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8315" windowHeight="8070" firstSheet="1" activeTab="1"/>
  </bookViews>
  <sheets>
    <sheet name="第二学期数据分析表" sheetId="6" r:id="rId1"/>
    <sheet name="第二学期成绩表 (2)" sheetId="4" r:id="rId2"/>
    <sheet name="门店1" sheetId="2" r:id="rId3"/>
    <sheet name="门店2" sheetId="3" r:id="rId4"/>
    <sheet name="总计" sheetId="5" r:id="rId5"/>
    <sheet name="第一学期成绩表" sheetId="1" r:id="rId6"/>
  </sheets>
  <definedNames>
    <definedName name="_xlnm._FilterDatabase" localSheetId="1" hidden="1">'第二学期成绩表 (2)'!$A$71:$I$71</definedName>
  </definedNames>
  <calcPr calcId="144525"/>
  <pivotCaches>
    <pivotCache cacheId="0" r:id="rId7"/>
  </pivotCaches>
  <fileRecoveryPr repairLoad="1"/>
</workbook>
</file>

<file path=xl/calcChain.xml><?xml version="1.0" encoding="utf-8"?>
<calcChain xmlns="http://schemas.openxmlformats.org/spreadsheetml/2006/main">
  <c r="D169" i="4" l="1"/>
  <c r="D165" i="4"/>
  <c r="D162" i="4"/>
  <c r="E114" i="4" l="1"/>
  <c r="I114" i="4"/>
  <c r="J114" i="4"/>
  <c r="E115" i="4"/>
  <c r="I115" i="4"/>
  <c r="J115" i="4"/>
  <c r="E116" i="4"/>
  <c r="I116" i="4"/>
  <c r="J116" i="4"/>
  <c r="E117" i="4"/>
  <c r="I117" i="4"/>
  <c r="J117" i="4"/>
  <c r="E118" i="4"/>
  <c r="I118" i="4"/>
  <c r="J118" i="4"/>
  <c r="E119" i="4"/>
  <c r="I119" i="4"/>
  <c r="J119" i="4"/>
  <c r="E120" i="4"/>
  <c r="I120" i="4"/>
  <c r="J120" i="4"/>
  <c r="C143" i="4"/>
  <c r="C144" i="4"/>
  <c r="C145" i="4"/>
  <c r="C146" i="4"/>
  <c r="C147" i="4"/>
  <c r="B197" i="4" l="1"/>
  <c r="B196" i="4"/>
  <c r="B201" i="4"/>
  <c r="B200" i="4"/>
  <c r="B195" i="4"/>
  <c r="B194" i="4"/>
  <c r="B193" i="4"/>
  <c r="B192" i="4"/>
  <c r="B185" i="4"/>
  <c r="B186" i="4"/>
  <c r="B184" i="4"/>
  <c r="B183" i="4"/>
  <c r="C177" i="4"/>
  <c r="C173" i="4"/>
  <c r="B169" i="4"/>
  <c r="B203" i="4" l="1"/>
  <c r="B202" i="4"/>
  <c r="B199" i="4"/>
  <c r="B198" i="4"/>
  <c r="B190" i="4"/>
  <c r="B191" i="4" s="1"/>
  <c r="B189" i="4"/>
  <c r="B188" i="4"/>
  <c r="B182" i="4"/>
  <c r="B181" i="4"/>
  <c r="C178" i="4"/>
  <c r="C179" i="4"/>
  <c r="B180" i="4" s="1"/>
  <c r="C175" i="4"/>
  <c r="C174" i="4"/>
  <c r="B172" i="4"/>
  <c r="B171" i="4"/>
  <c r="B170" i="4"/>
  <c r="B161" i="4"/>
  <c r="B160" i="4"/>
  <c r="B168" i="4"/>
  <c r="B167" i="4"/>
  <c r="B166" i="4"/>
  <c r="B165" i="4"/>
  <c r="B164" i="4"/>
  <c r="B162" i="4"/>
  <c r="B163" i="4"/>
  <c r="B187" i="4" l="1"/>
  <c r="D144" i="4"/>
  <c r="D145" i="4"/>
  <c r="D146" i="4"/>
  <c r="D147" i="4"/>
  <c r="D143" i="4"/>
  <c r="J123" i="4"/>
  <c r="I123" i="4"/>
  <c r="E123" i="4"/>
  <c r="J122" i="4"/>
  <c r="I122" i="4"/>
  <c r="E122" i="4"/>
  <c r="J121" i="4"/>
  <c r="I121" i="4"/>
  <c r="E121" i="4"/>
  <c r="F97" i="4" l="1"/>
  <c r="F91" i="4"/>
  <c r="F98" i="4" s="1"/>
  <c r="I81" i="4" l="1"/>
  <c r="H81" i="4"/>
  <c r="D81" i="4"/>
  <c r="I78" i="4"/>
  <c r="H78" i="4"/>
  <c r="D78" i="4"/>
  <c r="I77" i="4"/>
  <c r="H77" i="4"/>
  <c r="D77" i="4"/>
  <c r="I79" i="4"/>
  <c r="H79" i="4"/>
  <c r="D79" i="4"/>
  <c r="I80" i="4"/>
  <c r="H80" i="4"/>
  <c r="D80" i="4"/>
  <c r="I73" i="4"/>
  <c r="H73" i="4"/>
  <c r="D73" i="4"/>
  <c r="I72" i="4"/>
  <c r="H72" i="4"/>
  <c r="D72" i="4"/>
  <c r="I76" i="4"/>
  <c r="H76" i="4"/>
  <c r="D76" i="4"/>
  <c r="I75" i="4"/>
  <c r="H75" i="4"/>
  <c r="D75" i="4"/>
  <c r="I74" i="4"/>
  <c r="H74" i="4"/>
  <c r="D74" i="4"/>
  <c r="C39" i="4"/>
  <c r="C38" i="4"/>
  <c r="C37" i="4"/>
  <c r="C36" i="4"/>
  <c r="C35" i="4"/>
  <c r="C29" i="4"/>
  <c r="C28" i="4"/>
  <c r="C27" i="4"/>
  <c r="C26" i="4"/>
  <c r="C25" i="4"/>
  <c r="C13" i="4"/>
  <c r="C12" i="4"/>
  <c r="C11" i="4"/>
  <c r="C10" i="4"/>
  <c r="C9" i="4"/>
  <c r="I61" i="1"/>
  <c r="H61" i="1"/>
  <c r="D61" i="1"/>
  <c r="I66" i="1"/>
  <c r="H66" i="1"/>
  <c r="D66" i="1"/>
  <c r="I65" i="1"/>
  <c r="H65" i="1"/>
  <c r="D65" i="1"/>
  <c r="I60" i="1"/>
  <c r="H60" i="1"/>
  <c r="D60" i="1"/>
  <c r="I64" i="1"/>
  <c r="H64" i="1"/>
  <c r="D64" i="1"/>
  <c r="I63" i="1"/>
  <c r="H63" i="1"/>
  <c r="D63" i="1"/>
  <c r="I59" i="1"/>
  <c r="H59" i="1"/>
  <c r="D59" i="1"/>
  <c r="I62" i="1"/>
  <c r="H62" i="1"/>
  <c r="D62" i="1"/>
  <c r="I58" i="1"/>
  <c r="H58" i="1"/>
  <c r="D58" i="1"/>
  <c r="I57" i="1"/>
  <c r="H57" i="1"/>
  <c r="D57" i="1"/>
  <c r="I49" i="1"/>
  <c r="H49" i="1"/>
  <c r="D49" i="1"/>
  <c r="I48" i="1"/>
  <c r="H48" i="1"/>
  <c r="D48" i="1"/>
  <c r="I47" i="1"/>
  <c r="H47" i="1"/>
  <c r="D47" i="1"/>
  <c r="I46" i="1"/>
  <c r="H46" i="1"/>
  <c r="D46" i="1"/>
  <c r="I45" i="1"/>
  <c r="H45" i="1"/>
  <c r="D45" i="1"/>
  <c r="I44" i="1"/>
  <c r="H44" i="1"/>
  <c r="D44" i="1"/>
  <c r="I43" i="1"/>
  <c r="H43" i="1"/>
  <c r="D43" i="1"/>
  <c r="I42" i="1"/>
  <c r="H42" i="1"/>
  <c r="D42" i="1"/>
  <c r="I41" i="1"/>
  <c r="H41" i="1"/>
  <c r="D41" i="1"/>
  <c r="I40" i="1"/>
  <c r="H40" i="1"/>
  <c r="D40" i="1"/>
  <c r="C31" i="1" l="1"/>
  <c r="C32" i="1"/>
  <c r="C33" i="1"/>
  <c r="C34" i="1"/>
  <c r="C35" i="1"/>
  <c r="C22" i="1"/>
  <c r="C26" i="1"/>
  <c r="C25" i="1"/>
  <c r="C24" i="1"/>
  <c r="C23" i="1"/>
  <c r="C9" i="1"/>
  <c r="C10" i="1"/>
  <c r="C11" i="1"/>
  <c r="C12" i="1"/>
  <c r="C8" i="1"/>
</calcChain>
</file>

<file path=xl/sharedStrings.xml><?xml version="1.0" encoding="utf-8"?>
<sst xmlns="http://schemas.openxmlformats.org/spreadsheetml/2006/main" count="29081" uniqueCount="225">
  <si>
    <t>身份证</t>
    <phoneticPr fontId="2" type="noConversion"/>
  </si>
  <si>
    <t>441602199302140017</t>
    <phoneticPr fontId="2" type="noConversion"/>
  </si>
  <si>
    <t>2. 数字和文本区别</t>
    <phoneticPr fontId="2" type="noConversion"/>
  </si>
  <si>
    <t>3. 自动填充和自定义填充</t>
    <phoneticPr fontId="2" type="noConversion"/>
  </si>
  <si>
    <t>第一列</t>
    <phoneticPr fontId="2" type="noConversion"/>
  </si>
  <si>
    <t>第二列</t>
    <phoneticPr fontId="2" type="noConversion"/>
  </si>
  <si>
    <t>求和</t>
    <phoneticPr fontId="2" type="noConversion"/>
  </si>
  <si>
    <t>季节</t>
    <phoneticPr fontId="2" type="noConversion"/>
  </si>
  <si>
    <t>春</t>
  </si>
  <si>
    <t>春</t>
    <phoneticPr fontId="2" type="noConversion"/>
  </si>
  <si>
    <t>夏</t>
  </si>
  <si>
    <t>秋</t>
  </si>
  <si>
    <t>冬</t>
  </si>
  <si>
    <t>5. 合并单元格</t>
    <phoneticPr fontId="2" type="noConversion"/>
  </si>
  <si>
    <t>数据说明</t>
    <phoneticPr fontId="2" type="noConversion"/>
  </si>
  <si>
    <t>数据说明2</t>
    <phoneticPr fontId="2" type="noConversion"/>
  </si>
  <si>
    <t>6. 设置单元格格式，边框，底纹</t>
    <phoneticPr fontId="2" type="noConversion"/>
  </si>
  <si>
    <t>7. 单元格两种工作模式</t>
    <phoneticPr fontId="2" type="noConversion"/>
  </si>
  <si>
    <t>学号</t>
    <phoneticPr fontId="2" type="noConversion"/>
  </si>
  <si>
    <t>姓名</t>
    <phoneticPr fontId="2" type="noConversion"/>
  </si>
  <si>
    <t>性别</t>
    <phoneticPr fontId="2" type="noConversion"/>
  </si>
  <si>
    <t>班级</t>
    <phoneticPr fontId="2" type="noConversion"/>
  </si>
  <si>
    <t>语文</t>
    <phoneticPr fontId="2" type="noConversion"/>
  </si>
  <si>
    <t>数学</t>
    <phoneticPr fontId="2" type="noConversion"/>
  </si>
  <si>
    <t>英语</t>
    <phoneticPr fontId="2" type="noConversion"/>
  </si>
  <si>
    <t>总分</t>
    <phoneticPr fontId="2" type="noConversion"/>
  </si>
  <si>
    <t>平均分</t>
    <phoneticPr fontId="2" type="noConversion"/>
  </si>
  <si>
    <t>成龙</t>
    <phoneticPr fontId="2" type="noConversion"/>
  </si>
  <si>
    <t>男</t>
    <phoneticPr fontId="2" type="noConversion"/>
  </si>
  <si>
    <t>黎明</t>
    <phoneticPr fontId="2" type="noConversion"/>
  </si>
  <si>
    <t>女</t>
    <phoneticPr fontId="2" type="noConversion"/>
  </si>
  <si>
    <t>刘德华</t>
    <phoneticPr fontId="2" type="noConversion"/>
  </si>
  <si>
    <t>周星驰</t>
    <phoneticPr fontId="2" type="noConversion"/>
  </si>
  <si>
    <t>周西村</t>
    <phoneticPr fontId="2" type="noConversion"/>
  </si>
  <si>
    <t>周迅</t>
    <phoneticPr fontId="2" type="noConversion"/>
  </si>
  <si>
    <t>周珊珊</t>
    <phoneticPr fontId="2" type="noConversion"/>
  </si>
  <si>
    <t>周庄镇</t>
    <phoneticPr fontId="2" type="noConversion"/>
  </si>
  <si>
    <t>周杰伦</t>
    <phoneticPr fontId="2" type="noConversion"/>
  </si>
  <si>
    <t>9. 条件格式</t>
    <phoneticPr fontId="2" type="noConversion"/>
  </si>
  <si>
    <t>11. 工作表的保护与排序</t>
    <phoneticPr fontId="2" type="noConversion"/>
  </si>
  <si>
    <t>10. 新建，删除，隐藏，移动工作表</t>
    <phoneticPr fontId="2" type="noConversion"/>
  </si>
  <si>
    <t>产品</t>
    <phoneticPr fontId="2" type="noConversion"/>
  </si>
  <si>
    <t>一季度</t>
    <phoneticPr fontId="2" type="noConversion"/>
  </si>
  <si>
    <t>二季度</t>
    <phoneticPr fontId="2" type="noConversion"/>
  </si>
  <si>
    <t>三季度</t>
    <phoneticPr fontId="2" type="noConversion"/>
  </si>
  <si>
    <t>电视机</t>
    <phoneticPr fontId="2" type="noConversion"/>
  </si>
  <si>
    <t>电冰箱</t>
    <phoneticPr fontId="2" type="noConversion"/>
  </si>
  <si>
    <t>门店2</t>
    <phoneticPr fontId="2" type="noConversion"/>
  </si>
  <si>
    <t>产品</t>
    <phoneticPr fontId="2" type="noConversion"/>
  </si>
  <si>
    <t>一季度</t>
    <phoneticPr fontId="2" type="noConversion"/>
  </si>
  <si>
    <t>二季度</t>
    <phoneticPr fontId="2" type="noConversion"/>
  </si>
  <si>
    <t>三季度</t>
    <phoneticPr fontId="2" type="noConversion"/>
  </si>
  <si>
    <t>电视机</t>
    <phoneticPr fontId="2" type="noConversion"/>
  </si>
  <si>
    <t>电冰箱</t>
    <phoneticPr fontId="2" type="noConversion"/>
  </si>
  <si>
    <t>合计</t>
    <phoneticPr fontId="2" type="noConversion"/>
  </si>
  <si>
    <t>产品</t>
    <phoneticPr fontId="2" type="noConversion"/>
  </si>
  <si>
    <t>一季度</t>
    <phoneticPr fontId="2" type="noConversion"/>
  </si>
  <si>
    <t>二季度</t>
    <phoneticPr fontId="2" type="noConversion"/>
  </si>
  <si>
    <t>三季度</t>
    <phoneticPr fontId="2" type="noConversion"/>
  </si>
  <si>
    <t>电视机</t>
    <phoneticPr fontId="2" type="noConversion"/>
  </si>
  <si>
    <t>电冰箱</t>
    <phoneticPr fontId="2" type="noConversion"/>
  </si>
  <si>
    <t>门店1</t>
    <phoneticPr fontId="2" type="noConversion"/>
  </si>
  <si>
    <t>编号</t>
    <phoneticPr fontId="2" type="noConversion"/>
  </si>
  <si>
    <t>部门</t>
    <phoneticPr fontId="2" type="noConversion"/>
  </si>
  <si>
    <t>年龄</t>
    <phoneticPr fontId="2" type="noConversion"/>
  </si>
  <si>
    <t>性别</t>
    <phoneticPr fontId="2" type="noConversion"/>
  </si>
  <si>
    <t>学历</t>
    <phoneticPr fontId="2" type="noConversion"/>
  </si>
  <si>
    <t>工资</t>
    <phoneticPr fontId="2" type="noConversion"/>
  </si>
  <si>
    <t>c001</t>
    <phoneticPr fontId="2" type="noConversion"/>
  </si>
  <si>
    <t>c002</t>
    <phoneticPr fontId="2" type="noConversion"/>
  </si>
  <si>
    <t>c003</t>
    <phoneticPr fontId="2" type="noConversion"/>
  </si>
  <si>
    <t>c004</t>
    <phoneticPr fontId="2" type="noConversion"/>
  </si>
  <si>
    <t>c005</t>
    <phoneticPr fontId="2" type="noConversion"/>
  </si>
  <si>
    <t>c006</t>
    <phoneticPr fontId="2" type="noConversion"/>
  </si>
  <si>
    <t>c007</t>
    <phoneticPr fontId="2" type="noConversion"/>
  </si>
  <si>
    <t>c008</t>
    <phoneticPr fontId="2" type="noConversion"/>
  </si>
  <si>
    <t>c009</t>
    <phoneticPr fontId="2" type="noConversion"/>
  </si>
  <si>
    <t>开发部</t>
    <phoneticPr fontId="2" type="noConversion"/>
  </si>
  <si>
    <t>销售部</t>
    <phoneticPr fontId="2" type="noConversion"/>
  </si>
  <si>
    <t>培训部</t>
    <phoneticPr fontId="2" type="noConversion"/>
  </si>
  <si>
    <t>男</t>
  </si>
  <si>
    <t>男</t>
    <phoneticPr fontId="2" type="noConversion"/>
  </si>
  <si>
    <t>女</t>
  </si>
  <si>
    <t>女</t>
    <phoneticPr fontId="2" type="noConversion"/>
  </si>
  <si>
    <t>女</t>
    <phoneticPr fontId="2" type="noConversion"/>
  </si>
  <si>
    <t>本科</t>
  </si>
  <si>
    <t>本科</t>
    <phoneticPr fontId="2" type="noConversion"/>
  </si>
  <si>
    <t>大专</t>
  </si>
  <si>
    <t>大专</t>
    <phoneticPr fontId="2" type="noConversion"/>
  </si>
  <si>
    <t>总计</t>
  </si>
  <si>
    <t>男 平均值</t>
  </si>
  <si>
    <t>女 平均值</t>
  </si>
  <si>
    <t>总计平均值</t>
  </si>
  <si>
    <t>姓名</t>
    <phoneticPr fontId="2" type="noConversion"/>
  </si>
  <si>
    <t>张1</t>
    <phoneticPr fontId="2" type="noConversion"/>
  </si>
  <si>
    <t>张2</t>
  </si>
  <si>
    <t>张3</t>
  </si>
  <si>
    <t>张4</t>
  </si>
  <si>
    <t>张5</t>
  </si>
  <si>
    <t>行标签</t>
  </si>
  <si>
    <t>计数项:学号</t>
  </si>
  <si>
    <t>&lt;80</t>
  </si>
  <si>
    <t>80-90</t>
  </si>
  <si>
    <t>90-100</t>
  </si>
  <si>
    <t>计数项:学号2</t>
  </si>
  <si>
    <t>第一列</t>
    <phoneticPr fontId="2" type="noConversion"/>
  </si>
  <si>
    <t>第二列</t>
    <phoneticPr fontId="2" type="noConversion"/>
  </si>
  <si>
    <t>求和</t>
    <phoneticPr fontId="2" type="noConversion"/>
  </si>
  <si>
    <t>绝对引用</t>
    <phoneticPr fontId="2" type="noConversion"/>
  </si>
  <si>
    <t>sum</t>
    <phoneticPr fontId="2" type="noConversion"/>
  </si>
  <si>
    <t>average</t>
    <phoneticPr fontId="2" type="noConversion"/>
  </si>
  <si>
    <t>count</t>
    <phoneticPr fontId="2" type="noConversion"/>
  </si>
  <si>
    <t>min</t>
    <phoneticPr fontId="2" type="noConversion"/>
  </si>
  <si>
    <t>large</t>
    <phoneticPr fontId="2" type="noConversion"/>
  </si>
  <si>
    <t>abs</t>
    <phoneticPr fontId="2" type="noConversion"/>
  </si>
  <si>
    <t>round</t>
    <phoneticPr fontId="2" type="noConversion"/>
  </si>
  <si>
    <t>trunc</t>
    <phoneticPr fontId="2" type="noConversion"/>
  </si>
  <si>
    <t>max</t>
    <phoneticPr fontId="2" type="noConversion"/>
  </si>
  <si>
    <t>第三列</t>
    <phoneticPr fontId="2" type="noConversion"/>
  </si>
  <si>
    <t>or</t>
    <phoneticPr fontId="2" type="noConversion"/>
  </si>
  <si>
    <t>and</t>
    <phoneticPr fontId="2" type="noConversion"/>
  </si>
  <si>
    <t>成绩</t>
    <phoneticPr fontId="2" type="noConversion"/>
  </si>
  <si>
    <t>if</t>
    <phoneticPr fontId="2" type="noConversion"/>
  </si>
  <si>
    <t>sumif</t>
    <phoneticPr fontId="2" type="noConversion"/>
  </si>
  <si>
    <t>性别</t>
    <phoneticPr fontId="2" type="noConversion"/>
  </si>
  <si>
    <t>男</t>
    <phoneticPr fontId="2" type="noConversion"/>
  </si>
  <si>
    <t>女</t>
    <phoneticPr fontId="2" type="noConversion"/>
  </si>
  <si>
    <t>女生成绩求和</t>
    <phoneticPr fontId="2" type="noConversion"/>
  </si>
  <si>
    <t>男生成绩求和</t>
    <phoneticPr fontId="2" type="noConversion"/>
  </si>
  <si>
    <t>sumifs</t>
    <phoneticPr fontId="2" type="noConversion"/>
  </si>
  <si>
    <t>年龄</t>
    <phoneticPr fontId="2" type="noConversion"/>
  </si>
  <si>
    <t>vlookup</t>
    <phoneticPr fontId="2" type="noConversion"/>
  </si>
  <si>
    <t>姓名</t>
    <phoneticPr fontId="2" type="noConversion"/>
  </si>
  <si>
    <t>学号</t>
    <phoneticPr fontId="2" type="noConversion"/>
  </si>
  <si>
    <t>张1</t>
    <phoneticPr fontId="2" type="noConversion"/>
  </si>
  <si>
    <t>lookup</t>
    <phoneticPr fontId="2" type="noConversion"/>
  </si>
  <si>
    <t>rank</t>
    <phoneticPr fontId="2" type="noConversion"/>
  </si>
  <si>
    <t>today</t>
    <phoneticPr fontId="2" type="noConversion"/>
  </si>
  <si>
    <t>year</t>
    <phoneticPr fontId="2" type="noConversion"/>
  </si>
  <si>
    <t>month</t>
    <phoneticPr fontId="2" type="noConversion"/>
  </si>
  <si>
    <t>date</t>
    <phoneticPr fontId="2" type="noConversion"/>
  </si>
  <si>
    <t>time</t>
    <phoneticPr fontId="2" type="noConversion"/>
  </si>
  <si>
    <t>hour</t>
    <phoneticPr fontId="2" type="noConversion"/>
  </si>
  <si>
    <t>minute</t>
    <phoneticPr fontId="2" type="noConversion"/>
  </si>
  <si>
    <t>second</t>
    <phoneticPr fontId="2" type="noConversion"/>
  </si>
  <si>
    <t>now</t>
    <phoneticPr fontId="2" type="noConversion"/>
  </si>
  <si>
    <t>weekday</t>
    <phoneticPr fontId="2" type="noConversion"/>
  </si>
  <si>
    <t>mid</t>
    <phoneticPr fontId="2" type="noConversion"/>
  </si>
  <si>
    <t>left</t>
    <phoneticPr fontId="2" type="noConversion"/>
  </si>
  <si>
    <t>right</t>
    <phoneticPr fontId="2" type="noConversion"/>
  </si>
  <si>
    <t>trim</t>
    <phoneticPr fontId="2" type="noConversion"/>
  </si>
  <si>
    <t>安倍晋三</t>
    <phoneticPr fontId="2" type="noConversion"/>
  </si>
  <si>
    <t>len</t>
    <phoneticPr fontId="2" type="noConversion"/>
  </si>
  <si>
    <t>lenb</t>
    <phoneticPr fontId="2" type="noConversion"/>
  </si>
  <si>
    <t>张abc</t>
    <phoneticPr fontId="2" type="noConversion"/>
  </si>
  <si>
    <t>张3</t>
    <phoneticPr fontId="2" type="noConversion"/>
  </si>
  <si>
    <t>text</t>
    <phoneticPr fontId="2" type="noConversion"/>
  </si>
  <si>
    <t>mod</t>
    <phoneticPr fontId="2" type="noConversion"/>
  </si>
  <si>
    <t>isodd</t>
    <phoneticPr fontId="2" type="noConversion"/>
  </si>
  <si>
    <t>iseven</t>
    <phoneticPr fontId="2" type="noConversion"/>
  </si>
  <si>
    <t>20. 图表类型</t>
    <phoneticPr fontId="2" type="noConversion"/>
  </si>
  <si>
    <t>张4</t>
    <phoneticPr fontId="2" type="noConversion"/>
  </si>
  <si>
    <t>科目</t>
    <phoneticPr fontId="2" type="noConversion"/>
  </si>
  <si>
    <t>英语</t>
    <phoneticPr fontId="2" type="noConversion"/>
  </si>
  <si>
    <t>数学</t>
    <phoneticPr fontId="2" type="noConversion"/>
  </si>
  <si>
    <t>序号</t>
    <phoneticPr fontId="2" type="noConversion"/>
  </si>
  <si>
    <t>城市</t>
    <phoneticPr fontId="2" type="noConversion"/>
  </si>
  <si>
    <t>广州</t>
    <phoneticPr fontId="2" type="noConversion"/>
  </si>
  <si>
    <t>北京</t>
    <phoneticPr fontId="2" type="noConversion"/>
  </si>
  <si>
    <t>上海</t>
    <phoneticPr fontId="2" type="noConversion"/>
  </si>
  <si>
    <t>深圳</t>
    <phoneticPr fontId="2" type="noConversion"/>
  </si>
  <si>
    <t>香港</t>
    <phoneticPr fontId="2" type="noConversion"/>
  </si>
  <si>
    <t>房价</t>
    <phoneticPr fontId="2" type="noConversion"/>
  </si>
  <si>
    <t>上涨</t>
    <phoneticPr fontId="2" type="noConversion"/>
  </si>
  <si>
    <t>部门1</t>
    <phoneticPr fontId="2" type="noConversion"/>
  </si>
  <si>
    <t>部门2</t>
    <phoneticPr fontId="2" type="noConversion"/>
  </si>
  <si>
    <t>部门3</t>
    <phoneticPr fontId="2" type="noConversion"/>
  </si>
  <si>
    <t>一月</t>
    <phoneticPr fontId="2" type="noConversion"/>
  </si>
  <si>
    <t>二月</t>
    <phoneticPr fontId="2" type="noConversion"/>
  </si>
  <si>
    <t>三月</t>
    <phoneticPr fontId="2" type="noConversion"/>
  </si>
  <si>
    <t>23. 迷你图</t>
    <phoneticPr fontId="2" type="noConversion"/>
  </si>
  <si>
    <t>int</t>
    <phoneticPr fontId="2" type="noConversion"/>
  </si>
  <si>
    <t>张     5</t>
    <phoneticPr fontId="2" type="noConversion"/>
  </si>
  <si>
    <t>concatename</t>
    <phoneticPr fontId="2" type="noConversion"/>
  </si>
  <si>
    <t>&amp;</t>
    <phoneticPr fontId="2" type="noConversion"/>
  </si>
  <si>
    <t>列标签</t>
  </si>
  <si>
    <t>1班</t>
  </si>
  <si>
    <t>2班</t>
  </si>
  <si>
    <t>3班</t>
  </si>
  <si>
    <t>人数</t>
  </si>
  <si>
    <t>50-59</t>
  </si>
  <si>
    <t>70-79</t>
  </si>
  <si>
    <t>80-89</t>
  </si>
  <si>
    <t>人数2</t>
  </si>
  <si>
    <t>12. 合并计算</t>
    <phoneticPr fontId="2" type="noConversion"/>
  </si>
  <si>
    <t>审阅 -&gt; 允许用户编辑区域 -&gt; 保护工作表</t>
    <phoneticPr fontId="2" type="noConversion"/>
  </si>
  <si>
    <t>产品</t>
  </si>
  <si>
    <t>一季度</t>
  </si>
  <si>
    <t>二季度</t>
  </si>
  <si>
    <t>三季度</t>
  </si>
  <si>
    <t>电视机</t>
  </si>
  <si>
    <t>电冰箱</t>
  </si>
  <si>
    <t>门店2</t>
  </si>
  <si>
    <t>合计</t>
  </si>
  <si>
    <t>. 数字和文本区别</t>
    <phoneticPr fontId="2" type="noConversion"/>
  </si>
  <si>
    <t>文件 -&gt; 选项 -&gt; 高级 -&gt; 编辑自定义列表</t>
    <phoneticPr fontId="2" type="noConversion"/>
  </si>
  <si>
    <t>右键 -&gt; 设置单元格格式</t>
    <phoneticPr fontId="2" type="noConversion"/>
  </si>
  <si>
    <t>. 自动填充和自定义填充</t>
    <phoneticPr fontId="2" type="noConversion"/>
  </si>
  <si>
    <t>. 合并单元格</t>
    <phoneticPr fontId="2" type="noConversion"/>
  </si>
  <si>
    <t>. 设置单元格格式，边框，底纹</t>
    <phoneticPr fontId="2" type="noConversion"/>
  </si>
  <si>
    <t>. 单元格两种工作模式</t>
    <phoneticPr fontId="2" type="noConversion"/>
  </si>
  <si>
    <t>. 工作表的保护</t>
    <phoneticPr fontId="2" type="noConversion"/>
  </si>
  <si>
    <t>. 合并计算</t>
    <phoneticPr fontId="2" type="noConversion"/>
  </si>
  <si>
    <t>. 排序,条件格式,数据筛选</t>
    <phoneticPr fontId="2" type="noConversion"/>
  </si>
  <si>
    <t>. 分类汇总，先排序后分类汇总</t>
    <phoneticPr fontId="2" type="noConversion"/>
  </si>
  <si>
    <t>. 新建，删除，隐藏，移动复制工作表</t>
    <phoneticPr fontId="2" type="noConversion"/>
  </si>
  <si>
    <t>工作表低栏右键</t>
    <phoneticPr fontId="2" type="noConversion"/>
  </si>
  <si>
    <t>. 数据有效性</t>
    <phoneticPr fontId="2" type="noConversion"/>
  </si>
  <si>
    <t>. 数据透视表</t>
    <phoneticPr fontId="2" type="noConversion"/>
  </si>
  <si>
    <t>. 相对引用和绝对引用</t>
    <phoneticPr fontId="2" type="noConversion"/>
  </si>
  <si>
    <t>. 函数</t>
    <phoneticPr fontId="2" type="noConversion"/>
  </si>
  <si>
    <t>counta</t>
  </si>
  <si>
    <t>small</t>
  </si>
  <si>
    <t>roundup</t>
  </si>
  <si>
    <t>20岁内男生成绩求和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</si>
</sst>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3" fillId="0" borderId="2" xfId="0" applyFont="1" applyBorder="1">
      <alignment vertical="center"/>
    </xf>
    <xf numFmtId="0" fontId="1" fillId="2" borderId="3" xfId="1" applyBorder="1">
      <alignment vertical="center"/>
    </xf>
    <xf numFmtId="0" fontId="1" fillId="2" borderId="0" xfId="1" applyBorder="1">
      <alignment vertical="center"/>
    </xf>
    <xf numFmtId="0" fontId="1" fillId="2" borderId="4" xfId="1" applyBorder="1">
      <alignment vertical="center"/>
    </xf>
    <xf numFmtId="0" fontId="1" fillId="2" borderId="5" xfId="1" applyBorder="1">
      <alignment vertical="center"/>
    </xf>
    <xf numFmtId="0" fontId="1" fillId="2" borderId="1" xfId="1" applyBorder="1">
      <alignment vertical="center"/>
    </xf>
    <xf numFmtId="0" fontId="1" fillId="2" borderId="6" xfId="1" applyBorder="1">
      <alignment vertical="center"/>
    </xf>
    <xf numFmtId="0" fontId="4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>
      <alignment vertical="center"/>
    </xf>
    <xf numFmtId="10" fontId="0" fillId="0" borderId="0" xfId="0" applyNumberFormat="1">
      <alignment vertical="center"/>
    </xf>
    <xf numFmtId="14" fontId="0" fillId="0" borderId="0" xfId="0" applyNumberFormat="1">
      <alignment vertical="center"/>
    </xf>
    <xf numFmtId="18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3" fillId="3" borderId="2" xfId="0" applyFont="1" applyFill="1" applyBorder="1">
      <alignment vertical="center"/>
    </xf>
    <xf numFmtId="0" fontId="1" fillId="2" borderId="7" xfId="1" applyBorder="1">
      <alignment vertical="center"/>
    </xf>
    <xf numFmtId="0" fontId="1" fillId="2" borderId="8" xfId="1" applyBorder="1">
      <alignment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强调文字颜色 1" xfId="1" builtinId="29"/>
  </cellStyles>
  <dxfs count="33">
    <dxf>
      <numFmt numFmtId="0" formatCode="General"/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numFmt numFmtId="0" formatCode="General"/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'第二学期成绩表 (2)'!$C$208</c:f>
              <c:strCache>
                <c:ptCount val="1"/>
                <c:pt idx="0">
                  <c:v>成绩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'第二学期成绩表 (2)'!$A$209:$B$213</c:f>
              <c:multiLvlStrCache>
                <c:ptCount val="5"/>
                <c:lvl>
                  <c:pt idx="0">
                    <c:v>英语</c:v>
                  </c:pt>
                  <c:pt idx="1">
                    <c:v>英语</c:v>
                  </c:pt>
                  <c:pt idx="2">
                    <c:v>数学</c:v>
                  </c:pt>
                  <c:pt idx="3">
                    <c:v>数学</c:v>
                  </c:pt>
                  <c:pt idx="4">
                    <c:v>英语</c:v>
                  </c:pt>
                </c:lvl>
                <c:lvl>
                  <c:pt idx="0">
                    <c:v>张1</c:v>
                  </c:pt>
                  <c:pt idx="1">
                    <c:v>张2</c:v>
                  </c:pt>
                  <c:pt idx="2">
                    <c:v>张3</c:v>
                  </c:pt>
                  <c:pt idx="3">
                    <c:v>张4</c:v>
                  </c:pt>
                  <c:pt idx="4">
                    <c:v>安倍晋三</c:v>
                  </c:pt>
                </c:lvl>
              </c:multiLvlStrCache>
            </c:multiLvlStrRef>
          </c:cat>
          <c:val>
            <c:numRef>
              <c:f>'第二学期成绩表 (2)'!$C$209:$C$213</c:f>
              <c:numCache>
                <c:formatCode>General</c:formatCode>
                <c:ptCount val="5"/>
                <c:pt idx="0">
                  <c:v>50</c:v>
                </c:pt>
                <c:pt idx="1">
                  <c:v>74</c:v>
                </c:pt>
                <c:pt idx="2">
                  <c:v>88</c:v>
                </c:pt>
                <c:pt idx="3">
                  <c:v>70</c:v>
                </c:pt>
                <c:pt idx="4">
                  <c:v>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223680"/>
        <c:axId val="253225600"/>
      </c:barChart>
      <c:catAx>
        <c:axId val="253223680"/>
        <c:scaling>
          <c:orientation val="minMax"/>
        </c:scaling>
        <c:delete val="0"/>
        <c:axPos val="b"/>
        <c:title>
          <c:overlay val="0"/>
        </c:title>
        <c:majorTickMark val="out"/>
        <c:minorTickMark val="none"/>
        <c:tickLblPos val="nextTo"/>
        <c:crossAx val="253225600"/>
        <c:crosses val="autoZero"/>
        <c:auto val="1"/>
        <c:lblAlgn val="ctr"/>
        <c:lblOffset val="100"/>
        <c:noMultiLvlLbl val="0"/>
      </c:catAx>
      <c:valAx>
        <c:axId val="253225600"/>
        <c:scaling>
          <c:orientation val="minMax"/>
          <c:max val="100"/>
          <c:min val="20"/>
        </c:scaling>
        <c:delete val="0"/>
        <c:axPos val="l"/>
        <c:majorGridlines/>
        <c:title>
          <c:overlay val="0"/>
          <c:txPr>
            <a:bodyPr rot="0" vert="wordArtVertRtl"/>
            <a:lstStyle/>
            <a:p>
              <a:pPr>
                <a:defRPr/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crossAx val="25322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房价趋势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5381720849250284E-2"/>
          <c:y val="0.17741870338951088"/>
          <c:w val="0.67271827337621548"/>
          <c:h val="0.658790883187864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'第二学期成绩表 (2)'!$C$231</c:f>
              <c:strCache>
                <c:ptCount val="1"/>
                <c:pt idx="0">
                  <c:v>房价</c:v>
                </c:pt>
              </c:strCache>
            </c:strRef>
          </c:tx>
          <c:invertIfNegative val="0"/>
          <c:cat>
            <c:strRef>
              <c:f>'第二学期成绩表 (2)'!$B$232:$B$236</c:f>
              <c:strCache>
                <c:ptCount val="5"/>
                <c:pt idx="0">
                  <c:v>广州</c:v>
                </c:pt>
                <c:pt idx="1">
                  <c:v>北京</c:v>
                </c:pt>
                <c:pt idx="2">
                  <c:v>上海</c:v>
                </c:pt>
                <c:pt idx="3">
                  <c:v>深圳</c:v>
                </c:pt>
                <c:pt idx="4">
                  <c:v>香港</c:v>
                </c:pt>
              </c:strCache>
            </c:strRef>
          </c:cat>
          <c:val>
            <c:numRef>
              <c:f>'第二学期成绩表 (2)'!$C$232:$C$236</c:f>
              <c:numCache>
                <c:formatCode>General</c:formatCode>
                <c:ptCount val="5"/>
                <c:pt idx="0">
                  <c:v>13000</c:v>
                </c:pt>
                <c:pt idx="1">
                  <c:v>14000</c:v>
                </c:pt>
                <c:pt idx="2">
                  <c:v>21000</c:v>
                </c:pt>
                <c:pt idx="3">
                  <c:v>18000</c:v>
                </c:pt>
                <c:pt idx="4">
                  <c:v>44000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503232"/>
        <c:axId val="259504768"/>
      </c:barChart>
      <c:lineChart>
        <c:grouping val="stacked"/>
        <c:varyColors val="0"/>
        <c:ser>
          <c:idx val="1"/>
          <c:order val="1"/>
          <c:tx>
            <c:strRef>
              <c:f>'第二学期成绩表 (2)'!$D$231</c:f>
              <c:strCache>
                <c:ptCount val="1"/>
                <c:pt idx="0">
                  <c:v>上涨</c:v>
                </c:pt>
              </c:strCache>
            </c:strRef>
          </c:tx>
          <c:marker>
            <c:symbol val="circle"/>
            <c:size val="7"/>
          </c:marker>
          <c:cat>
            <c:strRef>
              <c:f>'第二学期成绩表 (2)'!$B$232:$B$236</c:f>
              <c:strCache>
                <c:ptCount val="5"/>
                <c:pt idx="0">
                  <c:v>广州</c:v>
                </c:pt>
                <c:pt idx="1">
                  <c:v>北京</c:v>
                </c:pt>
                <c:pt idx="2">
                  <c:v>上海</c:v>
                </c:pt>
                <c:pt idx="3">
                  <c:v>深圳</c:v>
                </c:pt>
                <c:pt idx="4">
                  <c:v>香港</c:v>
                </c:pt>
              </c:strCache>
            </c:strRef>
          </c:cat>
          <c:val>
            <c:numRef>
              <c:f>'第二学期成绩表 (2)'!$D$232:$D$236</c:f>
              <c:numCache>
                <c:formatCode>0.00%</c:formatCode>
                <c:ptCount val="5"/>
                <c:pt idx="0">
                  <c:v>1.4E-2</c:v>
                </c:pt>
                <c:pt idx="1">
                  <c:v>3.4000000000000002E-2</c:v>
                </c:pt>
                <c:pt idx="2">
                  <c:v>2.5999999999999999E-2</c:v>
                </c:pt>
                <c:pt idx="3">
                  <c:v>1.0999999999999999E-2</c:v>
                </c:pt>
                <c:pt idx="4">
                  <c:v>3.4000000000000002E-2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512192"/>
        <c:axId val="259510656"/>
      </c:lineChart>
      <c:catAx>
        <c:axId val="259503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59504768"/>
        <c:crosses val="autoZero"/>
        <c:auto val="1"/>
        <c:lblAlgn val="ctr"/>
        <c:lblOffset val="100"/>
        <c:noMultiLvlLbl val="0"/>
      </c:catAx>
      <c:valAx>
        <c:axId val="25950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503232"/>
        <c:crosses val="autoZero"/>
        <c:crossBetween val="between"/>
      </c:valAx>
      <c:valAx>
        <c:axId val="25951065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59512192"/>
        <c:crosses val="max"/>
        <c:crossBetween val="between"/>
      </c:valAx>
      <c:catAx>
        <c:axId val="259512192"/>
        <c:scaling>
          <c:orientation val="minMax"/>
        </c:scaling>
        <c:delete val="1"/>
        <c:axPos val="b"/>
        <c:majorTickMark val="out"/>
        <c:minorTickMark val="none"/>
        <c:tickLblPos val="nextTo"/>
        <c:crossAx val="25951065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171449</xdr:colOff>
      <xdr:row>206</xdr:row>
      <xdr:rowOff>147637</xdr:rowOff>
    </xdr:from>
    <xdr:to>
      <xdr:col>10</xdr:col>
      <xdr:colOff>276224</xdr:colOff>
      <xdr:row>227</xdr:row>
      <xdr:rowOff>85725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76199</xdr:colOff>
      <xdr:row>229</xdr:row>
      <xdr:rowOff>142875</xdr:rowOff>
    </xdr:from>
    <xdr:to>
      <xdr:col>10</xdr:col>
      <xdr:colOff>657225</xdr:colOff>
      <xdr:row>252</xdr:row>
      <xdr:rowOff>133350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s" refreshedDate="43760.460026620371" createdVersion="4" refreshedVersion="4" minRefreshableVersion="3" recordCount="10">
  <cacheSource type="worksheet">
    <worksheetSource ref="A113:J123" sheet="第二学期成绩表 (2)"/>
  </cacheSource>
  <cacheFields count="10">
    <cacheField name="学号" numFmtId="0">
      <sharedItems containsSemiMixedTypes="0" containsString="0" containsNumber="1" containsInteger="1" minValue="120104" maxValue="120304"/>
    </cacheField>
    <cacheField name="姓名" numFmtId="0">
      <sharedItems/>
    </cacheField>
    <cacheField name="性别" numFmtId="0">
      <sharedItems count="2">
        <s v="男"/>
        <s v="女"/>
      </sharedItems>
    </cacheField>
    <cacheField name="年龄" numFmtId="0">
      <sharedItems containsSemiMixedTypes="0" containsString="0" containsNumber="1" containsInteger="1" minValue="16" maxValue="26"/>
    </cacheField>
    <cacheField name="班级" numFmtId="0">
      <sharedItems count="3">
        <s v="1班"/>
        <s v="2班"/>
        <s v="3班"/>
      </sharedItems>
    </cacheField>
    <cacheField name="语文" numFmtId="0">
      <sharedItems containsSemiMixedTypes="0" containsString="0" containsNumber="1" containsInteger="1" minValue="54" maxValue="98" count="9">
        <n v="98"/>
        <n v="94"/>
        <n v="76"/>
        <n v="78"/>
        <n v="89"/>
        <n v="74"/>
        <n v="54"/>
        <n v="55"/>
        <n v="93"/>
      </sharedItems>
      <fieldGroup base="5">
        <rangePr autoStart="0" autoEnd="0" startNum="0" endNum="100" groupInterval="10"/>
        <groupItems count="12">
          <s v="&lt;0"/>
          <s v="0-9"/>
          <s v="10-19"/>
          <s v="20-29"/>
          <s v="30-39"/>
          <s v="40-49"/>
          <s v="50-59"/>
          <s v="60-69"/>
          <s v="70-79"/>
          <s v="80-89"/>
          <s v="90-100"/>
          <s v="&gt;100"/>
        </groupItems>
      </fieldGroup>
    </cacheField>
    <cacheField name="数学" numFmtId="0">
      <sharedItems containsSemiMixedTypes="0" containsString="0" containsNumber="1" containsInteger="1" minValue="64" maxValue="99"/>
    </cacheField>
    <cacheField name="英语" numFmtId="0">
      <sharedItems containsSemiMixedTypes="0" containsString="0" containsNumber="1" containsInteger="1" minValue="56" maxValue="97"/>
    </cacheField>
    <cacheField name="总分" numFmtId="0">
      <sharedItems containsSemiMixedTypes="0" containsString="0" containsNumber="1" containsInteger="1" minValue="196" maxValue="273"/>
    </cacheField>
    <cacheField name="平均分" numFmtId="0">
      <sharedItems containsSemiMixedTypes="0" containsString="0" containsNumber="1" minValue="65.333333333333329" maxValue="91" count="8">
        <n v="79.666666666666671"/>
        <n v="83.666666666666671"/>
        <n v="85.666666666666671"/>
        <n v="74.333333333333329"/>
        <n v="79"/>
        <n v="77"/>
        <n v="65.333333333333329"/>
        <n v="91"/>
      </sharedItems>
      <fieldGroup base="9">
        <rangePr autoStart="0" autoEnd="0" startNum="80" endNum="100" groupInterval="10"/>
        <groupItems count="4">
          <s v="&lt;80"/>
          <s v="80-90"/>
          <s v="90-100"/>
          <s v="&gt;1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n v="120104"/>
    <s v="成龙"/>
    <x v="0"/>
    <n v="21"/>
    <x v="0"/>
    <x v="0"/>
    <n v="85"/>
    <n v="56"/>
    <n v="239"/>
    <x v="0"/>
  </r>
  <r>
    <n v="120207"/>
    <s v="成龙"/>
    <x v="0"/>
    <n v="24"/>
    <x v="1"/>
    <x v="1"/>
    <n v="99"/>
    <n v="58"/>
    <n v="251"/>
    <x v="1"/>
  </r>
  <r>
    <n v="120203"/>
    <s v="刘德华"/>
    <x v="0"/>
    <n v="23"/>
    <x v="1"/>
    <x v="2"/>
    <n v="84"/>
    <n v="97"/>
    <n v="257"/>
    <x v="2"/>
  </r>
  <r>
    <n v="120109"/>
    <s v="周迅"/>
    <x v="0"/>
    <n v="26"/>
    <x v="0"/>
    <x v="2"/>
    <n v="64"/>
    <n v="83"/>
    <n v="223"/>
    <x v="3"/>
  </r>
  <r>
    <n v="120105"/>
    <s v="周杰伦"/>
    <x v="0"/>
    <n v="16"/>
    <x v="0"/>
    <x v="3"/>
    <n v="95"/>
    <n v="64"/>
    <n v="237"/>
    <x v="4"/>
  </r>
  <r>
    <n v="120301"/>
    <s v="黎明"/>
    <x v="1"/>
    <n v="23"/>
    <x v="2"/>
    <x v="4"/>
    <n v="94"/>
    <n v="74"/>
    <n v="257"/>
    <x v="2"/>
  </r>
  <r>
    <n v="120304"/>
    <s v="周星驰"/>
    <x v="1"/>
    <n v="25"/>
    <x v="2"/>
    <x v="5"/>
    <n v="78"/>
    <n v="79"/>
    <n v="231"/>
    <x v="5"/>
  </r>
  <r>
    <n v="120208"/>
    <s v="周西村"/>
    <x v="1"/>
    <n v="26"/>
    <x v="1"/>
    <x v="6"/>
    <n v="74"/>
    <n v="95"/>
    <n v="223"/>
    <x v="3"/>
  </r>
  <r>
    <n v="120303"/>
    <s v="周珊珊"/>
    <x v="1"/>
    <n v="23"/>
    <x v="2"/>
    <x v="7"/>
    <n v="83"/>
    <n v="58"/>
    <n v="196"/>
    <x v="6"/>
  </r>
  <r>
    <n v="120304"/>
    <s v="周庄镇"/>
    <x v="1"/>
    <n v="21"/>
    <x v="2"/>
    <x v="8"/>
    <n v="85"/>
    <n v="95"/>
    <n v="27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C7" firstHeaderRow="0" firstDataRow="1" firstDataCol="1"/>
  <pivotFields count="10">
    <pivotField dataField="1"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计数项:学号" fld="0" subtotal="count" baseField="9" baseItem="0"/>
    <dataField name="计数项:学号2" fld="0" subtotal="count" showDataAs="percentOfCol" baseField="9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4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32:C137" firstHeaderRow="0" firstDataRow="1" firstDataCol="1"/>
  <pivotFields count="10">
    <pivotField dataField="1" showAll="0"/>
    <pivotField showAll="0"/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</pivotFields>
  <rowFields count="1">
    <field x="5"/>
  </rowFields>
  <rowItems count="5">
    <i>
      <x v="6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人数" fld="0" subtotal="count" baseField="5" baseItem="0"/>
    <dataField name="人数2" fld="0" subtotal="count" showDataAs="percentOfCol" baseField="5" baseItem="6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3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25:D130" firstHeaderRow="1" firstDataRow="2" firstDataCol="1"/>
  <pivotFields count="10">
    <pivotField dataField="1" showAll="0" defaultSubtotal="0"/>
    <pivotField showAll="0" defaultSubtotal="0"/>
    <pivotField axis="axisCol" showAll="0" defaultSubtotal="0">
      <items count="2">
        <item x="0"/>
        <item x="1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showAll="0" defaultSubtotal="0"/>
    <pivotField showAll="0" defaultSubtotal="0"/>
    <pivotField showAll="0" defaultSubtotal="0"/>
    <pivotField showAll="0" defaultSubtota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计数项:学号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表2_4" displayName="表2_4" ref="A34:D39" totalsRowShown="0">
  <autoFilter ref="A34:D39"/>
  <tableColumns count="4">
    <tableColumn id="1" name="第一列"/>
    <tableColumn id="2" name="第二列"/>
    <tableColumn id="3" name="求和" dataDxfId="15">
      <calculatedColumnFormula>表2_4[[#This Row],[第一列]]+表2_4[[#This Row],[第二列]]</calculatedColumnFormula>
    </tableColumn>
    <tableColumn id="4" name="季节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表1" displayName="表1" ref="A86:F98" totalsRowShown="0">
  <autoFilter ref="A86:F98"/>
  <tableColumns count="6">
    <tableColumn id="1" name="编号"/>
    <tableColumn id="2" name="部门"/>
    <tableColumn id="3" name="年龄"/>
    <tableColumn id="4" name="性别"/>
    <tableColumn id="5" name="学历"/>
    <tableColumn id="6" name="工资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30:D35" totalsRowShown="0">
  <autoFilter ref="A30:D35"/>
  <tableColumns count="4">
    <tableColumn id="1" name="第一列"/>
    <tableColumn id="2" name="第二列"/>
    <tableColumn id="3" name="求和" dataDxfId="0">
      <calculatedColumnFormula>表2[[#This Row],[第一列]]+表2[[#This Row],[第二列]]</calculatedColumnFormula>
    </tableColumn>
    <tableColumn id="4" name="季节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workbookViewId="0">
      <selection activeCell="B4" sqref="B4"/>
    </sheetView>
  </sheetViews>
  <sheetFormatPr defaultRowHeight="13.5" x14ac:dyDescent="0.15"/>
  <cols>
    <col min="1" max="1" width="9.75" bestFit="1" customWidth="1"/>
    <col min="2" max="2" width="13.125" customWidth="1"/>
    <col min="3" max="3" width="14.375" customWidth="1"/>
    <col min="4" max="4" width="4.875" customWidth="1"/>
    <col min="5" max="5" width="5.75" customWidth="1"/>
    <col min="6" max="6" width="13.125" bestFit="1" customWidth="1"/>
    <col min="7" max="7" width="14.375" bestFit="1" customWidth="1"/>
    <col min="8" max="8" width="17.625" bestFit="1" customWidth="1"/>
    <col min="9" max="9" width="18.875" bestFit="1" customWidth="1"/>
  </cols>
  <sheetData>
    <row r="3" spans="1:3" x14ac:dyDescent="0.15">
      <c r="A3" s="10" t="s">
        <v>99</v>
      </c>
      <c r="B3" s="13" t="s">
        <v>100</v>
      </c>
      <c r="C3" s="13" t="s">
        <v>104</v>
      </c>
    </row>
    <row r="4" spans="1:3" x14ac:dyDescent="0.15">
      <c r="A4" s="11" t="s">
        <v>101</v>
      </c>
      <c r="B4" s="12">
        <v>6</v>
      </c>
      <c r="C4" s="14">
        <v>0.6</v>
      </c>
    </row>
    <row r="5" spans="1:3" x14ac:dyDescent="0.15">
      <c r="A5" s="11" t="s">
        <v>102</v>
      </c>
      <c r="B5" s="12">
        <v>3</v>
      </c>
      <c r="C5" s="14">
        <v>0.3</v>
      </c>
    </row>
    <row r="6" spans="1:3" x14ac:dyDescent="0.15">
      <c r="A6" s="11" t="s">
        <v>103</v>
      </c>
      <c r="B6" s="12">
        <v>1</v>
      </c>
      <c r="C6" s="14">
        <v>0.1</v>
      </c>
    </row>
    <row r="7" spans="1:3" x14ac:dyDescent="0.15">
      <c r="A7" s="11" t="s">
        <v>89</v>
      </c>
      <c r="B7" s="12">
        <v>10</v>
      </c>
      <c r="C7" s="14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59"/>
  <sheetViews>
    <sheetView tabSelected="1" topLeftCell="A148" workbookViewId="0">
      <selection activeCell="F164" sqref="F164"/>
    </sheetView>
  </sheetViews>
  <sheetFormatPr defaultRowHeight="13.5" outlineLevelRow="2" x14ac:dyDescent="0.15"/>
  <cols>
    <col min="1" max="1" width="9.75" customWidth="1"/>
    <col min="2" max="2" width="17.875" customWidth="1"/>
    <col min="3" max="3" width="9.625" customWidth="1"/>
    <col min="4" max="4" width="11.875" bestFit="1" customWidth="1"/>
    <col min="5" max="5" width="6.5" customWidth="1"/>
    <col min="6" max="6" width="15.125" bestFit="1" customWidth="1"/>
    <col min="8" max="8" width="9.5" bestFit="1" customWidth="1"/>
  </cols>
  <sheetData>
    <row r="1" spans="1:5" x14ac:dyDescent="0.15">
      <c r="A1" t="s">
        <v>204</v>
      </c>
    </row>
    <row r="2" spans="1:5" x14ac:dyDescent="0.15">
      <c r="A2" t="s">
        <v>0</v>
      </c>
    </row>
    <row r="3" spans="1:5" x14ac:dyDescent="0.15">
      <c r="A3" s="1" t="s">
        <v>1</v>
      </c>
    </row>
    <row r="4" spans="1:5" s="13" customFormat="1" x14ac:dyDescent="0.15">
      <c r="A4" s="1"/>
    </row>
    <row r="7" spans="1:5" x14ac:dyDescent="0.15">
      <c r="A7" t="s">
        <v>207</v>
      </c>
    </row>
    <row r="8" spans="1:5" x14ac:dyDescent="0.15">
      <c r="A8" s="18" t="s">
        <v>4</v>
      </c>
      <c r="B8" s="18" t="s">
        <v>5</v>
      </c>
      <c r="C8" s="18" t="s">
        <v>6</v>
      </c>
      <c r="D8" s="18" t="s">
        <v>7</v>
      </c>
    </row>
    <row r="9" spans="1:5" x14ac:dyDescent="0.15">
      <c r="A9" s="18">
        <v>1</v>
      </c>
      <c r="B9" s="18">
        <v>2</v>
      </c>
      <c r="C9" s="18">
        <f>A9+B9</f>
        <v>3</v>
      </c>
      <c r="D9" s="18" t="s">
        <v>9</v>
      </c>
      <c r="E9" t="s">
        <v>205</v>
      </c>
    </row>
    <row r="10" spans="1:5" x14ac:dyDescent="0.15">
      <c r="A10" s="18">
        <v>3</v>
      </c>
      <c r="B10" s="18">
        <v>4</v>
      </c>
      <c r="C10" s="18">
        <f>A10+B10</f>
        <v>7</v>
      </c>
      <c r="D10" s="18" t="s">
        <v>10</v>
      </c>
      <c r="E10" s="13"/>
    </row>
    <row r="11" spans="1:5" x14ac:dyDescent="0.15">
      <c r="A11" s="18">
        <v>2</v>
      </c>
      <c r="B11" s="19">
        <v>6</v>
      </c>
      <c r="C11" s="18">
        <f>A11+B11</f>
        <v>8</v>
      </c>
      <c r="D11" s="18" t="s">
        <v>11</v>
      </c>
      <c r="E11" s="13"/>
    </row>
    <row r="12" spans="1:5" x14ac:dyDescent="0.15">
      <c r="A12" s="18">
        <v>5</v>
      </c>
      <c r="B12" s="19">
        <v>8</v>
      </c>
      <c r="C12" s="18">
        <f>A12+B12</f>
        <v>13</v>
      </c>
      <c r="D12" s="18" t="s">
        <v>12</v>
      </c>
      <c r="E12" s="13"/>
    </row>
    <row r="13" spans="1:5" x14ac:dyDescent="0.15">
      <c r="A13" s="18">
        <v>4</v>
      </c>
      <c r="B13" s="19">
        <v>10</v>
      </c>
      <c r="C13" s="18">
        <f>A13+B13</f>
        <v>14</v>
      </c>
      <c r="D13" s="18" t="s">
        <v>8</v>
      </c>
      <c r="E13" s="13"/>
    </row>
    <row r="15" spans="1:5" s="13" customFormat="1" x14ac:dyDescent="0.15"/>
    <row r="17" spans="1:5" x14ac:dyDescent="0.15">
      <c r="A17" t="s">
        <v>208</v>
      </c>
    </row>
    <row r="18" spans="1:5" x14ac:dyDescent="0.15">
      <c r="A18" s="24" t="s">
        <v>14</v>
      </c>
      <c r="B18" s="24"/>
      <c r="C18" s="24"/>
      <c r="D18" s="24"/>
      <c r="E18" t="s">
        <v>206</v>
      </c>
    </row>
    <row r="19" spans="1:5" x14ac:dyDescent="0.15">
      <c r="A19" s="20" t="s">
        <v>15</v>
      </c>
      <c r="B19" s="20"/>
      <c r="C19" s="20"/>
      <c r="D19" s="20"/>
    </row>
    <row r="21" spans="1:5" s="13" customFormat="1" x14ac:dyDescent="0.15"/>
    <row r="23" spans="1:5" ht="14.25" thickBot="1" x14ac:dyDescent="0.2">
      <c r="A23" t="s">
        <v>209</v>
      </c>
    </row>
    <row r="24" spans="1:5" ht="14.25" thickTop="1" x14ac:dyDescent="0.15">
      <c r="A24" s="21" t="s">
        <v>4</v>
      </c>
      <c r="B24" s="21" t="s">
        <v>5</v>
      </c>
      <c r="C24" s="21" t="s">
        <v>6</v>
      </c>
      <c r="D24" s="21" t="s">
        <v>7</v>
      </c>
    </row>
    <row r="25" spans="1:5" x14ac:dyDescent="0.15">
      <c r="A25" s="22">
        <v>1</v>
      </c>
      <c r="B25" s="22">
        <v>3</v>
      </c>
      <c r="C25" s="22">
        <f>A25+B25</f>
        <v>4</v>
      </c>
      <c r="D25" s="22" t="s">
        <v>9</v>
      </c>
    </row>
    <row r="26" spans="1:5" x14ac:dyDescent="0.15">
      <c r="A26" s="23">
        <v>3</v>
      </c>
      <c r="B26" s="23">
        <v>2</v>
      </c>
      <c r="C26" s="23">
        <f>A26+B26</f>
        <v>5</v>
      </c>
      <c r="D26" s="23" t="s">
        <v>10</v>
      </c>
    </row>
    <row r="27" spans="1:5" x14ac:dyDescent="0.15">
      <c r="A27" s="23">
        <v>2</v>
      </c>
      <c r="B27" s="23">
        <v>1</v>
      </c>
      <c r="C27" s="23">
        <f>A27+B27</f>
        <v>3</v>
      </c>
      <c r="D27" s="23" t="s">
        <v>11</v>
      </c>
    </row>
    <row r="28" spans="1:5" x14ac:dyDescent="0.15">
      <c r="A28" s="23">
        <v>5</v>
      </c>
      <c r="B28" s="23">
        <v>3</v>
      </c>
      <c r="C28" s="23">
        <f>A28+B28</f>
        <v>8</v>
      </c>
      <c r="D28" s="23" t="s">
        <v>12</v>
      </c>
    </row>
    <row r="29" spans="1:5" x14ac:dyDescent="0.15">
      <c r="A29" s="23">
        <v>4</v>
      </c>
      <c r="B29" s="23">
        <v>4</v>
      </c>
      <c r="C29" s="23">
        <f>A29+B29</f>
        <v>8</v>
      </c>
      <c r="D29" s="23" t="s">
        <v>8</v>
      </c>
    </row>
    <row r="31" spans="1:5" s="13" customFormat="1" x14ac:dyDescent="0.15"/>
    <row r="33" spans="1:6" x14ac:dyDescent="0.15">
      <c r="A33" t="s">
        <v>210</v>
      </c>
    </row>
    <row r="34" spans="1:6" x14ac:dyDescent="0.15">
      <c r="A34" t="s">
        <v>4</v>
      </c>
      <c r="B34" t="s">
        <v>5</v>
      </c>
      <c r="C34" t="s">
        <v>6</v>
      </c>
      <c r="D34" t="s">
        <v>7</v>
      </c>
    </row>
    <row r="35" spans="1:6" x14ac:dyDescent="0.15">
      <c r="A35">
        <v>1</v>
      </c>
      <c r="B35">
        <v>3</v>
      </c>
      <c r="C35">
        <f>表2_4[[#This Row],[第一列]]+表2_4[[#This Row],[第二列]]</f>
        <v>4</v>
      </c>
      <c r="D35" t="s">
        <v>9</v>
      </c>
    </row>
    <row r="36" spans="1:6" x14ac:dyDescent="0.15">
      <c r="A36">
        <v>3</v>
      </c>
      <c r="B36">
        <v>2</v>
      </c>
      <c r="C36">
        <f>表2_4[[#This Row],[第一列]]+表2_4[[#This Row],[第二列]]</f>
        <v>5</v>
      </c>
      <c r="D36" t="s">
        <v>10</v>
      </c>
    </row>
    <row r="37" spans="1:6" x14ac:dyDescent="0.15">
      <c r="A37">
        <v>2</v>
      </c>
      <c r="B37">
        <v>1</v>
      </c>
      <c r="C37">
        <f>表2_4[[#This Row],[第一列]]+表2_4[[#This Row],[第二列]]</f>
        <v>3</v>
      </c>
      <c r="D37" t="s">
        <v>11</v>
      </c>
    </row>
    <row r="38" spans="1:6" x14ac:dyDescent="0.15">
      <c r="A38">
        <v>5</v>
      </c>
      <c r="B38">
        <v>3</v>
      </c>
      <c r="C38">
        <f>表2_4[[#This Row],[第一列]]+表2_4[[#This Row],[第二列]]</f>
        <v>8</v>
      </c>
      <c r="D38" t="s">
        <v>12</v>
      </c>
    </row>
    <row r="39" spans="1:6" x14ac:dyDescent="0.15">
      <c r="A39">
        <v>4</v>
      </c>
      <c r="B39">
        <v>4</v>
      </c>
      <c r="C39">
        <f>表2_4[[#This Row],[第一列]]+表2_4[[#This Row],[第二列]]</f>
        <v>8</v>
      </c>
      <c r="D39" t="s">
        <v>8</v>
      </c>
    </row>
    <row r="40" spans="1:6" s="13" customFormat="1" x14ac:dyDescent="0.15"/>
    <row r="41" spans="1:6" s="13" customFormat="1" x14ac:dyDescent="0.15"/>
    <row r="43" spans="1:6" x14ac:dyDescent="0.15">
      <c r="A43" t="s">
        <v>215</v>
      </c>
      <c r="F43" t="s">
        <v>216</v>
      </c>
    </row>
    <row r="45" spans="1:6" s="13" customFormat="1" x14ac:dyDescent="0.15"/>
    <row r="47" spans="1:6" x14ac:dyDescent="0.15">
      <c r="A47" t="s">
        <v>211</v>
      </c>
    </row>
    <row r="48" spans="1:6" s="13" customFormat="1" x14ac:dyDescent="0.15">
      <c r="A48" s="13" t="s">
        <v>195</v>
      </c>
    </row>
    <row r="49" spans="1:16384" s="13" customFormat="1" x14ac:dyDescent="0.15"/>
    <row r="50" spans="1:16384" s="13" customFormat="1" x14ac:dyDescent="0.15"/>
    <row r="51" spans="1:16384" s="13" customFormat="1" x14ac:dyDescent="0.15"/>
    <row r="52" spans="1:16384" s="13" customFormat="1" x14ac:dyDescent="0.15">
      <c r="A52" s="13" t="s">
        <v>212</v>
      </c>
    </row>
    <row r="53" spans="1:16384" s="13" customFormat="1" x14ac:dyDescent="0.15">
      <c r="A53" s="13" t="s">
        <v>61</v>
      </c>
      <c r="Q53" s="13" t="s">
        <v>61</v>
      </c>
      <c r="U53" s="13" t="s">
        <v>61</v>
      </c>
      <c r="Y53" s="13" t="s">
        <v>61</v>
      </c>
      <c r="AC53" s="13" t="s">
        <v>61</v>
      </c>
      <c r="AG53" s="13" t="s">
        <v>61</v>
      </c>
      <c r="AK53" s="13" t="s">
        <v>61</v>
      </c>
      <c r="AO53" s="13" t="s">
        <v>61</v>
      </c>
      <c r="AS53" s="13" t="s">
        <v>61</v>
      </c>
      <c r="AW53" s="13" t="s">
        <v>61</v>
      </c>
      <c r="BA53" s="13" t="s">
        <v>61</v>
      </c>
      <c r="BE53" s="13" t="s">
        <v>61</v>
      </c>
      <c r="BI53" s="13" t="s">
        <v>61</v>
      </c>
      <c r="BM53" s="13" t="s">
        <v>61</v>
      </c>
      <c r="BQ53" s="13" t="s">
        <v>61</v>
      </c>
      <c r="BU53" s="13" t="s">
        <v>61</v>
      </c>
      <c r="BY53" s="13" t="s">
        <v>61</v>
      </c>
      <c r="CC53" s="13" t="s">
        <v>61</v>
      </c>
      <c r="CG53" s="13" t="s">
        <v>61</v>
      </c>
      <c r="CK53" s="13" t="s">
        <v>61</v>
      </c>
      <c r="CO53" s="13" t="s">
        <v>61</v>
      </c>
      <c r="CS53" s="13" t="s">
        <v>61</v>
      </c>
      <c r="CW53" s="13" t="s">
        <v>61</v>
      </c>
      <c r="DA53" s="13" t="s">
        <v>61</v>
      </c>
      <c r="DE53" s="13" t="s">
        <v>61</v>
      </c>
      <c r="DI53" s="13" t="s">
        <v>61</v>
      </c>
      <c r="DM53" s="13" t="s">
        <v>61</v>
      </c>
      <c r="DQ53" s="13" t="s">
        <v>61</v>
      </c>
      <c r="DU53" s="13" t="s">
        <v>61</v>
      </c>
      <c r="DY53" s="13" t="s">
        <v>61</v>
      </c>
      <c r="EC53" s="13" t="s">
        <v>61</v>
      </c>
      <c r="EG53" s="13" t="s">
        <v>61</v>
      </c>
      <c r="EK53" s="13" t="s">
        <v>61</v>
      </c>
      <c r="EO53" s="13" t="s">
        <v>61</v>
      </c>
      <c r="ES53" s="13" t="s">
        <v>61</v>
      </c>
      <c r="EW53" s="13" t="s">
        <v>61</v>
      </c>
      <c r="FA53" s="13" t="s">
        <v>61</v>
      </c>
      <c r="FE53" s="13" t="s">
        <v>61</v>
      </c>
      <c r="FI53" s="13" t="s">
        <v>61</v>
      </c>
      <c r="FM53" s="13" t="s">
        <v>61</v>
      </c>
      <c r="FQ53" s="13" t="s">
        <v>61</v>
      </c>
      <c r="FU53" s="13" t="s">
        <v>61</v>
      </c>
      <c r="FY53" s="13" t="s">
        <v>61</v>
      </c>
      <c r="GC53" s="13" t="s">
        <v>61</v>
      </c>
      <c r="GG53" s="13" t="s">
        <v>61</v>
      </c>
      <c r="GK53" s="13" t="s">
        <v>61</v>
      </c>
      <c r="GO53" s="13" t="s">
        <v>61</v>
      </c>
      <c r="GS53" s="13" t="s">
        <v>61</v>
      </c>
      <c r="GW53" s="13" t="s">
        <v>61</v>
      </c>
      <c r="HA53" s="13" t="s">
        <v>61</v>
      </c>
      <c r="HE53" s="13" t="s">
        <v>61</v>
      </c>
      <c r="HI53" s="13" t="s">
        <v>61</v>
      </c>
      <c r="HM53" s="13" t="s">
        <v>61</v>
      </c>
      <c r="HQ53" s="13" t="s">
        <v>61</v>
      </c>
      <c r="HU53" s="13" t="s">
        <v>61</v>
      </c>
      <c r="HY53" s="13" t="s">
        <v>61</v>
      </c>
      <c r="IC53" s="13" t="s">
        <v>61</v>
      </c>
      <c r="IG53" s="13" t="s">
        <v>61</v>
      </c>
      <c r="IK53" s="13" t="s">
        <v>61</v>
      </c>
      <c r="IO53" s="13" t="s">
        <v>61</v>
      </c>
      <c r="IS53" s="13" t="s">
        <v>61</v>
      </c>
      <c r="IW53" s="13" t="s">
        <v>61</v>
      </c>
      <c r="JA53" s="13" t="s">
        <v>61</v>
      </c>
      <c r="JE53" s="13" t="s">
        <v>61</v>
      </c>
      <c r="JI53" s="13" t="s">
        <v>61</v>
      </c>
      <c r="JM53" s="13" t="s">
        <v>61</v>
      </c>
      <c r="JQ53" s="13" t="s">
        <v>61</v>
      </c>
      <c r="JU53" s="13" t="s">
        <v>61</v>
      </c>
      <c r="JY53" s="13" t="s">
        <v>61</v>
      </c>
      <c r="KC53" s="13" t="s">
        <v>61</v>
      </c>
      <c r="KG53" s="13" t="s">
        <v>61</v>
      </c>
      <c r="KK53" s="13" t="s">
        <v>61</v>
      </c>
      <c r="KO53" s="13" t="s">
        <v>61</v>
      </c>
      <c r="KS53" s="13" t="s">
        <v>61</v>
      </c>
      <c r="KW53" s="13" t="s">
        <v>61</v>
      </c>
      <c r="LA53" s="13" t="s">
        <v>61</v>
      </c>
      <c r="LE53" s="13" t="s">
        <v>61</v>
      </c>
      <c r="LI53" s="13" t="s">
        <v>61</v>
      </c>
      <c r="LM53" s="13" t="s">
        <v>61</v>
      </c>
      <c r="LQ53" s="13" t="s">
        <v>61</v>
      </c>
      <c r="LU53" s="13" t="s">
        <v>61</v>
      </c>
      <c r="LY53" s="13" t="s">
        <v>61</v>
      </c>
      <c r="MC53" s="13" t="s">
        <v>61</v>
      </c>
      <c r="MG53" s="13" t="s">
        <v>61</v>
      </c>
      <c r="MK53" s="13" t="s">
        <v>61</v>
      </c>
      <c r="MO53" s="13" t="s">
        <v>61</v>
      </c>
      <c r="MS53" s="13" t="s">
        <v>61</v>
      </c>
      <c r="MW53" s="13" t="s">
        <v>61</v>
      </c>
      <c r="NA53" s="13" t="s">
        <v>61</v>
      </c>
      <c r="NE53" s="13" t="s">
        <v>61</v>
      </c>
      <c r="NI53" s="13" t="s">
        <v>61</v>
      </c>
      <c r="NM53" s="13" t="s">
        <v>61</v>
      </c>
      <c r="NQ53" s="13" t="s">
        <v>61</v>
      </c>
      <c r="NU53" s="13" t="s">
        <v>61</v>
      </c>
      <c r="NY53" s="13" t="s">
        <v>61</v>
      </c>
      <c r="OC53" s="13" t="s">
        <v>61</v>
      </c>
      <c r="OG53" s="13" t="s">
        <v>61</v>
      </c>
      <c r="OK53" s="13" t="s">
        <v>61</v>
      </c>
      <c r="OO53" s="13" t="s">
        <v>61</v>
      </c>
      <c r="OS53" s="13" t="s">
        <v>61</v>
      </c>
      <c r="OW53" s="13" t="s">
        <v>61</v>
      </c>
      <c r="PA53" s="13" t="s">
        <v>61</v>
      </c>
      <c r="PE53" s="13" t="s">
        <v>61</v>
      </c>
      <c r="PI53" s="13" t="s">
        <v>61</v>
      </c>
      <c r="PM53" s="13" t="s">
        <v>61</v>
      </c>
      <c r="PQ53" s="13" t="s">
        <v>61</v>
      </c>
      <c r="PU53" s="13" t="s">
        <v>61</v>
      </c>
      <c r="PY53" s="13" t="s">
        <v>61</v>
      </c>
      <c r="QC53" s="13" t="s">
        <v>61</v>
      </c>
      <c r="QG53" s="13" t="s">
        <v>61</v>
      </c>
      <c r="QK53" s="13" t="s">
        <v>61</v>
      </c>
      <c r="QO53" s="13" t="s">
        <v>61</v>
      </c>
      <c r="QS53" s="13" t="s">
        <v>61</v>
      </c>
      <c r="QW53" s="13" t="s">
        <v>61</v>
      </c>
      <c r="RA53" s="13" t="s">
        <v>61</v>
      </c>
      <c r="RE53" s="13" t="s">
        <v>61</v>
      </c>
      <c r="RI53" s="13" t="s">
        <v>61</v>
      </c>
      <c r="RM53" s="13" t="s">
        <v>61</v>
      </c>
      <c r="RQ53" s="13" t="s">
        <v>61</v>
      </c>
      <c r="RU53" s="13" t="s">
        <v>61</v>
      </c>
      <c r="RY53" s="13" t="s">
        <v>61</v>
      </c>
      <c r="SC53" s="13" t="s">
        <v>61</v>
      </c>
      <c r="SG53" s="13" t="s">
        <v>61</v>
      </c>
      <c r="SK53" s="13" t="s">
        <v>61</v>
      </c>
      <c r="SO53" s="13" t="s">
        <v>61</v>
      </c>
      <c r="SS53" s="13" t="s">
        <v>61</v>
      </c>
      <c r="SW53" s="13" t="s">
        <v>61</v>
      </c>
      <c r="TA53" s="13" t="s">
        <v>61</v>
      </c>
      <c r="TE53" s="13" t="s">
        <v>61</v>
      </c>
      <c r="TI53" s="13" t="s">
        <v>61</v>
      </c>
      <c r="TM53" s="13" t="s">
        <v>61</v>
      </c>
      <c r="TQ53" s="13" t="s">
        <v>61</v>
      </c>
      <c r="TU53" s="13" t="s">
        <v>61</v>
      </c>
      <c r="TY53" s="13" t="s">
        <v>61</v>
      </c>
      <c r="UC53" s="13" t="s">
        <v>61</v>
      </c>
      <c r="UG53" s="13" t="s">
        <v>61</v>
      </c>
      <c r="UK53" s="13" t="s">
        <v>61</v>
      </c>
      <c r="UO53" s="13" t="s">
        <v>61</v>
      </c>
      <c r="US53" s="13" t="s">
        <v>61</v>
      </c>
      <c r="UW53" s="13" t="s">
        <v>61</v>
      </c>
      <c r="VA53" s="13" t="s">
        <v>61</v>
      </c>
      <c r="VE53" s="13" t="s">
        <v>61</v>
      </c>
      <c r="VI53" s="13" t="s">
        <v>61</v>
      </c>
      <c r="VM53" s="13" t="s">
        <v>61</v>
      </c>
      <c r="VQ53" s="13" t="s">
        <v>61</v>
      </c>
      <c r="VU53" s="13" t="s">
        <v>61</v>
      </c>
      <c r="VY53" s="13" t="s">
        <v>61</v>
      </c>
      <c r="WC53" s="13" t="s">
        <v>61</v>
      </c>
      <c r="WG53" s="13" t="s">
        <v>61</v>
      </c>
      <c r="WK53" s="13" t="s">
        <v>61</v>
      </c>
      <c r="WO53" s="13" t="s">
        <v>61</v>
      </c>
      <c r="WS53" s="13" t="s">
        <v>61</v>
      </c>
      <c r="WW53" s="13" t="s">
        <v>61</v>
      </c>
      <c r="XA53" s="13" t="s">
        <v>61</v>
      </c>
      <c r="XE53" s="13" t="s">
        <v>61</v>
      </c>
      <c r="XI53" s="13" t="s">
        <v>61</v>
      </c>
      <c r="XM53" s="13" t="s">
        <v>61</v>
      </c>
      <c r="XQ53" s="13" t="s">
        <v>61</v>
      </c>
      <c r="XU53" s="13" t="s">
        <v>61</v>
      </c>
      <c r="XY53" s="13" t="s">
        <v>61</v>
      </c>
      <c r="YC53" s="13" t="s">
        <v>61</v>
      </c>
      <c r="YG53" s="13" t="s">
        <v>61</v>
      </c>
      <c r="YK53" s="13" t="s">
        <v>61</v>
      </c>
      <c r="YO53" s="13" t="s">
        <v>61</v>
      </c>
      <c r="YS53" s="13" t="s">
        <v>61</v>
      </c>
      <c r="YW53" s="13" t="s">
        <v>61</v>
      </c>
      <c r="ZA53" s="13" t="s">
        <v>61</v>
      </c>
      <c r="ZE53" s="13" t="s">
        <v>61</v>
      </c>
      <c r="ZI53" s="13" t="s">
        <v>61</v>
      </c>
      <c r="ZM53" s="13" t="s">
        <v>61</v>
      </c>
      <c r="ZQ53" s="13" t="s">
        <v>61</v>
      </c>
      <c r="ZU53" s="13" t="s">
        <v>61</v>
      </c>
      <c r="ZY53" s="13" t="s">
        <v>61</v>
      </c>
      <c r="AAC53" s="13" t="s">
        <v>61</v>
      </c>
      <c r="AAG53" s="13" t="s">
        <v>61</v>
      </c>
      <c r="AAK53" s="13" t="s">
        <v>61</v>
      </c>
      <c r="AAO53" s="13" t="s">
        <v>61</v>
      </c>
      <c r="AAS53" s="13" t="s">
        <v>61</v>
      </c>
      <c r="AAW53" s="13" t="s">
        <v>61</v>
      </c>
      <c r="ABA53" s="13" t="s">
        <v>61</v>
      </c>
      <c r="ABE53" s="13" t="s">
        <v>61</v>
      </c>
      <c r="ABI53" s="13" t="s">
        <v>61</v>
      </c>
      <c r="ABM53" s="13" t="s">
        <v>61</v>
      </c>
      <c r="ABQ53" s="13" t="s">
        <v>61</v>
      </c>
      <c r="ABU53" s="13" t="s">
        <v>61</v>
      </c>
      <c r="ABY53" s="13" t="s">
        <v>61</v>
      </c>
      <c r="ACC53" s="13" t="s">
        <v>61</v>
      </c>
      <c r="ACG53" s="13" t="s">
        <v>61</v>
      </c>
      <c r="ACK53" s="13" t="s">
        <v>61</v>
      </c>
      <c r="ACO53" s="13" t="s">
        <v>61</v>
      </c>
      <c r="ACS53" s="13" t="s">
        <v>61</v>
      </c>
      <c r="ACW53" s="13" t="s">
        <v>61</v>
      </c>
      <c r="ADA53" s="13" t="s">
        <v>61</v>
      </c>
      <c r="ADE53" s="13" t="s">
        <v>61</v>
      </c>
      <c r="ADI53" s="13" t="s">
        <v>61</v>
      </c>
      <c r="ADM53" s="13" t="s">
        <v>61</v>
      </c>
      <c r="ADQ53" s="13" t="s">
        <v>61</v>
      </c>
      <c r="ADU53" s="13" t="s">
        <v>61</v>
      </c>
      <c r="ADY53" s="13" t="s">
        <v>61</v>
      </c>
      <c r="AEC53" s="13" t="s">
        <v>61</v>
      </c>
      <c r="AEG53" s="13" t="s">
        <v>61</v>
      </c>
      <c r="AEK53" s="13" t="s">
        <v>61</v>
      </c>
      <c r="AEO53" s="13" t="s">
        <v>61</v>
      </c>
      <c r="AES53" s="13" t="s">
        <v>61</v>
      </c>
      <c r="AEW53" s="13" t="s">
        <v>61</v>
      </c>
      <c r="AFA53" s="13" t="s">
        <v>61</v>
      </c>
      <c r="AFE53" s="13" t="s">
        <v>61</v>
      </c>
      <c r="AFI53" s="13" t="s">
        <v>61</v>
      </c>
      <c r="AFM53" s="13" t="s">
        <v>61</v>
      </c>
      <c r="AFQ53" s="13" t="s">
        <v>61</v>
      </c>
      <c r="AFU53" s="13" t="s">
        <v>61</v>
      </c>
      <c r="AFY53" s="13" t="s">
        <v>61</v>
      </c>
      <c r="AGC53" s="13" t="s">
        <v>61</v>
      </c>
      <c r="AGG53" s="13" t="s">
        <v>61</v>
      </c>
      <c r="AGK53" s="13" t="s">
        <v>61</v>
      </c>
      <c r="AGO53" s="13" t="s">
        <v>61</v>
      </c>
      <c r="AGS53" s="13" t="s">
        <v>61</v>
      </c>
      <c r="AGW53" s="13" t="s">
        <v>61</v>
      </c>
      <c r="AHA53" s="13" t="s">
        <v>61</v>
      </c>
      <c r="AHE53" s="13" t="s">
        <v>61</v>
      </c>
      <c r="AHI53" s="13" t="s">
        <v>61</v>
      </c>
      <c r="AHM53" s="13" t="s">
        <v>61</v>
      </c>
      <c r="AHQ53" s="13" t="s">
        <v>61</v>
      </c>
      <c r="AHU53" s="13" t="s">
        <v>61</v>
      </c>
      <c r="AHY53" s="13" t="s">
        <v>61</v>
      </c>
      <c r="AIC53" s="13" t="s">
        <v>61</v>
      </c>
      <c r="AIG53" s="13" t="s">
        <v>61</v>
      </c>
      <c r="AIK53" s="13" t="s">
        <v>61</v>
      </c>
      <c r="AIO53" s="13" t="s">
        <v>61</v>
      </c>
      <c r="AIS53" s="13" t="s">
        <v>61</v>
      </c>
      <c r="AIW53" s="13" t="s">
        <v>61</v>
      </c>
      <c r="AJA53" s="13" t="s">
        <v>61</v>
      </c>
      <c r="AJE53" s="13" t="s">
        <v>61</v>
      </c>
      <c r="AJI53" s="13" t="s">
        <v>61</v>
      </c>
      <c r="AJM53" s="13" t="s">
        <v>61</v>
      </c>
      <c r="AJQ53" s="13" t="s">
        <v>61</v>
      </c>
      <c r="AJU53" s="13" t="s">
        <v>61</v>
      </c>
      <c r="AJY53" s="13" t="s">
        <v>61</v>
      </c>
      <c r="AKC53" s="13" t="s">
        <v>61</v>
      </c>
      <c r="AKG53" s="13" t="s">
        <v>61</v>
      </c>
      <c r="AKK53" s="13" t="s">
        <v>61</v>
      </c>
      <c r="AKO53" s="13" t="s">
        <v>61</v>
      </c>
      <c r="AKS53" s="13" t="s">
        <v>61</v>
      </c>
      <c r="AKW53" s="13" t="s">
        <v>61</v>
      </c>
      <c r="ALA53" s="13" t="s">
        <v>61</v>
      </c>
      <c r="ALE53" s="13" t="s">
        <v>61</v>
      </c>
      <c r="ALI53" s="13" t="s">
        <v>61</v>
      </c>
      <c r="ALM53" s="13" t="s">
        <v>61</v>
      </c>
      <c r="ALQ53" s="13" t="s">
        <v>61</v>
      </c>
      <c r="ALU53" s="13" t="s">
        <v>61</v>
      </c>
      <c r="ALY53" s="13" t="s">
        <v>61</v>
      </c>
      <c r="AMC53" s="13" t="s">
        <v>61</v>
      </c>
      <c r="AMG53" s="13" t="s">
        <v>61</v>
      </c>
      <c r="AMK53" s="13" t="s">
        <v>61</v>
      </c>
      <c r="AMO53" s="13" t="s">
        <v>61</v>
      </c>
      <c r="AMS53" s="13" t="s">
        <v>61</v>
      </c>
      <c r="AMW53" s="13" t="s">
        <v>61</v>
      </c>
      <c r="ANA53" s="13" t="s">
        <v>61</v>
      </c>
      <c r="ANE53" s="13" t="s">
        <v>61</v>
      </c>
      <c r="ANI53" s="13" t="s">
        <v>61</v>
      </c>
      <c r="ANM53" s="13" t="s">
        <v>61</v>
      </c>
      <c r="ANQ53" s="13" t="s">
        <v>61</v>
      </c>
      <c r="ANU53" s="13" t="s">
        <v>61</v>
      </c>
      <c r="ANY53" s="13" t="s">
        <v>61</v>
      </c>
      <c r="AOC53" s="13" t="s">
        <v>61</v>
      </c>
      <c r="AOG53" s="13" t="s">
        <v>61</v>
      </c>
      <c r="AOK53" s="13" t="s">
        <v>61</v>
      </c>
      <c r="AOO53" s="13" t="s">
        <v>61</v>
      </c>
      <c r="AOS53" s="13" t="s">
        <v>61</v>
      </c>
      <c r="AOW53" s="13" t="s">
        <v>61</v>
      </c>
      <c r="APA53" s="13" t="s">
        <v>61</v>
      </c>
      <c r="APE53" s="13" t="s">
        <v>61</v>
      </c>
      <c r="API53" s="13" t="s">
        <v>61</v>
      </c>
      <c r="APM53" s="13" t="s">
        <v>61</v>
      </c>
      <c r="APQ53" s="13" t="s">
        <v>61</v>
      </c>
      <c r="APU53" s="13" t="s">
        <v>61</v>
      </c>
      <c r="APY53" s="13" t="s">
        <v>61</v>
      </c>
      <c r="AQC53" s="13" t="s">
        <v>61</v>
      </c>
      <c r="AQG53" s="13" t="s">
        <v>61</v>
      </c>
      <c r="AQK53" s="13" t="s">
        <v>61</v>
      </c>
      <c r="AQO53" s="13" t="s">
        <v>61</v>
      </c>
      <c r="AQS53" s="13" t="s">
        <v>61</v>
      </c>
      <c r="AQW53" s="13" t="s">
        <v>61</v>
      </c>
      <c r="ARA53" s="13" t="s">
        <v>61</v>
      </c>
      <c r="ARE53" s="13" t="s">
        <v>61</v>
      </c>
      <c r="ARI53" s="13" t="s">
        <v>61</v>
      </c>
      <c r="ARM53" s="13" t="s">
        <v>61</v>
      </c>
      <c r="ARQ53" s="13" t="s">
        <v>61</v>
      </c>
      <c r="ARU53" s="13" t="s">
        <v>61</v>
      </c>
      <c r="ARY53" s="13" t="s">
        <v>61</v>
      </c>
      <c r="ASC53" s="13" t="s">
        <v>61</v>
      </c>
      <c r="ASG53" s="13" t="s">
        <v>61</v>
      </c>
      <c r="ASK53" s="13" t="s">
        <v>61</v>
      </c>
      <c r="ASO53" s="13" t="s">
        <v>61</v>
      </c>
      <c r="ASS53" s="13" t="s">
        <v>61</v>
      </c>
      <c r="ASW53" s="13" t="s">
        <v>61</v>
      </c>
      <c r="ATA53" s="13" t="s">
        <v>61</v>
      </c>
      <c r="ATE53" s="13" t="s">
        <v>61</v>
      </c>
      <c r="ATI53" s="13" t="s">
        <v>61</v>
      </c>
      <c r="ATM53" s="13" t="s">
        <v>61</v>
      </c>
      <c r="ATQ53" s="13" t="s">
        <v>61</v>
      </c>
      <c r="ATU53" s="13" t="s">
        <v>61</v>
      </c>
      <c r="ATY53" s="13" t="s">
        <v>61</v>
      </c>
      <c r="AUC53" s="13" t="s">
        <v>61</v>
      </c>
      <c r="AUG53" s="13" t="s">
        <v>61</v>
      </c>
      <c r="AUK53" s="13" t="s">
        <v>61</v>
      </c>
      <c r="AUO53" s="13" t="s">
        <v>61</v>
      </c>
      <c r="AUS53" s="13" t="s">
        <v>61</v>
      </c>
      <c r="AUW53" s="13" t="s">
        <v>61</v>
      </c>
      <c r="AVA53" s="13" t="s">
        <v>61</v>
      </c>
      <c r="AVE53" s="13" t="s">
        <v>61</v>
      </c>
      <c r="AVI53" s="13" t="s">
        <v>61</v>
      </c>
      <c r="AVM53" s="13" t="s">
        <v>61</v>
      </c>
      <c r="AVQ53" s="13" t="s">
        <v>61</v>
      </c>
      <c r="AVU53" s="13" t="s">
        <v>61</v>
      </c>
      <c r="AVY53" s="13" t="s">
        <v>61</v>
      </c>
      <c r="AWC53" s="13" t="s">
        <v>61</v>
      </c>
      <c r="AWG53" s="13" t="s">
        <v>61</v>
      </c>
      <c r="AWK53" s="13" t="s">
        <v>61</v>
      </c>
      <c r="AWO53" s="13" t="s">
        <v>61</v>
      </c>
      <c r="AWS53" s="13" t="s">
        <v>61</v>
      </c>
      <c r="AWW53" s="13" t="s">
        <v>61</v>
      </c>
      <c r="AXA53" s="13" t="s">
        <v>61</v>
      </c>
      <c r="AXE53" s="13" t="s">
        <v>61</v>
      </c>
      <c r="AXI53" s="13" t="s">
        <v>61</v>
      </c>
      <c r="AXM53" s="13" t="s">
        <v>61</v>
      </c>
      <c r="AXQ53" s="13" t="s">
        <v>61</v>
      </c>
      <c r="AXU53" s="13" t="s">
        <v>61</v>
      </c>
      <c r="AXY53" s="13" t="s">
        <v>61</v>
      </c>
      <c r="AYC53" s="13" t="s">
        <v>61</v>
      </c>
      <c r="AYG53" s="13" t="s">
        <v>61</v>
      </c>
      <c r="AYK53" s="13" t="s">
        <v>61</v>
      </c>
      <c r="AYO53" s="13" t="s">
        <v>61</v>
      </c>
      <c r="AYS53" s="13" t="s">
        <v>61</v>
      </c>
      <c r="AYW53" s="13" t="s">
        <v>61</v>
      </c>
      <c r="AZA53" s="13" t="s">
        <v>61</v>
      </c>
      <c r="AZE53" s="13" t="s">
        <v>61</v>
      </c>
      <c r="AZI53" s="13" t="s">
        <v>61</v>
      </c>
      <c r="AZM53" s="13" t="s">
        <v>61</v>
      </c>
      <c r="AZQ53" s="13" t="s">
        <v>61</v>
      </c>
      <c r="AZU53" s="13" t="s">
        <v>61</v>
      </c>
      <c r="AZY53" s="13" t="s">
        <v>61</v>
      </c>
      <c r="BAC53" s="13" t="s">
        <v>61</v>
      </c>
      <c r="BAG53" s="13" t="s">
        <v>61</v>
      </c>
      <c r="BAK53" s="13" t="s">
        <v>61</v>
      </c>
      <c r="BAO53" s="13" t="s">
        <v>61</v>
      </c>
      <c r="BAS53" s="13" t="s">
        <v>61</v>
      </c>
      <c r="BAW53" s="13" t="s">
        <v>61</v>
      </c>
      <c r="BBA53" s="13" t="s">
        <v>61</v>
      </c>
      <c r="BBE53" s="13" t="s">
        <v>61</v>
      </c>
      <c r="BBI53" s="13" t="s">
        <v>61</v>
      </c>
      <c r="BBM53" s="13" t="s">
        <v>61</v>
      </c>
      <c r="BBQ53" s="13" t="s">
        <v>61</v>
      </c>
      <c r="BBU53" s="13" t="s">
        <v>61</v>
      </c>
      <c r="BBY53" s="13" t="s">
        <v>61</v>
      </c>
      <c r="BCC53" s="13" t="s">
        <v>61</v>
      </c>
      <c r="BCG53" s="13" t="s">
        <v>61</v>
      </c>
      <c r="BCK53" s="13" t="s">
        <v>61</v>
      </c>
      <c r="BCO53" s="13" t="s">
        <v>61</v>
      </c>
      <c r="BCS53" s="13" t="s">
        <v>61</v>
      </c>
      <c r="BCW53" s="13" t="s">
        <v>61</v>
      </c>
      <c r="BDA53" s="13" t="s">
        <v>61</v>
      </c>
      <c r="BDE53" s="13" t="s">
        <v>61</v>
      </c>
      <c r="BDI53" s="13" t="s">
        <v>61</v>
      </c>
      <c r="BDM53" s="13" t="s">
        <v>61</v>
      </c>
      <c r="BDQ53" s="13" t="s">
        <v>61</v>
      </c>
      <c r="BDU53" s="13" t="s">
        <v>61</v>
      </c>
      <c r="BDY53" s="13" t="s">
        <v>61</v>
      </c>
      <c r="BEC53" s="13" t="s">
        <v>61</v>
      </c>
      <c r="BEG53" s="13" t="s">
        <v>61</v>
      </c>
      <c r="BEK53" s="13" t="s">
        <v>61</v>
      </c>
      <c r="BEO53" s="13" t="s">
        <v>61</v>
      </c>
      <c r="BES53" s="13" t="s">
        <v>61</v>
      </c>
      <c r="BEW53" s="13" t="s">
        <v>61</v>
      </c>
      <c r="BFA53" s="13" t="s">
        <v>61</v>
      </c>
      <c r="BFE53" s="13" t="s">
        <v>61</v>
      </c>
      <c r="BFI53" s="13" t="s">
        <v>61</v>
      </c>
      <c r="BFM53" s="13" t="s">
        <v>61</v>
      </c>
      <c r="BFQ53" s="13" t="s">
        <v>61</v>
      </c>
      <c r="BFU53" s="13" t="s">
        <v>61</v>
      </c>
      <c r="BFY53" s="13" t="s">
        <v>61</v>
      </c>
      <c r="BGC53" s="13" t="s">
        <v>61</v>
      </c>
      <c r="BGG53" s="13" t="s">
        <v>61</v>
      </c>
      <c r="BGK53" s="13" t="s">
        <v>61</v>
      </c>
      <c r="BGO53" s="13" t="s">
        <v>61</v>
      </c>
      <c r="BGS53" s="13" t="s">
        <v>61</v>
      </c>
      <c r="BGW53" s="13" t="s">
        <v>61</v>
      </c>
      <c r="BHA53" s="13" t="s">
        <v>61</v>
      </c>
      <c r="BHE53" s="13" t="s">
        <v>61</v>
      </c>
      <c r="BHI53" s="13" t="s">
        <v>61</v>
      </c>
      <c r="BHM53" s="13" t="s">
        <v>61</v>
      </c>
      <c r="BHQ53" s="13" t="s">
        <v>61</v>
      </c>
      <c r="BHU53" s="13" t="s">
        <v>61</v>
      </c>
      <c r="BHY53" s="13" t="s">
        <v>61</v>
      </c>
      <c r="BIC53" s="13" t="s">
        <v>61</v>
      </c>
      <c r="BIG53" s="13" t="s">
        <v>61</v>
      </c>
      <c r="BIK53" s="13" t="s">
        <v>61</v>
      </c>
      <c r="BIO53" s="13" t="s">
        <v>61</v>
      </c>
      <c r="BIS53" s="13" t="s">
        <v>61</v>
      </c>
      <c r="BIW53" s="13" t="s">
        <v>61</v>
      </c>
      <c r="BJA53" s="13" t="s">
        <v>61</v>
      </c>
      <c r="BJE53" s="13" t="s">
        <v>61</v>
      </c>
      <c r="BJI53" s="13" t="s">
        <v>61</v>
      </c>
      <c r="BJM53" s="13" t="s">
        <v>61</v>
      </c>
      <c r="BJQ53" s="13" t="s">
        <v>61</v>
      </c>
      <c r="BJU53" s="13" t="s">
        <v>61</v>
      </c>
      <c r="BJY53" s="13" t="s">
        <v>61</v>
      </c>
      <c r="BKC53" s="13" t="s">
        <v>61</v>
      </c>
      <c r="BKG53" s="13" t="s">
        <v>61</v>
      </c>
      <c r="BKK53" s="13" t="s">
        <v>61</v>
      </c>
      <c r="BKO53" s="13" t="s">
        <v>61</v>
      </c>
      <c r="BKS53" s="13" t="s">
        <v>61</v>
      </c>
      <c r="BKW53" s="13" t="s">
        <v>61</v>
      </c>
      <c r="BLA53" s="13" t="s">
        <v>61</v>
      </c>
      <c r="BLE53" s="13" t="s">
        <v>61</v>
      </c>
      <c r="BLI53" s="13" t="s">
        <v>61</v>
      </c>
      <c r="BLM53" s="13" t="s">
        <v>61</v>
      </c>
      <c r="BLQ53" s="13" t="s">
        <v>61</v>
      </c>
      <c r="BLU53" s="13" t="s">
        <v>61</v>
      </c>
      <c r="BLY53" s="13" t="s">
        <v>61</v>
      </c>
      <c r="BMC53" s="13" t="s">
        <v>61</v>
      </c>
      <c r="BMG53" s="13" t="s">
        <v>61</v>
      </c>
      <c r="BMK53" s="13" t="s">
        <v>61</v>
      </c>
      <c r="BMO53" s="13" t="s">
        <v>61</v>
      </c>
      <c r="BMS53" s="13" t="s">
        <v>61</v>
      </c>
      <c r="BMW53" s="13" t="s">
        <v>61</v>
      </c>
      <c r="BNA53" s="13" t="s">
        <v>61</v>
      </c>
      <c r="BNE53" s="13" t="s">
        <v>61</v>
      </c>
      <c r="BNI53" s="13" t="s">
        <v>61</v>
      </c>
      <c r="BNM53" s="13" t="s">
        <v>61</v>
      </c>
      <c r="BNQ53" s="13" t="s">
        <v>61</v>
      </c>
      <c r="BNU53" s="13" t="s">
        <v>61</v>
      </c>
      <c r="BNY53" s="13" t="s">
        <v>61</v>
      </c>
      <c r="BOC53" s="13" t="s">
        <v>61</v>
      </c>
      <c r="BOG53" s="13" t="s">
        <v>61</v>
      </c>
      <c r="BOK53" s="13" t="s">
        <v>61</v>
      </c>
      <c r="BOO53" s="13" t="s">
        <v>61</v>
      </c>
      <c r="BOS53" s="13" t="s">
        <v>61</v>
      </c>
      <c r="BOW53" s="13" t="s">
        <v>61</v>
      </c>
      <c r="BPA53" s="13" t="s">
        <v>61</v>
      </c>
      <c r="BPE53" s="13" t="s">
        <v>61</v>
      </c>
      <c r="BPI53" s="13" t="s">
        <v>61</v>
      </c>
      <c r="BPM53" s="13" t="s">
        <v>61</v>
      </c>
      <c r="BPQ53" s="13" t="s">
        <v>61</v>
      </c>
      <c r="BPU53" s="13" t="s">
        <v>61</v>
      </c>
      <c r="BPY53" s="13" t="s">
        <v>61</v>
      </c>
      <c r="BQC53" s="13" t="s">
        <v>61</v>
      </c>
      <c r="BQG53" s="13" t="s">
        <v>61</v>
      </c>
      <c r="BQK53" s="13" t="s">
        <v>61</v>
      </c>
      <c r="BQO53" s="13" t="s">
        <v>61</v>
      </c>
      <c r="BQS53" s="13" t="s">
        <v>61</v>
      </c>
      <c r="BQW53" s="13" t="s">
        <v>61</v>
      </c>
      <c r="BRA53" s="13" t="s">
        <v>61</v>
      </c>
      <c r="BRE53" s="13" t="s">
        <v>61</v>
      </c>
      <c r="BRI53" s="13" t="s">
        <v>61</v>
      </c>
      <c r="BRM53" s="13" t="s">
        <v>61</v>
      </c>
      <c r="BRQ53" s="13" t="s">
        <v>61</v>
      </c>
      <c r="BRU53" s="13" t="s">
        <v>61</v>
      </c>
      <c r="BRY53" s="13" t="s">
        <v>61</v>
      </c>
      <c r="BSC53" s="13" t="s">
        <v>61</v>
      </c>
      <c r="BSG53" s="13" t="s">
        <v>61</v>
      </c>
      <c r="BSK53" s="13" t="s">
        <v>61</v>
      </c>
      <c r="BSO53" s="13" t="s">
        <v>61</v>
      </c>
      <c r="BSS53" s="13" t="s">
        <v>61</v>
      </c>
      <c r="BSW53" s="13" t="s">
        <v>61</v>
      </c>
      <c r="BTA53" s="13" t="s">
        <v>61</v>
      </c>
      <c r="BTE53" s="13" t="s">
        <v>61</v>
      </c>
      <c r="BTI53" s="13" t="s">
        <v>61</v>
      </c>
      <c r="BTM53" s="13" t="s">
        <v>61</v>
      </c>
      <c r="BTQ53" s="13" t="s">
        <v>61</v>
      </c>
      <c r="BTU53" s="13" t="s">
        <v>61</v>
      </c>
      <c r="BTY53" s="13" t="s">
        <v>61</v>
      </c>
      <c r="BUC53" s="13" t="s">
        <v>61</v>
      </c>
      <c r="BUG53" s="13" t="s">
        <v>61</v>
      </c>
      <c r="BUK53" s="13" t="s">
        <v>61</v>
      </c>
      <c r="BUO53" s="13" t="s">
        <v>61</v>
      </c>
      <c r="BUS53" s="13" t="s">
        <v>61</v>
      </c>
      <c r="BUW53" s="13" t="s">
        <v>61</v>
      </c>
      <c r="BVA53" s="13" t="s">
        <v>61</v>
      </c>
      <c r="BVE53" s="13" t="s">
        <v>61</v>
      </c>
      <c r="BVI53" s="13" t="s">
        <v>61</v>
      </c>
      <c r="BVM53" s="13" t="s">
        <v>61</v>
      </c>
      <c r="BVQ53" s="13" t="s">
        <v>61</v>
      </c>
      <c r="BVU53" s="13" t="s">
        <v>61</v>
      </c>
      <c r="BVY53" s="13" t="s">
        <v>61</v>
      </c>
      <c r="BWC53" s="13" t="s">
        <v>61</v>
      </c>
      <c r="BWG53" s="13" t="s">
        <v>61</v>
      </c>
      <c r="BWK53" s="13" t="s">
        <v>61</v>
      </c>
      <c r="BWO53" s="13" t="s">
        <v>61</v>
      </c>
      <c r="BWS53" s="13" t="s">
        <v>61</v>
      </c>
      <c r="BWW53" s="13" t="s">
        <v>61</v>
      </c>
      <c r="BXA53" s="13" t="s">
        <v>61</v>
      </c>
      <c r="BXE53" s="13" t="s">
        <v>61</v>
      </c>
      <c r="BXI53" s="13" t="s">
        <v>61</v>
      </c>
      <c r="BXM53" s="13" t="s">
        <v>61</v>
      </c>
      <c r="BXQ53" s="13" t="s">
        <v>61</v>
      </c>
      <c r="BXU53" s="13" t="s">
        <v>61</v>
      </c>
      <c r="BXY53" s="13" t="s">
        <v>61</v>
      </c>
      <c r="BYC53" s="13" t="s">
        <v>61</v>
      </c>
      <c r="BYG53" s="13" t="s">
        <v>61</v>
      </c>
      <c r="BYK53" s="13" t="s">
        <v>61</v>
      </c>
      <c r="BYO53" s="13" t="s">
        <v>61</v>
      </c>
      <c r="BYS53" s="13" t="s">
        <v>61</v>
      </c>
      <c r="BYW53" s="13" t="s">
        <v>61</v>
      </c>
      <c r="BZA53" s="13" t="s">
        <v>61</v>
      </c>
      <c r="BZE53" s="13" t="s">
        <v>61</v>
      </c>
      <c r="BZI53" s="13" t="s">
        <v>61</v>
      </c>
      <c r="BZM53" s="13" t="s">
        <v>61</v>
      </c>
      <c r="BZQ53" s="13" t="s">
        <v>61</v>
      </c>
      <c r="BZU53" s="13" t="s">
        <v>61</v>
      </c>
      <c r="BZY53" s="13" t="s">
        <v>61</v>
      </c>
      <c r="CAC53" s="13" t="s">
        <v>61</v>
      </c>
      <c r="CAG53" s="13" t="s">
        <v>61</v>
      </c>
      <c r="CAK53" s="13" t="s">
        <v>61</v>
      </c>
      <c r="CAO53" s="13" t="s">
        <v>61</v>
      </c>
      <c r="CAS53" s="13" t="s">
        <v>61</v>
      </c>
      <c r="CAW53" s="13" t="s">
        <v>61</v>
      </c>
      <c r="CBA53" s="13" t="s">
        <v>61</v>
      </c>
      <c r="CBE53" s="13" t="s">
        <v>61</v>
      </c>
      <c r="CBI53" s="13" t="s">
        <v>61</v>
      </c>
      <c r="CBM53" s="13" t="s">
        <v>61</v>
      </c>
      <c r="CBQ53" s="13" t="s">
        <v>61</v>
      </c>
      <c r="CBU53" s="13" t="s">
        <v>61</v>
      </c>
      <c r="CBY53" s="13" t="s">
        <v>61</v>
      </c>
      <c r="CCC53" s="13" t="s">
        <v>61</v>
      </c>
      <c r="CCG53" s="13" t="s">
        <v>61</v>
      </c>
      <c r="CCK53" s="13" t="s">
        <v>61</v>
      </c>
      <c r="CCO53" s="13" t="s">
        <v>61</v>
      </c>
      <c r="CCS53" s="13" t="s">
        <v>61</v>
      </c>
      <c r="CCW53" s="13" t="s">
        <v>61</v>
      </c>
      <c r="CDA53" s="13" t="s">
        <v>61</v>
      </c>
      <c r="CDE53" s="13" t="s">
        <v>61</v>
      </c>
      <c r="CDI53" s="13" t="s">
        <v>61</v>
      </c>
      <c r="CDM53" s="13" t="s">
        <v>61</v>
      </c>
      <c r="CDQ53" s="13" t="s">
        <v>61</v>
      </c>
      <c r="CDU53" s="13" t="s">
        <v>61</v>
      </c>
      <c r="CDY53" s="13" t="s">
        <v>61</v>
      </c>
      <c r="CEC53" s="13" t="s">
        <v>61</v>
      </c>
      <c r="CEG53" s="13" t="s">
        <v>61</v>
      </c>
      <c r="CEK53" s="13" t="s">
        <v>61</v>
      </c>
      <c r="CEO53" s="13" t="s">
        <v>61</v>
      </c>
      <c r="CES53" s="13" t="s">
        <v>61</v>
      </c>
      <c r="CEW53" s="13" t="s">
        <v>61</v>
      </c>
      <c r="CFA53" s="13" t="s">
        <v>61</v>
      </c>
      <c r="CFE53" s="13" t="s">
        <v>61</v>
      </c>
      <c r="CFI53" s="13" t="s">
        <v>61</v>
      </c>
      <c r="CFM53" s="13" t="s">
        <v>61</v>
      </c>
      <c r="CFQ53" s="13" t="s">
        <v>61</v>
      </c>
      <c r="CFU53" s="13" t="s">
        <v>61</v>
      </c>
      <c r="CFY53" s="13" t="s">
        <v>61</v>
      </c>
      <c r="CGC53" s="13" t="s">
        <v>61</v>
      </c>
      <c r="CGG53" s="13" t="s">
        <v>61</v>
      </c>
      <c r="CGK53" s="13" t="s">
        <v>61</v>
      </c>
      <c r="CGO53" s="13" t="s">
        <v>61</v>
      </c>
      <c r="CGS53" s="13" t="s">
        <v>61</v>
      </c>
      <c r="CGW53" s="13" t="s">
        <v>61</v>
      </c>
      <c r="CHA53" s="13" t="s">
        <v>61</v>
      </c>
      <c r="CHE53" s="13" t="s">
        <v>61</v>
      </c>
      <c r="CHI53" s="13" t="s">
        <v>61</v>
      </c>
      <c r="CHM53" s="13" t="s">
        <v>61</v>
      </c>
      <c r="CHQ53" s="13" t="s">
        <v>61</v>
      </c>
      <c r="CHU53" s="13" t="s">
        <v>61</v>
      </c>
      <c r="CHY53" s="13" t="s">
        <v>61</v>
      </c>
      <c r="CIC53" s="13" t="s">
        <v>61</v>
      </c>
      <c r="CIG53" s="13" t="s">
        <v>61</v>
      </c>
      <c r="CIK53" s="13" t="s">
        <v>61</v>
      </c>
      <c r="CIO53" s="13" t="s">
        <v>61</v>
      </c>
      <c r="CIS53" s="13" t="s">
        <v>61</v>
      </c>
      <c r="CIW53" s="13" t="s">
        <v>61</v>
      </c>
      <c r="CJA53" s="13" t="s">
        <v>61</v>
      </c>
      <c r="CJE53" s="13" t="s">
        <v>61</v>
      </c>
      <c r="CJI53" s="13" t="s">
        <v>61</v>
      </c>
      <c r="CJM53" s="13" t="s">
        <v>61</v>
      </c>
      <c r="CJQ53" s="13" t="s">
        <v>61</v>
      </c>
      <c r="CJU53" s="13" t="s">
        <v>61</v>
      </c>
      <c r="CJY53" s="13" t="s">
        <v>61</v>
      </c>
      <c r="CKC53" s="13" t="s">
        <v>61</v>
      </c>
      <c r="CKG53" s="13" t="s">
        <v>61</v>
      </c>
      <c r="CKK53" s="13" t="s">
        <v>61</v>
      </c>
      <c r="CKO53" s="13" t="s">
        <v>61</v>
      </c>
      <c r="CKS53" s="13" t="s">
        <v>61</v>
      </c>
      <c r="CKW53" s="13" t="s">
        <v>61</v>
      </c>
      <c r="CLA53" s="13" t="s">
        <v>61</v>
      </c>
      <c r="CLE53" s="13" t="s">
        <v>61</v>
      </c>
      <c r="CLI53" s="13" t="s">
        <v>61</v>
      </c>
      <c r="CLM53" s="13" t="s">
        <v>61</v>
      </c>
      <c r="CLQ53" s="13" t="s">
        <v>61</v>
      </c>
      <c r="CLU53" s="13" t="s">
        <v>61</v>
      </c>
      <c r="CLY53" s="13" t="s">
        <v>61</v>
      </c>
      <c r="CMC53" s="13" t="s">
        <v>61</v>
      </c>
      <c r="CMG53" s="13" t="s">
        <v>61</v>
      </c>
      <c r="CMK53" s="13" t="s">
        <v>61</v>
      </c>
      <c r="CMO53" s="13" t="s">
        <v>61</v>
      </c>
      <c r="CMS53" s="13" t="s">
        <v>61</v>
      </c>
      <c r="CMW53" s="13" t="s">
        <v>61</v>
      </c>
      <c r="CNA53" s="13" t="s">
        <v>61</v>
      </c>
      <c r="CNE53" s="13" t="s">
        <v>61</v>
      </c>
      <c r="CNI53" s="13" t="s">
        <v>61</v>
      </c>
      <c r="CNM53" s="13" t="s">
        <v>61</v>
      </c>
      <c r="CNQ53" s="13" t="s">
        <v>61</v>
      </c>
      <c r="CNU53" s="13" t="s">
        <v>61</v>
      </c>
      <c r="CNY53" s="13" t="s">
        <v>61</v>
      </c>
      <c r="COC53" s="13" t="s">
        <v>61</v>
      </c>
      <c r="COG53" s="13" t="s">
        <v>61</v>
      </c>
      <c r="COK53" s="13" t="s">
        <v>61</v>
      </c>
      <c r="COO53" s="13" t="s">
        <v>61</v>
      </c>
      <c r="COS53" s="13" t="s">
        <v>61</v>
      </c>
      <c r="COW53" s="13" t="s">
        <v>61</v>
      </c>
      <c r="CPA53" s="13" t="s">
        <v>61</v>
      </c>
      <c r="CPE53" s="13" t="s">
        <v>61</v>
      </c>
      <c r="CPI53" s="13" t="s">
        <v>61</v>
      </c>
      <c r="CPM53" s="13" t="s">
        <v>61</v>
      </c>
      <c r="CPQ53" s="13" t="s">
        <v>61</v>
      </c>
      <c r="CPU53" s="13" t="s">
        <v>61</v>
      </c>
      <c r="CPY53" s="13" t="s">
        <v>61</v>
      </c>
      <c r="CQC53" s="13" t="s">
        <v>61</v>
      </c>
      <c r="CQG53" s="13" t="s">
        <v>61</v>
      </c>
      <c r="CQK53" s="13" t="s">
        <v>61</v>
      </c>
      <c r="CQO53" s="13" t="s">
        <v>61</v>
      </c>
      <c r="CQS53" s="13" t="s">
        <v>61</v>
      </c>
      <c r="CQW53" s="13" t="s">
        <v>61</v>
      </c>
      <c r="CRA53" s="13" t="s">
        <v>61</v>
      </c>
      <c r="CRE53" s="13" t="s">
        <v>61</v>
      </c>
      <c r="CRI53" s="13" t="s">
        <v>61</v>
      </c>
      <c r="CRM53" s="13" t="s">
        <v>61</v>
      </c>
      <c r="CRQ53" s="13" t="s">
        <v>61</v>
      </c>
      <c r="CRU53" s="13" t="s">
        <v>61</v>
      </c>
      <c r="CRY53" s="13" t="s">
        <v>61</v>
      </c>
      <c r="CSC53" s="13" t="s">
        <v>61</v>
      </c>
      <c r="CSG53" s="13" t="s">
        <v>61</v>
      </c>
      <c r="CSK53" s="13" t="s">
        <v>61</v>
      </c>
      <c r="CSO53" s="13" t="s">
        <v>61</v>
      </c>
      <c r="CSS53" s="13" t="s">
        <v>61</v>
      </c>
      <c r="CSW53" s="13" t="s">
        <v>61</v>
      </c>
      <c r="CTA53" s="13" t="s">
        <v>61</v>
      </c>
      <c r="CTE53" s="13" t="s">
        <v>61</v>
      </c>
      <c r="CTI53" s="13" t="s">
        <v>61</v>
      </c>
      <c r="CTM53" s="13" t="s">
        <v>61</v>
      </c>
      <c r="CTQ53" s="13" t="s">
        <v>61</v>
      </c>
      <c r="CTU53" s="13" t="s">
        <v>61</v>
      </c>
      <c r="CTY53" s="13" t="s">
        <v>61</v>
      </c>
      <c r="CUC53" s="13" t="s">
        <v>61</v>
      </c>
      <c r="CUG53" s="13" t="s">
        <v>61</v>
      </c>
      <c r="CUK53" s="13" t="s">
        <v>61</v>
      </c>
      <c r="CUO53" s="13" t="s">
        <v>61</v>
      </c>
      <c r="CUS53" s="13" t="s">
        <v>61</v>
      </c>
      <c r="CUW53" s="13" t="s">
        <v>61</v>
      </c>
      <c r="CVA53" s="13" t="s">
        <v>61</v>
      </c>
      <c r="CVE53" s="13" t="s">
        <v>61</v>
      </c>
      <c r="CVI53" s="13" t="s">
        <v>61</v>
      </c>
      <c r="CVM53" s="13" t="s">
        <v>61</v>
      </c>
      <c r="CVQ53" s="13" t="s">
        <v>61</v>
      </c>
      <c r="CVU53" s="13" t="s">
        <v>61</v>
      </c>
      <c r="CVY53" s="13" t="s">
        <v>61</v>
      </c>
      <c r="CWC53" s="13" t="s">
        <v>61</v>
      </c>
      <c r="CWG53" s="13" t="s">
        <v>61</v>
      </c>
      <c r="CWK53" s="13" t="s">
        <v>61</v>
      </c>
      <c r="CWO53" s="13" t="s">
        <v>61</v>
      </c>
      <c r="CWS53" s="13" t="s">
        <v>61</v>
      </c>
      <c r="CWW53" s="13" t="s">
        <v>61</v>
      </c>
      <c r="CXA53" s="13" t="s">
        <v>61</v>
      </c>
      <c r="CXE53" s="13" t="s">
        <v>61</v>
      </c>
      <c r="CXI53" s="13" t="s">
        <v>61</v>
      </c>
      <c r="CXM53" s="13" t="s">
        <v>61</v>
      </c>
      <c r="CXQ53" s="13" t="s">
        <v>61</v>
      </c>
      <c r="CXU53" s="13" t="s">
        <v>61</v>
      </c>
      <c r="CXY53" s="13" t="s">
        <v>61</v>
      </c>
      <c r="CYC53" s="13" t="s">
        <v>61</v>
      </c>
      <c r="CYG53" s="13" t="s">
        <v>61</v>
      </c>
      <c r="CYK53" s="13" t="s">
        <v>61</v>
      </c>
      <c r="CYO53" s="13" t="s">
        <v>61</v>
      </c>
      <c r="CYS53" s="13" t="s">
        <v>61</v>
      </c>
      <c r="CYW53" s="13" t="s">
        <v>61</v>
      </c>
      <c r="CZA53" s="13" t="s">
        <v>61</v>
      </c>
      <c r="CZE53" s="13" t="s">
        <v>61</v>
      </c>
      <c r="CZI53" s="13" t="s">
        <v>61</v>
      </c>
      <c r="CZM53" s="13" t="s">
        <v>61</v>
      </c>
      <c r="CZQ53" s="13" t="s">
        <v>61</v>
      </c>
      <c r="CZU53" s="13" t="s">
        <v>61</v>
      </c>
      <c r="CZY53" s="13" t="s">
        <v>61</v>
      </c>
      <c r="DAC53" s="13" t="s">
        <v>61</v>
      </c>
      <c r="DAG53" s="13" t="s">
        <v>61</v>
      </c>
      <c r="DAK53" s="13" t="s">
        <v>61</v>
      </c>
      <c r="DAO53" s="13" t="s">
        <v>61</v>
      </c>
      <c r="DAS53" s="13" t="s">
        <v>61</v>
      </c>
      <c r="DAW53" s="13" t="s">
        <v>61</v>
      </c>
      <c r="DBA53" s="13" t="s">
        <v>61</v>
      </c>
      <c r="DBE53" s="13" t="s">
        <v>61</v>
      </c>
      <c r="DBI53" s="13" t="s">
        <v>61</v>
      </c>
      <c r="DBM53" s="13" t="s">
        <v>61</v>
      </c>
      <c r="DBQ53" s="13" t="s">
        <v>61</v>
      </c>
      <c r="DBU53" s="13" t="s">
        <v>61</v>
      </c>
      <c r="DBY53" s="13" t="s">
        <v>61</v>
      </c>
      <c r="DCC53" s="13" t="s">
        <v>61</v>
      </c>
      <c r="DCG53" s="13" t="s">
        <v>61</v>
      </c>
      <c r="DCK53" s="13" t="s">
        <v>61</v>
      </c>
      <c r="DCO53" s="13" t="s">
        <v>61</v>
      </c>
      <c r="DCS53" s="13" t="s">
        <v>61</v>
      </c>
      <c r="DCW53" s="13" t="s">
        <v>61</v>
      </c>
      <c r="DDA53" s="13" t="s">
        <v>61</v>
      </c>
      <c r="DDE53" s="13" t="s">
        <v>61</v>
      </c>
      <c r="DDI53" s="13" t="s">
        <v>61</v>
      </c>
      <c r="DDM53" s="13" t="s">
        <v>61</v>
      </c>
      <c r="DDQ53" s="13" t="s">
        <v>61</v>
      </c>
      <c r="DDU53" s="13" t="s">
        <v>61</v>
      </c>
      <c r="DDY53" s="13" t="s">
        <v>61</v>
      </c>
      <c r="DEC53" s="13" t="s">
        <v>61</v>
      </c>
      <c r="DEG53" s="13" t="s">
        <v>61</v>
      </c>
      <c r="DEK53" s="13" t="s">
        <v>61</v>
      </c>
      <c r="DEO53" s="13" t="s">
        <v>61</v>
      </c>
      <c r="DES53" s="13" t="s">
        <v>61</v>
      </c>
      <c r="DEW53" s="13" t="s">
        <v>61</v>
      </c>
      <c r="DFA53" s="13" t="s">
        <v>61</v>
      </c>
      <c r="DFE53" s="13" t="s">
        <v>61</v>
      </c>
      <c r="DFI53" s="13" t="s">
        <v>61</v>
      </c>
      <c r="DFM53" s="13" t="s">
        <v>61</v>
      </c>
      <c r="DFQ53" s="13" t="s">
        <v>61</v>
      </c>
      <c r="DFU53" s="13" t="s">
        <v>61</v>
      </c>
      <c r="DFY53" s="13" t="s">
        <v>61</v>
      </c>
      <c r="DGC53" s="13" t="s">
        <v>61</v>
      </c>
      <c r="DGG53" s="13" t="s">
        <v>61</v>
      </c>
      <c r="DGK53" s="13" t="s">
        <v>61</v>
      </c>
      <c r="DGO53" s="13" t="s">
        <v>61</v>
      </c>
      <c r="DGS53" s="13" t="s">
        <v>61</v>
      </c>
      <c r="DGW53" s="13" t="s">
        <v>61</v>
      </c>
      <c r="DHA53" s="13" t="s">
        <v>61</v>
      </c>
      <c r="DHE53" s="13" t="s">
        <v>61</v>
      </c>
      <c r="DHI53" s="13" t="s">
        <v>61</v>
      </c>
      <c r="DHM53" s="13" t="s">
        <v>61</v>
      </c>
      <c r="DHQ53" s="13" t="s">
        <v>61</v>
      </c>
      <c r="DHU53" s="13" t="s">
        <v>61</v>
      </c>
      <c r="DHY53" s="13" t="s">
        <v>61</v>
      </c>
      <c r="DIC53" s="13" t="s">
        <v>61</v>
      </c>
      <c r="DIG53" s="13" t="s">
        <v>61</v>
      </c>
      <c r="DIK53" s="13" t="s">
        <v>61</v>
      </c>
      <c r="DIO53" s="13" t="s">
        <v>61</v>
      </c>
      <c r="DIS53" s="13" t="s">
        <v>61</v>
      </c>
      <c r="DIW53" s="13" t="s">
        <v>61</v>
      </c>
      <c r="DJA53" s="13" t="s">
        <v>61</v>
      </c>
      <c r="DJE53" s="13" t="s">
        <v>61</v>
      </c>
      <c r="DJI53" s="13" t="s">
        <v>61</v>
      </c>
      <c r="DJM53" s="13" t="s">
        <v>61</v>
      </c>
      <c r="DJQ53" s="13" t="s">
        <v>61</v>
      </c>
      <c r="DJU53" s="13" t="s">
        <v>61</v>
      </c>
      <c r="DJY53" s="13" t="s">
        <v>61</v>
      </c>
      <c r="DKC53" s="13" t="s">
        <v>61</v>
      </c>
      <c r="DKG53" s="13" t="s">
        <v>61</v>
      </c>
      <c r="DKK53" s="13" t="s">
        <v>61</v>
      </c>
      <c r="DKO53" s="13" t="s">
        <v>61</v>
      </c>
      <c r="DKS53" s="13" t="s">
        <v>61</v>
      </c>
      <c r="DKW53" s="13" t="s">
        <v>61</v>
      </c>
      <c r="DLA53" s="13" t="s">
        <v>61</v>
      </c>
      <c r="DLE53" s="13" t="s">
        <v>61</v>
      </c>
      <c r="DLI53" s="13" t="s">
        <v>61</v>
      </c>
      <c r="DLM53" s="13" t="s">
        <v>61</v>
      </c>
      <c r="DLQ53" s="13" t="s">
        <v>61</v>
      </c>
      <c r="DLU53" s="13" t="s">
        <v>61</v>
      </c>
      <c r="DLY53" s="13" t="s">
        <v>61</v>
      </c>
      <c r="DMC53" s="13" t="s">
        <v>61</v>
      </c>
      <c r="DMG53" s="13" t="s">
        <v>61</v>
      </c>
      <c r="DMK53" s="13" t="s">
        <v>61</v>
      </c>
      <c r="DMO53" s="13" t="s">
        <v>61</v>
      </c>
      <c r="DMS53" s="13" t="s">
        <v>61</v>
      </c>
      <c r="DMW53" s="13" t="s">
        <v>61</v>
      </c>
      <c r="DNA53" s="13" t="s">
        <v>61</v>
      </c>
      <c r="DNE53" s="13" t="s">
        <v>61</v>
      </c>
      <c r="DNI53" s="13" t="s">
        <v>61</v>
      </c>
      <c r="DNM53" s="13" t="s">
        <v>61</v>
      </c>
      <c r="DNQ53" s="13" t="s">
        <v>61</v>
      </c>
      <c r="DNU53" s="13" t="s">
        <v>61</v>
      </c>
      <c r="DNY53" s="13" t="s">
        <v>61</v>
      </c>
      <c r="DOC53" s="13" t="s">
        <v>61</v>
      </c>
      <c r="DOG53" s="13" t="s">
        <v>61</v>
      </c>
      <c r="DOK53" s="13" t="s">
        <v>61</v>
      </c>
      <c r="DOO53" s="13" t="s">
        <v>61</v>
      </c>
      <c r="DOS53" s="13" t="s">
        <v>61</v>
      </c>
      <c r="DOW53" s="13" t="s">
        <v>61</v>
      </c>
      <c r="DPA53" s="13" t="s">
        <v>61</v>
      </c>
      <c r="DPE53" s="13" t="s">
        <v>61</v>
      </c>
      <c r="DPI53" s="13" t="s">
        <v>61</v>
      </c>
      <c r="DPM53" s="13" t="s">
        <v>61</v>
      </c>
      <c r="DPQ53" s="13" t="s">
        <v>61</v>
      </c>
      <c r="DPU53" s="13" t="s">
        <v>61</v>
      </c>
      <c r="DPY53" s="13" t="s">
        <v>61</v>
      </c>
      <c r="DQC53" s="13" t="s">
        <v>61</v>
      </c>
      <c r="DQG53" s="13" t="s">
        <v>61</v>
      </c>
      <c r="DQK53" s="13" t="s">
        <v>61</v>
      </c>
      <c r="DQO53" s="13" t="s">
        <v>61</v>
      </c>
      <c r="DQS53" s="13" t="s">
        <v>61</v>
      </c>
      <c r="DQW53" s="13" t="s">
        <v>61</v>
      </c>
      <c r="DRA53" s="13" t="s">
        <v>61</v>
      </c>
      <c r="DRE53" s="13" t="s">
        <v>61</v>
      </c>
      <c r="DRI53" s="13" t="s">
        <v>61</v>
      </c>
      <c r="DRM53" s="13" t="s">
        <v>61</v>
      </c>
      <c r="DRQ53" s="13" t="s">
        <v>61</v>
      </c>
      <c r="DRU53" s="13" t="s">
        <v>61</v>
      </c>
      <c r="DRY53" s="13" t="s">
        <v>61</v>
      </c>
      <c r="DSC53" s="13" t="s">
        <v>61</v>
      </c>
      <c r="DSG53" s="13" t="s">
        <v>61</v>
      </c>
      <c r="DSK53" s="13" t="s">
        <v>61</v>
      </c>
      <c r="DSO53" s="13" t="s">
        <v>61</v>
      </c>
      <c r="DSS53" s="13" t="s">
        <v>61</v>
      </c>
      <c r="DSW53" s="13" t="s">
        <v>61</v>
      </c>
      <c r="DTA53" s="13" t="s">
        <v>61</v>
      </c>
      <c r="DTE53" s="13" t="s">
        <v>61</v>
      </c>
      <c r="DTI53" s="13" t="s">
        <v>61</v>
      </c>
      <c r="DTM53" s="13" t="s">
        <v>61</v>
      </c>
      <c r="DTQ53" s="13" t="s">
        <v>61</v>
      </c>
      <c r="DTU53" s="13" t="s">
        <v>61</v>
      </c>
      <c r="DTY53" s="13" t="s">
        <v>61</v>
      </c>
      <c r="DUC53" s="13" t="s">
        <v>61</v>
      </c>
      <c r="DUG53" s="13" t="s">
        <v>61</v>
      </c>
      <c r="DUK53" s="13" t="s">
        <v>61</v>
      </c>
      <c r="DUO53" s="13" t="s">
        <v>61</v>
      </c>
      <c r="DUS53" s="13" t="s">
        <v>61</v>
      </c>
      <c r="DUW53" s="13" t="s">
        <v>61</v>
      </c>
      <c r="DVA53" s="13" t="s">
        <v>61</v>
      </c>
      <c r="DVE53" s="13" t="s">
        <v>61</v>
      </c>
      <c r="DVI53" s="13" t="s">
        <v>61</v>
      </c>
      <c r="DVM53" s="13" t="s">
        <v>61</v>
      </c>
      <c r="DVQ53" s="13" t="s">
        <v>61</v>
      </c>
      <c r="DVU53" s="13" t="s">
        <v>61</v>
      </c>
      <c r="DVY53" s="13" t="s">
        <v>61</v>
      </c>
      <c r="DWC53" s="13" t="s">
        <v>61</v>
      </c>
      <c r="DWG53" s="13" t="s">
        <v>61</v>
      </c>
      <c r="DWK53" s="13" t="s">
        <v>61</v>
      </c>
      <c r="DWO53" s="13" t="s">
        <v>61</v>
      </c>
      <c r="DWS53" s="13" t="s">
        <v>61</v>
      </c>
      <c r="DWW53" s="13" t="s">
        <v>61</v>
      </c>
      <c r="DXA53" s="13" t="s">
        <v>61</v>
      </c>
      <c r="DXE53" s="13" t="s">
        <v>61</v>
      </c>
      <c r="DXI53" s="13" t="s">
        <v>61</v>
      </c>
      <c r="DXM53" s="13" t="s">
        <v>61</v>
      </c>
      <c r="DXQ53" s="13" t="s">
        <v>61</v>
      </c>
      <c r="DXU53" s="13" t="s">
        <v>61</v>
      </c>
      <c r="DXY53" s="13" t="s">
        <v>61</v>
      </c>
      <c r="DYC53" s="13" t="s">
        <v>61</v>
      </c>
      <c r="DYG53" s="13" t="s">
        <v>61</v>
      </c>
      <c r="DYK53" s="13" t="s">
        <v>61</v>
      </c>
      <c r="DYO53" s="13" t="s">
        <v>61</v>
      </c>
      <c r="DYS53" s="13" t="s">
        <v>61</v>
      </c>
      <c r="DYW53" s="13" t="s">
        <v>61</v>
      </c>
      <c r="DZA53" s="13" t="s">
        <v>61</v>
      </c>
      <c r="DZE53" s="13" t="s">
        <v>61</v>
      </c>
      <c r="DZI53" s="13" t="s">
        <v>61</v>
      </c>
      <c r="DZM53" s="13" t="s">
        <v>61</v>
      </c>
      <c r="DZQ53" s="13" t="s">
        <v>61</v>
      </c>
      <c r="DZU53" s="13" t="s">
        <v>61</v>
      </c>
      <c r="DZY53" s="13" t="s">
        <v>61</v>
      </c>
      <c r="EAC53" s="13" t="s">
        <v>61</v>
      </c>
      <c r="EAG53" s="13" t="s">
        <v>61</v>
      </c>
      <c r="EAK53" s="13" t="s">
        <v>61</v>
      </c>
      <c r="EAO53" s="13" t="s">
        <v>61</v>
      </c>
      <c r="EAS53" s="13" t="s">
        <v>61</v>
      </c>
      <c r="EAW53" s="13" t="s">
        <v>61</v>
      </c>
      <c r="EBA53" s="13" t="s">
        <v>61</v>
      </c>
      <c r="EBE53" s="13" t="s">
        <v>61</v>
      </c>
      <c r="EBI53" s="13" t="s">
        <v>61</v>
      </c>
      <c r="EBM53" s="13" t="s">
        <v>61</v>
      </c>
      <c r="EBQ53" s="13" t="s">
        <v>61</v>
      </c>
      <c r="EBU53" s="13" t="s">
        <v>61</v>
      </c>
      <c r="EBY53" s="13" t="s">
        <v>61</v>
      </c>
      <c r="ECC53" s="13" t="s">
        <v>61</v>
      </c>
      <c r="ECG53" s="13" t="s">
        <v>61</v>
      </c>
      <c r="ECK53" s="13" t="s">
        <v>61</v>
      </c>
      <c r="ECO53" s="13" t="s">
        <v>61</v>
      </c>
      <c r="ECS53" s="13" t="s">
        <v>61</v>
      </c>
      <c r="ECW53" s="13" t="s">
        <v>61</v>
      </c>
      <c r="EDA53" s="13" t="s">
        <v>61</v>
      </c>
      <c r="EDE53" s="13" t="s">
        <v>61</v>
      </c>
      <c r="EDI53" s="13" t="s">
        <v>61</v>
      </c>
      <c r="EDM53" s="13" t="s">
        <v>61</v>
      </c>
      <c r="EDQ53" s="13" t="s">
        <v>61</v>
      </c>
      <c r="EDU53" s="13" t="s">
        <v>61</v>
      </c>
      <c r="EDY53" s="13" t="s">
        <v>61</v>
      </c>
      <c r="EEC53" s="13" t="s">
        <v>61</v>
      </c>
      <c r="EEG53" s="13" t="s">
        <v>61</v>
      </c>
      <c r="EEK53" s="13" t="s">
        <v>61</v>
      </c>
      <c r="EEO53" s="13" t="s">
        <v>61</v>
      </c>
      <c r="EES53" s="13" t="s">
        <v>61</v>
      </c>
      <c r="EEW53" s="13" t="s">
        <v>61</v>
      </c>
      <c r="EFA53" s="13" t="s">
        <v>61</v>
      </c>
      <c r="EFE53" s="13" t="s">
        <v>61</v>
      </c>
      <c r="EFI53" s="13" t="s">
        <v>61</v>
      </c>
      <c r="EFM53" s="13" t="s">
        <v>61</v>
      </c>
      <c r="EFQ53" s="13" t="s">
        <v>61</v>
      </c>
      <c r="EFU53" s="13" t="s">
        <v>61</v>
      </c>
      <c r="EFY53" s="13" t="s">
        <v>61</v>
      </c>
      <c r="EGC53" s="13" t="s">
        <v>61</v>
      </c>
      <c r="EGG53" s="13" t="s">
        <v>61</v>
      </c>
      <c r="EGK53" s="13" t="s">
        <v>61</v>
      </c>
      <c r="EGO53" s="13" t="s">
        <v>61</v>
      </c>
      <c r="EGS53" s="13" t="s">
        <v>61</v>
      </c>
      <c r="EGW53" s="13" t="s">
        <v>61</v>
      </c>
      <c r="EHA53" s="13" t="s">
        <v>61</v>
      </c>
      <c r="EHE53" s="13" t="s">
        <v>61</v>
      </c>
      <c r="EHI53" s="13" t="s">
        <v>61</v>
      </c>
      <c r="EHM53" s="13" t="s">
        <v>61</v>
      </c>
      <c r="EHQ53" s="13" t="s">
        <v>61</v>
      </c>
      <c r="EHU53" s="13" t="s">
        <v>61</v>
      </c>
      <c r="EHY53" s="13" t="s">
        <v>61</v>
      </c>
      <c r="EIC53" s="13" t="s">
        <v>61</v>
      </c>
      <c r="EIG53" s="13" t="s">
        <v>61</v>
      </c>
      <c r="EIK53" s="13" t="s">
        <v>61</v>
      </c>
      <c r="EIO53" s="13" t="s">
        <v>61</v>
      </c>
      <c r="EIS53" s="13" t="s">
        <v>61</v>
      </c>
      <c r="EIW53" s="13" t="s">
        <v>61</v>
      </c>
      <c r="EJA53" s="13" t="s">
        <v>61</v>
      </c>
      <c r="EJE53" s="13" t="s">
        <v>61</v>
      </c>
      <c r="EJI53" s="13" t="s">
        <v>61</v>
      </c>
      <c r="EJM53" s="13" t="s">
        <v>61</v>
      </c>
      <c r="EJQ53" s="13" t="s">
        <v>61</v>
      </c>
      <c r="EJU53" s="13" t="s">
        <v>61</v>
      </c>
      <c r="EJY53" s="13" t="s">
        <v>61</v>
      </c>
      <c r="EKC53" s="13" t="s">
        <v>61</v>
      </c>
      <c r="EKG53" s="13" t="s">
        <v>61</v>
      </c>
      <c r="EKK53" s="13" t="s">
        <v>61</v>
      </c>
      <c r="EKO53" s="13" t="s">
        <v>61</v>
      </c>
      <c r="EKS53" s="13" t="s">
        <v>61</v>
      </c>
      <c r="EKW53" s="13" t="s">
        <v>61</v>
      </c>
      <c r="ELA53" s="13" t="s">
        <v>61</v>
      </c>
      <c r="ELE53" s="13" t="s">
        <v>61</v>
      </c>
      <c r="ELI53" s="13" t="s">
        <v>61</v>
      </c>
      <c r="ELM53" s="13" t="s">
        <v>61</v>
      </c>
      <c r="ELQ53" s="13" t="s">
        <v>61</v>
      </c>
      <c r="ELU53" s="13" t="s">
        <v>61</v>
      </c>
      <c r="ELY53" s="13" t="s">
        <v>61</v>
      </c>
      <c r="EMC53" s="13" t="s">
        <v>61</v>
      </c>
      <c r="EMG53" s="13" t="s">
        <v>61</v>
      </c>
      <c r="EMK53" s="13" t="s">
        <v>61</v>
      </c>
      <c r="EMO53" s="13" t="s">
        <v>61</v>
      </c>
      <c r="EMS53" s="13" t="s">
        <v>61</v>
      </c>
      <c r="EMW53" s="13" t="s">
        <v>61</v>
      </c>
      <c r="ENA53" s="13" t="s">
        <v>61</v>
      </c>
      <c r="ENE53" s="13" t="s">
        <v>61</v>
      </c>
      <c r="ENI53" s="13" t="s">
        <v>61</v>
      </c>
      <c r="ENM53" s="13" t="s">
        <v>61</v>
      </c>
      <c r="ENQ53" s="13" t="s">
        <v>61</v>
      </c>
      <c r="ENU53" s="13" t="s">
        <v>61</v>
      </c>
      <c r="ENY53" s="13" t="s">
        <v>61</v>
      </c>
      <c r="EOC53" s="13" t="s">
        <v>61</v>
      </c>
      <c r="EOG53" s="13" t="s">
        <v>61</v>
      </c>
      <c r="EOK53" s="13" t="s">
        <v>61</v>
      </c>
      <c r="EOO53" s="13" t="s">
        <v>61</v>
      </c>
      <c r="EOS53" s="13" t="s">
        <v>61</v>
      </c>
      <c r="EOW53" s="13" t="s">
        <v>61</v>
      </c>
      <c r="EPA53" s="13" t="s">
        <v>61</v>
      </c>
      <c r="EPE53" s="13" t="s">
        <v>61</v>
      </c>
      <c r="EPI53" s="13" t="s">
        <v>61</v>
      </c>
      <c r="EPM53" s="13" t="s">
        <v>61</v>
      </c>
      <c r="EPQ53" s="13" t="s">
        <v>61</v>
      </c>
      <c r="EPU53" s="13" t="s">
        <v>61</v>
      </c>
      <c r="EPY53" s="13" t="s">
        <v>61</v>
      </c>
      <c r="EQC53" s="13" t="s">
        <v>61</v>
      </c>
      <c r="EQG53" s="13" t="s">
        <v>61</v>
      </c>
      <c r="EQK53" s="13" t="s">
        <v>61</v>
      </c>
      <c r="EQO53" s="13" t="s">
        <v>61</v>
      </c>
      <c r="EQS53" s="13" t="s">
        <v>61</v>
      </c>
      <c r="EQW53" s="13" t="s">
        <v>61</v>
      </c>
      <c r="ERA53" s="13" t="s">
        <v>61</v>
      </c>
      <c r="ERE53" s="13" t="s">
        <v>61</v>
      </c>
      <c r="ERI53" s="13" t="s">
        <v>61</v>
      </c>
      <c r="ERM53" s="13" t="s">
        <v>61</v>
      </c>
      <c r="ERQ53" s="13" t="s">
        <v>61</v>
      </c>
      <c r="ERU53" s="13" t="s">
        <v>61</v>
      </c>
      <c r="ERY53" s="13" t="s">
        <v>61</v>
      </c>
      <c r="ESC53" s="13" t="s">
        <v>61</v>
      </c>
      <c r="ESG53" s="13" t="s">
        <v>61</v>
      </c>
      <c r="ESK53" s="13" t="s">
        <v>61</v>
      </c>
      <c r="ESO53" s="13" t="s">
        <v>61</v>
      </c>
      <c r="ESS53" s="13" t="s">
        <v>61</v>
      </c>
      <c r="ESW53" s="13" t="s">
        <v>61</v>
      </c>
      <c r="ETA53" s="13" t="s">
        <v>61</v>
      </c>
      <c r="ETE53" s="13" t="s">
        <v>61</v>
      </c>
      <c r="ETI53" s="13" t="s">
        <v>61</v>
      </c>
      <c r="ETM53" s="13" t="s">
        <v>61</v>
      </c>
      <c r="ETQ53" s="13" t="s">
        <v>61</v>
      </c>
      <c r="ETU53" s="13" t="s">
        <v>61</v>
      </c>
      <c r="ETY53" s="13" t="s">
        <v>61</v>
      </c>
      <c r="EUC53" s="13" t="s">
        <v>61</v>
      </c>
      <c r="EUG53" s="13" t="s">
        <v>61</v>
      </c>
      <c r="EUK53" s="13" t="s">
        <v>61</v>
      </c>
      <c r="EUO53" s="13" t="s">
        <v>61</v>
      </c>
      <c r="EUS53" s="13" t="s">
        <v>61</v>
      </c>
      <c r="EUW53" s="13" t="s">
        <v>61</v>
      </c>
      <c r="EVA53" s="13" t="s">
        <v>61</v>
      </c>
      <c r="EVE53" s="13" t="s">
        <v>61</v>
      </c>
      <c r="EVI53" s="13" t="s">
        <v>61</v>
      </c>
      <c r="EVM53" s="13" t="s">
        <v>61</v>
      </c>
      <c r="EVQ53" s="13" t="s">
        <v>61</v>
      </c>
      <c r="EVU53" s="13" t="s">
        <v>61</v>
      </c>
      <c r="EVY53" s="13" t="s">
        <v>61</v>
      </c>
      <c r="EWC53" s="13" t="s">
        <v>61</v>
      </c>
      <c r="EWG53" s="13" t="s">
        <v>61</v>
      </c>
      <c r="EWK53" s="13" t="s">
        <v>61</v>
      </c>
      <c r="EWO53" s="13" t="s">
        <v>61</v>
      </c>
      <c r="EWS53" s="13" t="s">
        <v>61</v>
      </c>
      <c r="EWW53" s="13" t="s">
        <v>61</v>
      </c>
      <c r="EXA53" s="13" t="s">
        <v>61</v>
      </c>
      <c r="EXE53" s="13" t="s">
        <v>61</v>
      </c>
      <c r="EXI53" s="13" t="s">
        <v>61</v>
      </c>
      <c r="EXM53" s="13" t="s">
        <v>61</v>
      </c>
      <c r="EXQ53" s="13" t="s">
        <v>61</v>
      </c>
      <c r="EXU53" s="13" t="s">
        <v>61</v>
      </c>
      <c r="EXY53" s="13" t="s">
        <v>61</v>
      </c>
      <c r="EYC53" s="13" t="s">
        <v>61</v>
      </c>
      <c r="EYG53" s="13" t="s">
        <v>61</v>
      </c>
      <c r="EYK53" s="13" t="s">
        <v>61</v>
      </c>
      <c r="EYO53" s="13" t="s">
        <v>61</v>
      </c>
      <c r="EYS53" s="13" t="s">
        <v>61</v>
      </c>
      <c r="EYW53" s="13" t="s">
        <v>61</v>
      </c>
      <c r="EZA53" s="13" t="s">
        <v>61</v>
      </c>
      <c r="EZE53" s="13" t="s">
        <v>61</v>
      </c>
      <c r="EZI53" s="13" t="s">
        <v>61</v>
      </c>
      <c r="EZM53" s="13" t="s">
        <v>61</v>
      </c>
      <c r="EZQ53" s="13" t="s">
        <v>61</v>
      </c>
      <c r="EZU53" s="13" t="s">
        <v>61</v>
      </c>
      <c r="EZY53" s="13" t="s">
        <v>61</v>
      </c>
      <c r="FAC53" s="13" t="s">
        <v>61</v>
      </c>
      <c r="FAG53" s="13" t="s">
        <v>61</v>
      </c>
      <c r="FAK53" s="13" t="s">
        <v>61</v>
      </c>
      <c r="FAO53" s="13" t="s">
        <v>61</v>
      </c>
      <c r="FAS53" s="13" t="s">
        <v>61</v>
      </c>
      <c r="FAW53" s="13" t="s">
        <v>61</v>
      </c>
      <c r="FBA53" s="13" t="s">
        <v>61</v>
      </c>
      <c r="FBE53" s="13" t="s">
        <v>61</v>
      </c>
      <c r="FBI53" s="13" t="s">
        <v>61</v>
      </c>
      <c r="FBM53" s="13" t="s">
        <v>61</v>
      </c>
      <c r="FBQ53" s="13" t="s">
        <v>61</v>
      </c>
      <c r="FBU53" s="13" t="s">
        <v>61</v>
      </c>
      <c r="FBY53" s="13" t="s">
        <v>61</v>
      </c>
      <c r="FCC53" s="13" t="s">
        <v>61</v>
      </c>
      <c r="FCG53" s="13" t="s">
        <v>61</v>
      </c>
      <c r="FCK53" s="13" t="s">
        <v>61</v>
      </c>
      <c r="FCO53" s="13" t="s">
        <v>61</v>
      </c>
      <c r="FCS53" s="13" t="s">
        <v>61</v>
      </c>
      <c r="FCW53" s="13" t="s">
        <v>61</v>
      </c>
      <c r="FDA53" s="13" t="s">
        <v>61</v>
      </c>
      <c r="FDE53" s="13" t="s">
        <v>61</v>
      </c>
      <c r="FDI53" s="13" t="s">
        <v>61</v>
      </c>
      <c r="FDM53" s="13" t="s">
        <v>61</v>
      </c>
      <c r="FDQ53" s="13" t="s">
        <v>61</v>
      </c>
      <c r="FDU53" s="13" t="s">
        <v>61</v>
      </c>
      <c r="FDY53" s="13" t="s">
        <v>61</v>
      </c>
      <c r="FEC53" s="13" t="s">
        <v>61</v>
      </c>
      <c r="FEG53" s="13" t="s">
        <v>61</v>
      </c>
      <c r="FEK53" s="13" t="s">
        <v>61</v>
      </c>
      <c r="FEO53" s="13" t="s">
        <v>61</v>
      </c>
      <c r="FES53" s="13" t="s">
        <v>61</v>
      </c>
      <c r="FEW53" s="13" t="s">
        <v>61</v>
      </c>
      <c r="FFA53" s="13" t="s">
        <v>61</v>
      </c>
      <c r="FFE53" s="13" t="s">
        <v>61</v>
      </c>
      <c r="FFI53" s="13" t="s">
        <v>61</v>
      </c>
      <c r="FFM53" s="13" t="s">
        <v>61</v>
      </c>
      <c r="FFQ53" s="13" t="s">
        <v>61</v>
      </c>
      <c r="FFU53" s="13" t="s">
        <v>61</v>
      </c>
      <c r="FFY53" s="13" t="s">
        <v>61</v>
      </c>
      <c r="FGC53" s="13" t="s">
        <v>61</v>
      </c>
      <c r="FGG53" s="13" t="s">
        <v>61</v>
      </c>
      <c r="FGK53" s="13" t="s">
        <v>61</v>
      </c>
      <c r="FGO53" s="13" t="s">
        <v>61</v>
      </c>
      <c r="FGS53" s="13" t="s">
        <v>61</v>
      </c>
      <c r="FGW53" s="13" t="s">
        <v>61</v>
      </c>
      <c r="FHA53" s="13" t="s">
        <v>61</v>
      </c>
      <c r="FHE53" s="13" t="s">
        <v>61</v>
      </c>
      <c r="FHI53" s="13" t="s">
        <v>61</v>
      </c>
      <c r="FHM53" s="13" t="s">
        <v>61</v>
      </c>
      <c r="FHQ53" s="13" t="s">
        <v>61</v>
      </c>
      <c r="FHU53" s="13" t="s">
        <v>61</v>
      </c>
      <c r="FHY53" s="13" t="s">
        <v>61</v>
      </c>
      <c r="FIC53" s="13" t="s">
        <v>61</v>
      </c>
      <c r="FIG53" s="13" t="s">
        <v>61</v>
      </c>
      <c r="FIK53" s="13" t="s">
        <v>61</v>
      </c>
      <c r="FIO53" s="13" t="s">
        <v>61</v>
      </c>
      <c r="FIS53" s="13" t="s">
        <v>61</v>
      </c>
      <c r="FIW53" s="13" t="s">
        <v>61</v>
      </c>
      <c r="FJA53" s="13" t="s">
        <v>61</v>
      </c>
      <c r="FJE53" s="13" t="s">
        <v>61</v>
      </c>
      <c r="FJI53" s="13" t="s">
        <v>61</v>
      </c>
      <c r="FJM53" s="13" t="s">
        <v>61</v>
      </c>
      <c r="FJQ53" s="13" t="s">
        <v>61</v>
      </c>
      <c r="FJU53" s="13" t="s">
        <v>61</v>
      </c>
      <c r="FJY53" s="13" t="s">
        <v>61</v>
      </c>
      <c r="FKC53" s="13" t="s">
        <v>61</v>
      </c>
      <c r="FKG53" s="13" t="s">
        <v>61</v>
      </c>
      <c r="FKK53" s="13" t="s">
        <v>61</v>
      </c>
      <c r="FKO53" s="13" t="s">
        <v>61</v>
      </c>
      <c r="FKS53" s="13" t="s">
        <v>61</v>
      </c>
      <c r="FKW53" s="13" t="s">
        <v>61</v>
      </c>
      <c r="FLA53" s="13" t="s">
        <v>61</v>
      </c>
      <c r="FLE53" s="13" t="s">
        <v>61</v>
      </c>
      <c r="FLI53" s="13" t="s">
        <v>61</v>
      </c>
      <c r="FLM53" s="13" t="s">
        <v>61</v>
      </c>
      <c r="FLQ53" s="13" t="s">
        <v>61</v>
      </c>
      <c r="FLU53" s="13" t="s">
        <v>61</v>
      </c>
      <c r="FLY53" s="13" t="s">
        <v>61</v>
      </c>
      <c r="FMC53" s="13" t="s">
        <v>61</v>
      </c>
      <c r="FMG53" s="13" t="s">
        <v>61</v>
      </c>
      <c r="FMK53" s="13" t="s">
        <v>61</v>
      </c>
      <c r="FMO53" s="13" t="s">
        <v>61</v>
      </c>
      <c r="FMS53" s="13" t="s">
        <v>61</v>
      </c>
      <c r="FMW53" s="13" t="s">
        <v>61</v>
      </c>
      <c r="FNA53" s="13" t="s">
        <v>61</v>
      </c>
      <c r="FNE53" s="13" t="s">
        <v>61</v>
      </c>
      <c r="FNI53" s="13" t="s">
        <v>61</v>
      </c>
      <c r="FNM53" s="13" t="s">
        <v>61</v>
      </c>
      <c r="FNQ53" s="13" t="s">
        <v>61</v>
      </c>
      <c r="FNU53" s="13" t="s">
        <v>61</v>
      </c>
      <c r="FNY53" s="13" t="s">
        <v>61</v>
      </c>
      <c r="FOC53" s="13" t="s">
        <v>61</v>
      </c>
      <c r="FOG53" s="13" t="s">
        <v>61</v>
      </c>
      <c r="FOK53" s="13" t="s">
        <v>61</v>
      </c>
      <c r="FOO53" s="13" t="s">
        <v>61</v>
      </c>
      <c r="FOS53" s="13" t="s">
        <v>61</v>
      </c>
      <c r="FOW53" s="13" t="s">
        <v>61</v>
      </c>
      <c r="FPA53" s="13" t="s">
        <v>61</v>
      </c>
      <c r="FPE53" s="13" t="s">
        <v>61</v>
      </c>
      <c r="FPI53" s="13" t="s">
        <v>61</v>
      </c>
      <c r="FPM53" s="13" t="s">
        <v>61</v>
      </c>
      <c r="FPQ53" s="13" t="s">
        <v>61</v>
      </c>
      <c r="FPU53" s="13" t="s">
        <v>61</v>
      </c>
      <c r="FPY53" s="13" t="s">
        <v>61</v>
      </c>
      <c r="FQC53" s="13" t="s">
        <v>61</v>
      </c>
      <c r="FQG53" s="13" t="s">
        <v>61</v>
      </c>
      <c r="FQK53" s="13" t="s">
        <v>61</v>
      </c>
      <c r="FQO53" s="13" t="s">
        <v>61</v>
      </c>
      <c r="FQS53" s="13" t="s">
        <v>61</v>
      </c>
      <c r="FQW53" s="13" t="s">
        <v>61</v>
      </c>
      <c r="FRA53" s="13" t="s">
        <v>61</v>
      </c>
      <c r="FRE53" s="13" t="s">
        <v>61</v>
      </c>
      <c r="FRI53" s="13" t="s">
        <v>61</v>
      </c>
      <c r="FRM53" s="13" t="s">
        <v>61</v>
      </c>
      <c r="FRQ53" s="13" t="s">
        <v>61</v>
      </c>
      <c r="FRU53" s="13" t="s">
        <v>61</v>
      </c>
      <c r="FRY53" s="13" t="s">
        <v>61</v>
      </c>
      <c r="FSC53" s="13" t="s">
        <v>61</v>
      </c>
      <c r="FSG53" s="13" t="s">
        <v>61</v>
      </c>
      <c r="FSK53" s="13" t="s">
        <v>61</v>
      </c>
      <c r="FSO53" s="13" t="s">
        <v>61</v>
      </c>
      <c r="FSS53" s="13" t="s">
        <v>61</v>
      </c>
      <c r="FSW53" s="13" t="s">
        <v>61</v>
      </c>
      <c r="FTA53" s="13" t="s">
        <v>61</v>
      </c>
      <c r="FTE53" s="13" t="s">
        <v>61</v>
      </c>
      <c r="FTI53" s="13" t="s">
        <v>61</v>
      </c>
      <c r="FTM53" s="13" t="s">
        <v>61</v>
      </c>
      <c r="FTQ53" s="13" t="s">
        <v>61</v>
      </c>
      <c r="FTU53" s="13" t="s">
        <v>61</v>
      </c>
      <c r="FTY53" s="13" t="s">
        <v>61</v>
      </c>
      <c r="FUC53" s="13" t="s">
        <v>61</v>
      </c>
      <c r="FUG53" s="13" t="s">
        <v>61</v>
      </c>
      <c r="FUK53" s="13" t="s">
        <v>61</v>
      </c>
      <c r="FUO53" s="13" t="s">
        <v>61</v>
      </c>
      <c r="FUS53" s="13" t="s">
        <v>61</v>
      </c>
      <c r="FUW53" s="13" t="s">
        <v>61</v>
      </c>
      <c r="FVA53" s="13" t="s">
        <v>61</v>
      </c>
      <c r="FVE53" s="13" t="s">
        <v>61</v>
      </c>
      <c r="FVI53" s="13" t="s">
        <v>61</v>
      </c>
      <c r="FVM53" s="13" t="s">
        <v>61</v>
      </c>
      <c r="FVQ53" s="13" t="s">
        <v>61</v>
      </c>
      <c r="FVU53" s="13" t="s">
        <v>61</v>
      </c>
      <c r="FVY53" s="13" t="s">
        <v>61</v>
      </c>
      <c r="FWC53" s="13" t="s">
        <v>61</v>
      </c>
      <c r="FWG53" s="13" t="s">
        <v>61</v>
      </c>
      <c r="FWK53" s="13" t="s">
        <v>61</v>
      </c>
      <c r="FWO53" s="13" t="s">
        <v>61</v>
      </c>
      <c r="FWS53" s="13" t="s">
        <v>61</v>
      </c>
      <c r="FWW53" s="13" t="s">
        <v>61</v>
      </c>
      <c r="FXA53" s="13" t="s">
        <v>61</v>
      </c>
      <c r="FXE53" s="13" t="s">
        <v>61</v>
      </c>
      <c r="FXI53" s="13" t="s">
        <v>61</v>
      </c>
      <c r="FXM53" s="13" t="s">
        <v>61</v>
      </c>
      <c r="FXQ53" s="13" t="s">
        <v>61</v>
      </c>
      <c r="FXU53" s="13" t="s">
        <v>61</v>
      </c>
      <c r="FXY53" s="13" t="s">
        <v>61</v>
      </c>
      <c r="FYC53" s="13" t="s">
        <v>61</v>
      </c>
      <c r="FYG53" s="13" t="s">
        <v>61</v>
      </c>
      <c r="FYK53" s="13" t="s">
        <v>61</v>
      </c>
      <c r="FYO53" s="13" t="s">
        <v>61</v>
      </c>
      <c r="FYS53" s="13" t="s">
        <v>61</v>
      </c>
      <c r="FYW53" s="13" t="s">
        <v>61</v>
      </c>
      <c r="FZA53" s="13" t="s">
        <v>61</v>
      </c>
      <c r="FZE53" s="13" t="s">
        <v>61</v>
      </c>
      <c r="FZI53" s="13" t="s">
        <v>61</v>
      </c>
      <c r="FZM53" s="13" t="s">
        <v>61</v>
      </c>
      <c r="FZQ53" s="13" t="s">
        <v>61</v>
      </c>
      <c r="FZU53" s="13" t="s">
        <v>61</v>
      </c>
      <c r="FZY53" s="13" t="s">
        <v>61</v>
      </c>
      <c r="GAC53" s="13" t="s">
        <v>61</v>
      </c>
      <c r="GAG53" s="13" t="s">
        <v>61</v>
      </c>
      <c r="GAK53" s="13" t="s">
        <v>61</v>
      </c>
      <c r="GAO53" s="13" t="s">
        <v>61</v>
      </c>
      <c r="GAS53" s="13" t="s">
        <v>61</v>
      </c>
      <c r="GAW53" s="13" t="s">
        <v>61</v>
      </c>
      <c r="GBA53" s="13" t="s">
        <v>61</v>
      </c>
      <c r="GBE53" s="13" t="s">
        <v>61</v>
      </c>
      <c r="GBI53" s="13" t="s">
        <v>61</v>
      </c>
      <c r="GBM53" s="13" t="s">
        <v>61</v>
      </c>
      <c r="GBQ53" s="13" t="s">
        <v>61</v>
      </c>
      <c r="GBU53" s="13" t="s">
        <v>61</v>
      </c>
      <c r="GBY53" s="13" t="s">
        <v>61</v>
      </c>
      <c r="GCC53" s="13" t="s">
        <v>61</v>
      </c>
      <c r="GCG53" s="13" t="s">
        <v>61</v>
      </c>
      <c r="GCK53" s="13" t="s">
        <v>61</v>
      </c>
      <c r="GCO53" s="13" t="s">
        <v>61</v>
      </c>
      <c r="GCS53" s="13" t="s">
        <v>61</v>
      </c>
      <c r="GCW53" s="13" t="s">
        <v>61</v>
      </c>
      <c r="GDA53" s="13" t="s">
        <v>61</v>
      </c>
      <c r="GDE53" s="13" t="s">
        <v>61</v>
      </c>
      <c r="GDI53" s="13" t="s">
        <v>61</v>
      </c>
      <c r="GDM53" s="13" t="s">
        <v>61</v>
      </c>
      <c r="GDQ53" s="13" t="s">
        <v>61</v>
      </c>
      <c r="GDU53" s="13" t="s">
        <v>61</v>
      </c>
      <c r="GDY53" s="13" t="s">
        <v>61</v>
      </c>
      <c r="GEC53" s="13" t="s">
        <v>61</v>
      </c>
      <c r="GEG53" s="13" t="s">
        <v>61</v>
      </c>
      <c r="GEK53" s="13" t="s">
        <v>61</v>
      </c>
      <c r="GEO53" s="13" t="s">
        <v>61</v>
      </c>
      <c r="GES53" s="13" t="s">
        <v>61</v>
      </c>
      <c r="GEW53" s="13" t="s">
        <v>61</v>
      </c>
      <c r="GFA53" s="13" t="s">
        <v>61</v>
      </c>
      <c r="GFE53" s="13" t="s">
        <v>61</v>
      </c>
      <c r="GFI53" s="13" t="s">
        <v>61</v>
      </c>
      <c r="GFM53" s="13" t="s">
        <v>61</v>
      </c>
      <c r="GFQ53" s="13" t="s">
        <v>61</v>
      </c>
      <c r="GFU53" s="13" t="s">
        <v>61</v>
      </c>
      <c r="GFY53" s="13" t="s">
        <v>61</v>
      </c>
      <c r="GGC53" s="13" t="s">
        <v>61</v>
      </c>
      <c r="GGG53" s="13" t="s">
        <v>61</v>
      </c>
      <c r="GGK53" s="13" t="s">
        <v>61</v>
      </c>
      <c r="GGO53" s="13" t="s">
        <v>61</v>
      </c>
      <c r="GGS53" s="13" t="s">
        <v>61</v>
      </c>
      <c r="GGW53" s="13" t="s">
        <v>61</v>
      </c>
      <c r="GHA53" s="13" t="s">
        <v>61</v>
      </c>
      <c r="GHE53" s="13" t="s">
        <v>61</v>
      </c>
      <c r="GHI53" s="13" t="s">
        <v>61</v>
      </c>
      <c r="GHM53" s="13" t="s">
        <v>61</v>
      </c>
      <c r="GHQ53" s="13" t="s">
        <v>61</v>
      </c>
      <c r="GHU53" s="13" t="s">
        <v>61</v>
      </c>
      <c r="GHY53" s="13" t="s">
        <v>61</v>
      </c>
      <c r="GIC53" s="13" t="s">
        <v>61</v>
      </c>
      <c r="GIG53" s="13" t="s">
        <v>61</v>
      </c>
      <c r="GIK53" s="13" t="s">
        <v>61</v>
      </c>
      <c r="GIO53" s="13" t="s">
        <v>61</v>
      </c>
      <c r="GIS53" s="13" t="s">
        <v>61</v>
      </c>
      <c r="GIW53" s="13" t="s">
        <v>61</v>
      </c>
      <c r="GJA53" s="13" t="s">
        <v>61</v>
      </c>
      <c r="GJE53" s="13" t="s">
        <v>61</v>
      </c>
      <c r="GJI53" s="13" t="s">
        <v>61</v>
      </c>
      <c r="GJM53" s="13" t="s">
        <v>61</v>
      </c>
      <c r="GJQ53" s="13" t="s">
        <v>61</v>
      </c>
      <c r="GJU53" s="13" t="s">
        <v>61</v>
      </c>
      <c r="GJY53" s="13" t="s">
        <v>61</v>
      </c>
      <c r="GKC53" s="13" t="s">
        <v>61</v>
      </c>
      <c r="GKG53" s="13" t="s">
        <v>61</v>
      </c>
      <c r="GKK53" s="13" t="s">
        <v>61</v>
      </c>
      <c r="GKO53" s="13" t="s">
        <v>61</v>
      </c>
      <c r="GKS53" s="13" t="s">
        <v>61</v>
      </c>
      <c r="GKW53" s="13" t="s">
        <v>61</v>
      </c>
      <c r="GLA53" s="13" t="s">
        <v>61</v>
      </c>
      <c r="GLE53" s="13" t="s">
        <v>61</v>
      </c>
      <c r="GLI53" s="13" t="s">
        <v>61</v>
      </c>
      <c r="GLM53" s="13" t="s">
        <v>61</v>
      </c>
      <c r="GLQ53" s="13" t="s">
        <v>61</v>
      </c>
      <c r="GLU53" s="13" t="s">
        <v>61</v>
      </c>
      <c r="GLY53" s="13" t="s">
        <v>61</v>
      </c>
      <c r="GMC53" s="13" t="s">
        <v>61</v>
      </c>
      <c r="GMG53" s="13" t="s">
        <v>61</v>
      </c>
      <c r="GMK53" s="13" t="s">
        <v>61</v>
      </c>
      <c r="GMO53" s="13" t="s">
        <v>61</v>
      </c>
      <c r="GMS53" s="13" t="s">
        <v>61</v>
      </c>
      <c r="GMW53" s="13" t="s">
        <v>61</v>
      </c>
      <c r="GNA53" s="13" t="s">
        <v>61</v>
      </c>
      <c r="GNE53" s="13" t="s">
        <v>61</v>
      </c>
      <c r="GNI53" s="13" t="s">
        <v>61</v>
      </c>
      <c r="GNM53" s="13" t="s">
        <v>61</v>
      </c>
      <c r="GNQ53" s="13" t="s">
        <v>61</v>
      </c>
      <c r="GNU53" s="13" t="s">
        <v>61</v>
      </c>
      <c r="GNY53" s="13" t="s">
        <v>61</v>
      </c>
      <c r="GOC53" s="13" t="s">
        <v>61</v>
      </c>
      <c r="GOG53" s="13" t="s">
        <v>61</v>
      </c>
      <c r="GOK53" s="13" t="s">
        <v>61</v>
      </c>
      <c r="GOO53" s="13" t="s">
        <v>61</v>
      </c>
      <c r="GOS53" s="13" t="s">
        <v>61</v>
      </c>
      <c r="GOW53" s="13" t="s">
        <v>61</v>
      </c>
      <c r="GPA53" s="13" t="s">
        <v>61</v>
      </c>
      <c r="GPE53" s="13" t="s">
        <v>61</v>
      </c>
      <c r="GPI53" s="13" t="s">
        <v>61</v>
      </c>
      <c r="GPM53" s="13" t="s">
        <v>61</v>
      </c>
      <c r="GPQ53" s="13" t="s">
        <v>61</v>
      </c>
      <c r="GPU53" s="13" t="s">
        <v>61</v>
      </c>
      <c r="GPY53" s="13" t="s">
        <v>61</v>
      </c>
      <c r="GQC53" s="13" t="s">
        <v>61</v>
      </c>
      <c r="GQG53" s="13" t="s">
        <v>61</v>
      </c>
      <c r="GQK53" s="13" t="s">
        <v>61</v>
      </c>
      <c r="GQO53" s="13" t="s">
        <v>61</v>
      </c>
      <c r="GQS53" s="13" t="s">
        <v>61</v>
      </c>
      <c r="GQW53" s="13" t="s">
        <v>61</v>
      </c>
      <c r="GRA53" s="13" t="s">
        <v>61</v>
      </c>
      <c r="GRE53" s="13" t="s">
        <v>61</v>
      </c>
      <c r="GRI53" s="13" t="s">
        <v>61</v>
      </c>
      <c r="GRM53" s="13" t="s">
        <v>61</v>
      </c>
      <c r="GRQ53" s="13" t="s">
        <v>61</v>
      </c>
      <c r="GRU53" s="13" t="s">
        <v>61</v>
      </c>
      <c r="GRY53" s="13" t="s">
        <v>61</v>
      </c>
      <c r="GSC53" s="13" t="s">
        <v>61</v>
      </c>
      <c r="GSG53" s="13" t="s">
        <v>61</v>
      </c>
      <c r="GSK53" s="13" t="s">
        <v>61</v>
      </c>
      <c r="GSO53" s="13" t="s">
        <v>61</v>
      </c>
      <c r="GSS53" s="13" t="s">
        <v>61</v>
      </c>
      <c r="GSW53" s="13" t="s">
        <v>61</v>
      </c>
      <c r="GTA53" s="13" t="s">
        <v>61</v>
      </c>
      <c r="GTE53" s="13" t="s">
        <v>61</v>
      </c>
      <c r="GTI53" s="13" t="s">
        <v>61</v>
      </c>
      <c r="GTM53" s="13" t="s">
        <v>61</v>
      </c>
      <c r="GTQ53" s="13" t="s">
        <v>61</v>
      </c>
      <c r="GTU53" s="13" t="s">
        <v>61</v>
      </c>
      <c r="GTY53" s="13" t="s">
        <v>61</v>
      </c>
      <c r="GUC53" s="13" t="s">
        <v>61</v>
      </c>
      <c r="GUG53" s="13" t="s">
        <v>61</v>
      </c>
      <c r="GUK53" s="13" t="s">
        <v>61</v>
      </c>
      <c r="GUO53" s="13" t="s">
        <v>61</v>
      </c>
      <c r="GUS53" s="13" t="s">
        <v>61</v>
      </c>
      <c r="GUW53" s="13" t="s">
        <v>61</v>
      </c>
      <c r="GVA53" s="13" t="s">
        <v>61</v>
      </c>
      <c r="GVE53" s="13" t="s">
        <v>61</v>
      </c>
      <c r="GVI53" s="13" t="s">
        <v>61</v>
      </c>
      <c r="GVM53" s="13" t="s">
        <v>61</v>
      </c>
      <c r="GVQ53" s="13" t="s">
        <v>61</v>
      </c>
      <c r="GVU53" s="13" t="s">
        <v>61</v>
      </c>
      <c r="GVY53" s="13" t="s">
        <v>61</v>
      </c>
      <c r="GWC53" s="13" t="s">
        <v>61</v>
      </c>
      <c r="GWG53" s="13" t="s">
        <v>61</v>
      </c>
      <c r="GWK53" s="13" t="s">
        <v>61</v>
      </c>
      <c r="GWO53" s="13" t="s">
        <v>61</v>
      </c>
      <c r="GWS53" s="13" t="s">
        <v>61</v>
      </c>
      <c r="GWW53" s="13" t="s">
        <v>61</v>
      </c>
      <c r="GXA53" s="13" t="s">
        <v>61</v>
      </c>
      <c r="GXE53" s="13" t="s">
        <v>61</v>
      </c>
      <c r="GXI53" s="13" t="s">
        <v>61</v>
      </c>
      <c r="GXM53" s="13" t="s">
        <v>61</v>
      </c>
      <c r="GXQ53" s="13" t="s">
        <v>61</v>
      </c>
      <c r="GXU53" s="13" t="s">
        <v>61</v>
      </c>
      <c r="GXY53" s="13" t="s">
        <v>61</v>
      </c>
      <c r="GYC53" s="13" t="s">
        <v>61</v>
      </c>
      <c r="GYG53" s="13" t="s">
        <v>61</v>
      </c>
      <c r="GYK53" s="13" t="s">
        <v>61</v>
      </c>
      <c r="GYO53" s="13" t="s">
        <v>61</v>
      </c>
      <c r="GYS53" s="13" t="s">
        <v>61</v>
      </c>
      <c r="GYW53" s="13" t="s">
        <v>61</v>
      </c>
      <c r="GZA53" s="13" t="s">
        <v>61</v>
      </c>
      <c r="GZE53" s="13" t="s">
        <v>61</v>
      </c>
      <c r="GZI53" s="13" t="s">
        <v>61</v>
      </c>
      <c r="GZM53" s="13" t="s">
        <v>61</v>
      </c>
      <c r="GZQ53" s="13" t="s">
        <v>61</v>
      </c>
      <c r="GZU53" s="13" t="s">
        <v>61</v>
      </c>
      <c r="GZY53" s="13" t="s">
        <v>61</v>
      </c>
      <c r="HAC53" s="13" t="s">
        <v>61</v>
      </c>
      <c r="HAG53" s="13" t="s">
        <v>61</v>
      </c>
      <c r="HAK53" s="13" t="s">
        <v>61</v>
      </c>
      <c r="HAO53" s="13" t="s">
        <v>61</v>
      </c>
      <c r="HAS53" s="13" t="s">
        <v>61</v>
      </c>
      <c r="HAW53" s="13" t="s">
        <v>61</v>
      </c>
      <c r="HBA53" s="13" t="s">
        <v>61</v>
      </c>
      <c r="HBE53" s="13" t="s">
        <v>61</v>
      </c>
      <c r="HBI53" s="13" t="s">
        <v>61</v>
      </c>
      <c r="HBM53" s="13" t="s">
        <v>61</v>
      </c>
      <c r="HBQ53" s="13" t="s">
        <v>61</v>
      </c>
      <c r="HBU53" s="13" t="s">
        <v>61</v>
      </c>
      <c r="HBY53" s="13" t="s">
        <v>61</v>
      </c>
      <c r="HCC53" s="13" t="s">
        <v>61</v>
      </c>
      <c r="HCG53" s="13" t="s">
        <v>61</v>
      </c>
      <c r="HCK53" s="13" t="s">
        <v>61</v>
      </c>
      <c r="HCO53" s="13" t="s">
        <v>61</v>
      </c>
      <c r="HCS53" s="13" t="s">
        <v>61</v>
      </c>
      <c r="HCW53" s="13" t="s">
        <v>61</v>
      </c>
      <c r="HDA53" s="13" t="s">
        <v>61</v>
      </c>
      <c r="HDE53" s="13" t="s">
        <v>61</v>
      </c>
      <c r="HDI53" s="13" t="s">
        <v>61</v>
      </c>
      <c r="HDM53" s="13" t="s">
        <v>61</v>
      </c>
      <c r="HDQ53" s="13" t="s">
        <v>61</v>
      </c>
      <c r="HDU53" s="13" t="s">
        <v>61</v>
      </c>
      <c r="HDY53" s="13" t="s">
        <v>61</v>
      </c>
      <c r="HEC53" s="13" t="s">
        <v>61</v>
      </c>
      <c r="HEG53" s="13" t="s">
        <v>61</v>
      </c>
      <c r="HEK53" s="13" t="s">
        <v>61</v>
      </c>
      <c r="HEO53" s="13" t="s">
        <v>61</v>
      </c>
      <c r="HES53" s="13" t="s">
        <v>61</v>
      </c>
      <c r="HEW53" s="13" t="s">
        <v>61</v>
      </c>
      <c r="HFA53" s="13" t="s">
        <v>61</v>
      </c>
      <c r="HFE53" s="13" t="s">
        <v>61</v>
      </c>
      <c r="HFI53" s="13" t="s">
        <v>61</v>
      </c>
      <c r="HFM53" s="13" t="s">
        <v>61</v>
      </c>
      <c r="HFQ53" s="13" t="s">
        <v>61</v>
      </c>
      <c r="HFU53" s="13" t="s">
        <v>61</v>
      </c>
      <c r="HFY53" s="13" t="s">
        <v>61</v>
      </c>
      <c r="HGC53" s="13" t="s">
        <v>61</v>
      </c>
      <c r="HGG53" s="13" t="s">
        <v>61</v>
      </c>
      <c r="HGK53" s="13" t="s">
        <v>61</v>
      </c>
      <c r="HGO53" s="13" t="s">
        <v>61</v>
      </c>
      <c r="HGS53" s="13" t="s">
        <v>61</v>
      </c>
      <c r="HGW53" s="13" t="s">
        <v>61</v>
      </c>
      <c r="HHA53" s="13" t="s">
        <v>61</v>
      </c>
      <c r="HHE53" s="13" t="s">
        <v>61</v>
      </c>
      <c r="HHI53" s="13" t="s">
        <v>61</v>
      </c>
      <c r="HHM53" s="13" t="s">
        <v>61</v>
      </c>
      <c r="HHQ53" s="13" t="s">
        <v>61</v>
      </c>
      <c r="HHU53" s="13" t="s">
        <v>61</v>
      </c>
      <c r="HHY53" s="13" t="s">
        <v>61</v>
      </c>
      <c r="HIC53" s="13" t="s">
        <v>61</v>
      </c>
      <c r="HIG53" s="13" t="s">
        <v>61</v>
      </c>
      <c r="HIK53" s="13" t="s">
        <v>61</v>
      </c>
      <c r="HIO53" s="13" t="s">
        <v>61</v>
      </c>
      <c r="HIS53" s="13" t="s">
        <v>61</v>
      </c>
      <c r="HIW53" s="13" t="s">
        <v>61</v>
      </c>
      <c r="HJA53" s="13" t="s">
        <v>61</v>
      </c>
      <c r="HJE53" s="13" t="s">
        <v>61</v>
      </c>
      <c r="HJI53" s="13" t="s">
        <v>61</v>
      </c>
      <c r="HJM53" s="13" t="s">
        <v>61</v>
      </c>
      <c r="HJQ53" s="13" t="s">
        <v>61</v>
      </c>
      <c r="HJU53" s="13" t="s">
        <v>61</v>
      </c>
      <c r="HJY53" s="13" t="s">
        <v>61</v>
      </c>
      <c r="HKC53" s="13" t="s">
        <v>61</v>
      </c>
      <c r="HKG53" s="13" t="s">
        <v>61</v>
      </c>
      <c r="HKK53" s="13" t="s">
        <v>61</v>
      </c>
      <c r="HKO53" s="13" t="s">
        <v>61</v>
      </c>
      <c r="HKS53" s="13" t="s">
        <v>61</v>
      </c>
      <c r="HKW53" s="13" t="s">
        <v>61</v>
      </c>
      <c r="HLA53" s="13" t="s">
        <v>61</v>
      </c>
      <c r="HLE53" s="13" t="s">
        <v>61</v>
      </c>
      <c r="HLI53" s="13" t="s">
        <v>61</v>
      </c>
      <c r="HLM53" s="13" t="s">
        <v>61</v>
      </c>
      <c r="HLQ53" s="13" t="s">
        <v>61</v>
      </c>
      <c r="HLU53" s="13" t="s">
        <v>61</v>
      </c>
      <c r="HLY53" s="13" t="s">
        <v>61</v>
      </c>
      <c r="HMC53" s="13" t="s">
        <v>61</v>
      </c>
      <c r="HMG53" s="13" t="s">
        <v>61</v>
      </c>
      <c r="HMK53" s="13" t="s">
        <v>61</v>
      </c>
      <c r="HMO53" s="13" t="s">
        <v>61</v>
      </c>
      <c r="HMS53" s="13" t="s">
        <v>61</v>
      </c>
      <c r="HMW53" s="13" t="s">
        <v>61</v>
      </c>
      <c r="HNA53" s="13" t="s">
        <v>61</v>
      </c>
      <c r="HNE53" s="13" t="s">
        <v>61</v>
      </c>
      <c r="HNI53" s="13" t="s">
        <v>61</v>
      </c>
      <c r="HNM53" s="13" t="s">
        <v>61</v>
      </c>
      <c r="HNQ53" s="13" t="s">
        <v>61</v>
      </c>
      <c r="HNU53" s="13" t="s">
        <v>61</v>
      </c>
      <c r="HNY53" s="13" t="s">
        <v>61</v>
      </c>
      <c r="HOC53" s="13" t="s">
        <v>61</v>
      </c>
      <c r="HOG53" s="13" t="s">
        <v>61</v>
      </c>
      <c r="HOK53" s="13" t="s">
        <v>61</v>
      </c>
      <c r="HOO53" s="13" t="s">
        <v>61</v>
      </c>
      <c r="HOS53" s="13" t="s">
        <v>61</v>
      </c>
      <c r="HOW53" s="13" t="s">
        <v>61</v>
      </c>
      <c r="HPA53" s="13" t="s">
        <v>61</v>
      </c>
      <c r="HPE53" s="13" t="s">
        <v>61</v>
      </c>
      <c r="HPI53" s="13" t="s">
        <v>61</v>
      </c>
      <c r="HPM53" s="13" t="s">
        <v>61</v>
      </c>
      <c r="HPQ53" s="13" t="s">
        <v>61</v>
      </c>
      <c r="HPU53" s="13" t="s">
        <v>61</v>
      </c>
      <c r="HPY53" s="13" t="s">
        <v>61</v>
      </c>
      <c r="HQC53" s="13" t="s">
        <v>61</v>
      </c>
      <c r="HQG53" s="13" t="s">
        <v>61</v>
      </c>
      <c r="HQK53" s="13" t="s">
        <v>61</v>
      </c>
      <c r="HQO53" s="13" t="s">
        <v>61</v>
      </c>
      <c r="HQS53" s="13" t="s">
        <v>61</v>
      </c>
      <c r="HQW53" s="13" t="s">
        <v>61</v>
      </c>
      <c r="HRA53" s="13" t="s">
        <v>61</v>
      </c>
      <c r="HRE53" s="13" t="s">
        <v>61</v>
      </c>
      <c r="HRI53" s="13" t="s">
        <v>61</v>
      </c>
      <c r="HRM53" s="13" t="s">
        <v>61</v>
      </c>
      <c r="HRQ53" s="13" t="s">
        <v>61</v>
      </c>
      <c r="HRU53" s="13" t="s">
        <v>61</v>
      </c>
      <c r="HRY53" s="13" t="s">
        <v>61</v>
      </c>
      <c r="HSC53" s="13" t="s">
        <v>61</v>
      </c>
      <c r="HSG53" s="13" t="s">
        <v>61</v>
      </c>
      <c r="HSK53" s="13" t="s">
        <v>61</v>
      </c>
      <c r="HSO53" s="13" t="s">
        <v>61</v>
      </c>
      <c r="HSS53" s="13" t="s">
        <v>61</v>
      </c>
      <c r="HSW53" s="13" t="s">
        <v>61</v>
      </c>
      <c r="HTA53" s="13" t="s">
        <v>61</v>
      </c>
      <c r="HTE53" s="13" t="s">
        <v>61</v>
      </c>
      <c r="HTI53" s="13" t="s">
        <v>61</v>
      </c>
      <c r="HTM53" s="13" t="s">
        <v>61</v>
      </c>
      <c r="HTQ53" s="13" t="s">
        <v>61</v>
      </c>
      <c r="HTU53" s="13" t="s">
        <v>61</v>
      </c>
      <c r="HTY53" s="13" t="s">
        <v>61</v>
      </c>
      <c r="HUC53" s="13" t="s">
        <v>61</v>
      </c>
      <c r="HUG53" s="13" t="s">
        <v>61</v>
      </c>
      <c r="HUK53" s="13" t="s">
        <v>61</v>
      </c>
      <c r="HUO53" s="13" t="s">
        <v>61</v>
      </c>
      <c r="HUS53" s="13" t="s">
        <v>61</v>
      </c>
      <c r="HUW53" s="13" t="s">
        <v>61</v>
      </c>
      <c r="HVA53" s="13" t="s">
        <v>61</v>
      </c>
      <c r="HVE53" s="13" t="s">
        <v>61</v>
      </c>
      <c r="HVI53" s="13" t="s">
        <v>61</v>
      </c>
      <c r="HVM53" s="13" t="s">
        <v>61</v>
      </c>
      <c r="HVQ53" s="13" t="s">
        <v>61</v>
      </c>
      <c r="HVU53" s="13" t="s">
        <v>61</v>
      </c>
      <c r="HVY53" s="13" t="s">
        <v>61</v>
      </c>
      <c r="HWC53" s="13" t="s">
        <v>61</v>
      </c>
      <c r="HWG53" s="13" t="s">
        <v>61</v>
      </c>
      <c r="HWK53" s="13" t="s">
        <v>61</v>
      </c>
      <c r="HWO53" s="13" t="s">
        <v>61</v>
      </c>
      <c r="HWS53" s="13" t="s">
        <v>61</v>
      </c>
      <c r="HWW53" s="13" t="s">
        <v>61</v>
      </c>
      <c r="HXA53" s="13" t="s">
        <v>61</v>
      </c>
      <c r="HXE53" s="13" t="s">
        <v>61</v>
      </c>
      <c r="HXI53" s="13" t="s">
        <v>61</v>
      </c>
      <c r="HXM53" s="13" t="s">
        <v>61</v>
      </c>
      <c r="HXQ53" s="13" t="s">
        <v>61</v>
      </c>
      <c r="HXU53" s="13" t="s">
        <v>61</v>
      </c>
      <c r="HXY53" s="13" t="s">
        <v>61</v>
      </c>
      <c r="HYC53" s="13" t="s">
        <v>61</v>
      </c>
      <c r="HYG53" s="13" t="s">
        <v>61</v>
      </c>
      <c r="HYK53" s="13" t="s">
        <v>61</v>
      </c>
      <c r="HYO53" s="13" t="s">
        <v>61</v>
      </c>
      <c r="HYS53" s="13" t="s">
        <v>61</v>
      </c>
      <c r="HYW53" s="13" t="s">
        <v>61</v>
      </c>
      <c r="HZA53" s="13" t="s">
        <v>61</v>
      </c>
      <c r="HZE53" s="13" t="s">
        <v>61</v>
      </c>
      <c r="HZI53" s="13" t="s">
        <v>61</v>
      </c>
      <c r="HZM53" s="13" t="s">
        <v>61</v>
      </c>
      <c r="HZQ53" s="13" t="s">
        <v>61</v>
      </c>
      <c r="HZU53" s="13" t="s">
        <v>61</v>
      </c>
      <c r="HZY53" s="13" t="s">
        <v>61</v>
      </c>
      <c r="IAC53" s="13" t="s">
        <v>61</v>
      </c>
      <c r="IAG53" s="13" t="s">
        <v>61</v>
      </c>
      <c r="IAK53" s="13" t="s">
        <v>61</v>
      </c>
      <c r="IAO53" s="13" t="s">
        <v>61</v>
      </c>
      <c r="IAS53" s="13" t="s">
        <v>61</v>
      </c>
      <c r="IAW53" s="13" t="s">
        <v>61</v>
      </c>
      <c r="IBA53" s="13" t="s">
        <v>61</v>
      </c>
      <c r="IBE53" s="13" t="s">
        <v>61</v>
      </c>
      <c r="IBI53" s="13" t="s">
        <v>61</v>
      </c>
      <c r="IBM53" s="13" t="s">
        <v>61</v>
      </c>
      <c r="IBQ53" s="13" t="s">
        <v>61</v>
      </c>
      <c r="IBU53" s="13" t="s">
        <v>61</v>
      </c>
      <c r="IBY53" s="13" t="s">
        <v>61</v>
      </c>
      <c r="ICC53" s="13" t="s">
        <v>61</v>
      </c>
      <c r="ICG53" s="13" t="s">
        <v>61</v>
      </c>
      <c r="ICK53" s="13" t="s">
        <v>61</v>
      </c>
      <c r="ICO53" s="13" t="s">
        <v>61</v>
      </c>
      <c r="ICS53" s="13" t="s">
        <v>61</v>
      </c>
      <c r="ICW53" s="13" t="s">
        <v>61</v>
      </c>
      <c r="IDA53" s="13" t="s">
        <v>61</v>
      </c>
      <c r="IDE53" s="13" t="s">
        <v>61</v>
      </c>
      <c r="IDI53" s="13" t="s">
        <v>61</v>
      </c>
      <c r="IDM53" s="13" t="s">
        <v>61</v>
      </c>
      <c r="IDQ53" s="13" t="s">
        <v>61</v>
      </c>
      <c r="IDU53" s="13" t="s">
        <v>61</v>
      </c>
      <c r="IDY53" s="13" t="s">
        <v>61</v>
      </c>
      <c r="IEC53" s="13" t="s">
        <v>61</v>
      </c>
      <c r="IEG53" s="13" t="s">
        <v>61</v>
      </c>
      <c r="IEK53" s="13" t="s">
        <v>61</v>
      </c>
      <c r="IEO53" s="13" t="s">
        <v>61</v>
      </c>
      <c r="IES53" s="13" t="s">
        <v>61</v>
      </c>
      <c r="IEW53" s="13" t="s">
        <v>61</v>
      </c>
      <c r="IFA53" s="13" t="s">
        <v>61</v>
      </c>
      <c r="IFE53" s="13" t="s">
        <v>61</v>
      </c>
      <c r="IFI53" s="13" t="s">
        <v>61</v>
      </c>
      <c r="IFM53" s="13" t="s">
        <v>61</v>
      </c>
      <c r="IFQ53" s="13" t="s">
        <v>61</v>
      </c>
      <c r="IFU53" s="13" t="s">
        <v>61</v>
      </c>
      <c r="IFY53" s="13" t="s">
        <v>61</v>
      </c>
      <c r="IGC53" s="13" t="s">
        <v>61</v>
      </c>
      <c r="IGG53" s="13" t="s">
        <v>61</v>
      </c>
      <c r="IGK53" s="13" t="s">
        <v>61</v>
      </c>
      <c r="IGO53" s="13" t="s">
        <v>61</v>
      </c>
      <c r="IGS53" s="13" t="s">
        <v>61</v>
      </c>
      <c r="IGW53" s="13" t="s">
        <v>61</v>
      </c>
      <c r="IHA53" s="13" t="s">
        <v>61</v>
      </c>
      <c r="IHE53" s="13" t="s">
        <v>61</v>
      </c>
      <c r="IHI53" s="13" t="s">
        <v>61</v>
      </c>
      <c r="IHM53" s="13" t="s">
        <v>61</v>
      </c>
      <c r="IHQ53" s="13" t="s">
        <v>61</v>
      </c>
      <c r="IHU53" s="13" t="s">
        <v>61</v>
      </c>
      <c r="IHY53" s="13" t="s">
        <v>61</v>
      </c>
      <c r="IIC53" s="13" t="s">
        <v>61</v>
      </c>
      <c r="IIG53" s="13" t="s">
        <v>61</v>
      </c>
      <c r="IIK53" s="13" t="s">
        <v>61</v>
      </c>
      <c r="IIO53" s="13" t="s">
        <v>61</v>
      </c>
      <c r="IIS53" s="13" t="s">
        <v>61</v>
      </c>
      <c r="IIW53" s="13" t="s">
        <v>61</v>
      </c>
      <c r="IJA53" s="13" t="s">
        <v>61</v>
      </c>
      <c r="IJE53" s="13" t="s">
        <v>61</v>
      </c>
      <c r="IJI53" s="13" t="s">
        <v>61</v>
      </c>
      <c r="IJM53" s="13" t="s">
        <v>61</v>
      </c>
      <c r="IJQ53" s="13" t="s">
        <v>61</v>
      </c>
      <c r="IJU53" s="13" t="s">
        <v>61</v>
      </c>
      <c r="IJY53" s="13" t="s">
        <v>61</v>
      </c>
      <c r="IKC53" s="13" t="s">
        <v>61</v>
      </c>
      <c r="IKG53" s="13" t="s">
        <v>61</v>
      </c>
      <c r="IKK53" s="13" t="s">
        <v>61</v>
      </c>
      <c r="IKO53" s="13" t="s">
        <v>61</v>
      </c>
      <c r="IKS53" s="13" t="s">
        <v>61</v>
      </c>
      <c r="IKW53" s="13" t="s">
        <v>61</v>
      </c>
      <c r="ILA53" s="13" t="s">
        <v>61</v>
      </c>
      <c r="ILE53" s="13" t="s">
        <v>61</v>
      </c>
      <c r="ILI53" s="13" t="s">
        <v>61</v>
      </c>
      <c r="ILM53" s="13" t="s">
        <v>61</v>
      </c>
      <c r="ILQ53" s="13" t="s">
        <v>61</v>
      </c>
      <c r="ILU53" s="13" t="s">
        <v>61</v>
      </c>
      <c r="ILY53" s="13" t="s">
        <v>61</v>
      </c>
      <c r="IMC53" s="13" t="s">
        <v>61</v>
      </c>
      <c r="IMG53" s="13" t="s">
        <v>61</v>
      </c>
      <c r="IMK53" s="13" t="s">
        <v>61</v>
      </c>
      <c r="IMO53" s="13" t="s">
        <v>61</v>
      </c>
      <c r="IMS53" s="13" t="s">
        <v>61</v>
      </c>
      <c r="IMW53" s="13" t="s">
        <v>61</v>
      </c>
      <c r="INA53" s="13" t="s">
        <v>61</v>
      </c>
      <c r="INE53" s="13" t="s">
        <v>61</v>
      </c>
      <c r="INI53" s="13" t="s">
        <v>61</v>
      </c>
      <c r="INM53" s="13" t="s">
        <v>61</v>
      </c>
      <c r="INQ53" s="13" t="s">
        <v>61</v>
      </c>
      <c r="INU53" s="13" t="s">
        <v>61</v>
      </c>
      <c r="INY53" s="13" t="s">
        <v>61</v>
      </c>
      <c r="IOC53" s="13" t="s">
        <v>61</v>
      </c>
      <c r="IOG53" s="13" t="s">
        <v>61</v>
      </c>
      <c r="IOK53" s="13" t="s">
        <v>61</v>
      </c>
      <c r="IOO53" s="13" t="s">
        <v>61</v>
      </c>
      <c r="IOS53" s="13" t="s">
        <v>61</v>
      </c>
      <c r="IOW53" s="13" t="s">
        <v>61</v>
      </c>
      <c r="IPA53" s="13" t="s">
        <v>61</v>
      </c>
      <c r="IPE53" s="13" t="s">
        <v>61</v>
      </c>
      <c r="IPI53" s="13" t="s">
        <v>61</v>
      </c>
      <c r="IPM53" s="13" t="s">
        <v>61</v>
      </c>
      <c r="IPQ53" s="13" t="s">
        <v>61</v>
      </c>
      <c r="IPU53" s="13" t="s">
        <v>61</v>
      </c>
      <c r="IPY53" s="13" t="s">
        <v>61</v>
      </c>
      <c r="IQC53" s="13" t="s">
        <v>61</v>
      </c>
      <c r="IQG53" s="13" t="s">
        <v>61</v>
      </c>
      <c r="IQK53" s="13" t="s">
        <v>61</v>
      </c>
      <c r="IQO53" s="13" t="s">
        <v>61</v>
      </c>
      <c r="IQS53" s="13" t="s">
        <v>61</v>
      </c>
      <c r="IQW53" s="13" t="s">
        <v>61</v>
      </c>
      <c r="IRA53" s="13" t="s">
        <v>61</v>
      </c>
      <c r="IRE53" s="13" t="s">
        <v>61</v>
      </c>
      <c r="IRI53" s="13" t="s">
        <v>61</v>
      </c>
      <c r="IRM53" s="13" t="s">
        <v>61</v>
      </c>
      <c r="IRQ53" s="13" t="s">
        <v>61</v>
      </c>
      <c r="IRU53" s="13" t="s">
        <v>61</v>
      </c>
      <c r="IRY53" s="13" t="s">
        <v>61</v>
      </c>
      <c r="ISC53" s="13" t="s">
        <v>61</v>
      </c>
      <c r="ISG53" s="13" t="s">
        <v>61</v>
      </c>
      <c r="ISK53" s="13" t="s">
        <v>61</v>
      </c>
      <c r="ISO53" s="13" t="s">
        <v>61</v>
      </c>
      <c r="ISS53" s="13" t="s">
        <v>61</v>
      </c>
      <c r="ISW53" s="13" t="s">
        <v>61</v>
      </c>
      <c r="ITA53" s="13" t="s">
        <v>61</v>
      </c>
      <c r="ITE53" s="13" t="s">
        <v>61</v>
      </c>
      <c r="ITI53" s="13" t="s">
        <v>61</v>
      </c>
      <c r="ITM53" s="13" t="s">
        <v>61</v>
      </c>
      <c r="ITQ53" s="13" t="s">
        <v>61</v>
      </c>
      <c r="ITU53" s="13" t="s">
        <v>61</v>
      </c>
      <c r="ITY53" s="13" t="s">
        <v>61</v>
      </c>
      <c r="IUC53" s="13" t="s">
        <v>61</v>
      </c>
      <c r="IUG53" s="13" t="s">
        <v>61</v>
      </c>
      <c r="IUK53" s="13" t="s">
        <v>61</v>
      </c>
      <c r="IUO53" s="13" t="s">
        <v>61</v>
      </c>
      <c r="IUS53" s="13" t="s">
        <v>61</v>
      </c>
      <c r="IUW53" s="13" t="s">
        <v>61</v>
      </c>
      <c r="IVA53" s="13" t="s">
        <v>61</v>
      </c>
      <c r="IVE53" s="13" t="s">
        <v>61</v>
      </c>
      <c r="IVI53" s="13" t="s">
        <v>61</v>
      </c>
      <c r="IVM53" s="13" t="s">
        <v>61</v>
      </c>
      <c r="IVQ53" s="13" t="s">
        <v>61</v>
      </c>
      <c r="IVU53" s="13" t="s">
        <v>61</v>
      </c>
      <c r="IVY53" s="13" t="s">
        <v>61</v>
      </c>
      <c r="IWC53" s="13" t="s">
        <v>61</v>
      </c>
      <c r="IWG53" s="13" t="s">
        <v>61</v>
      </c>
      <c r="IWK53" s="13" t="s">
        <v>61</v>
      </c>
      <c r="IWO53" s="13" t="s">
        <v>61</v>
      </c>
      <c r="IWS53" s="13" t="s">
        <v>61</v>
      </c>
      <c r="IWW53" s="13" t="s">
        <v>61</v>
      </c>
      <c r="IXA53" s="13" t="s">
        <v>61</v>
      </c>
      <c r="IXE53" s="13" t="s">
        <v>61</v>
      </c>
      <c r="IXI53" s="13" t="s">
        <v>61</v>
      </c>
      <c r="IXM53" s="13" t="s">
        <v>61</v>
      </c>
      <c r="IXQ53" s="13" t="s">
        <v>61</v>
      </c>
      <c r="IXU53" s="13" t="s">
        <v>61</v>
      </c>
      <c r="IXY53" s="13" t="s">
        <v>61</v>
      </c>
      <c r="IYC53" s="13" t="s">
        <v>61</v>
      </c>
      <c r="IYG53" s="13" t="s">
        <v>61</v>
      </c>
      <c r="IYK53" s="13" t="s">
        <v>61</v>
      </c>
      <c r="IYO53" s="13" t="s">
        <v>61</v>
      </c>
      <c r="IYS53" s="13" t="s">
        <v>61</v>
      </c>
      <c r="IYW53" s="13" t="s">
        <v>61</v>
      </c>
      <c r="IZA53" s="13" t="s">
        <v>61</v>
      </c>
      <c r="IZE53" s="13" t="s">
        <v>61</v>
      </c>
      <c r="IZI53" s="13" t="s">
        <v>61</v>
      </c>
      <c r="IZM53" s="13" t="s">
        <v>61</v>
      </c>
      <c r="IZQ53" s="13" t="s">
        <v>61</v>
      </c>
      <c r="IZU53" s="13" t="s">
        <v>61</v>
      </c>
      <c r="IZY53" s="13" t="s">
        <v>61</v>
      </c>
      <c r="JAC53" s="13" t="s">
        <v>61</v>
      </c>
      <c r="JAG53" s="13" t="s">
        <v>61</v>
      </c>
      <c r="JAK53" s="13" t="s">
        <v>61</v>
      </c>
      <c r="JAO53" s="13" t="s">
        <v>61</v>
      </c>
      <c r="JAS53" s="13" t="s">
        <v>61</v>
      </c>
      <c r="JAW53" s="13" t="s">
        <v>61</v>
      </c>
      <c r="JBA53" s="13" t="s">
        <v>61</v>
      </c>
      <c r="JBE53" s="13" t="s">
        <v>61</v>
      </c>
      <c r="JBI53" s="13" t="s">
        <v>61</v>
      </c>
      <c r="JBM53" s="13" t="s">
        <v>61</v>
      </c>
      <c r="JBQ53" s="13" t="s">
        <v>61</v>
      </c>
      <c r="JBU53" s="13" t="s">
        <v>61</v>
      </c>
      <c r="JBY53" s="13" t="s">
        <v>61</v>
      </c>
      <c r="JCC53" s="13" t="s">
        <v>61</v>
      </c>
      <c r="JCG53" s="13" t="s">
        <v>61</v>
      </c>
      <c r="JCK53" s="13" t="s">
        <v>61</v>
      </c>
      <c r="JCO53" s="13" t="s">
        <v>61</v>
      </c>
      <c r="JCS53" s="13" t="s">
        <v>61</v>
      </c>
      <c r="JCW53" s="13" t="s">
        <v>61</v>
      </c>
      <c r="JDA53" s="13" t="s">
        <v>61</v>
      </c>
      <c r="JDE53" s="13" t="s">
        <v>61</v>
      </c>
      <c r="JDI53" s="13" t="s">
        <v>61</v>
      </c>
      <c r="JDM53" s="13" t="s">
        <v>61</v>
      </c>
      <c r="JDQ53" s="13" t="s">
        <v>61</v>
      </c>
      <c r="JDU53" s="13" t="s">
        <v>61</v>
      </c>
      <c r="JDY53" s="13" t="s">
        <v>61</v>
      </c>
      <c r="JEC53" s="13" t="s">
        <v>61</v>
      </c>
      <c r="JEG53" s="13" t="s">
        <v>61</v>
      </c>
      <c r="JEK53" s="13" t="s">
        <v>61</v>
      </c>
      <c r="JEO53" s="13" t="s">
        <v>61</v>
      </c>
      <c r="JES53" s="13" t="s">
        <v>61</v>
      </c>
      <c r="JEW53" s="13" t="s">
        <v>61</v>
      </c>
      <c r="JFA53" s="13" t="s">
        <v>61</v>
      </c>
      <c r="JFE53" s="13" t="s">
        <v>61</v>
      </c>
      <c r="JFI53" s="13" t="s">
        <v>61</v>
      </c>
      <c r="JFM53" s="13" t="s">
        <v>61</v>
      </c>
      <c r="JFQ53" s="13" t="s">
        <v>61</v>
      </c>
      <c r="JFU53" s="13" t="s">
        <v>61</v>
      </c>
      <c r="JFY53" s="13" t="s">
        <v>61</v>
      </c>
      <c r="JGC53" s="13" t="s">
        <v>61</v>
      </c>
      <c r="JGG53" s="13" t="s">
        <v>61</v>
      </c>
      <c r="JGK53" s="13" t="s">
        <v>61</v>
      </c>
      <c r="JGO53" s="13" t="s">
        <v>61</v>
      </c>
      <c r="JGS53" s="13" t="s">
        <v>61</v>
      </c>
      <c r="JGW53" s="13" t="s">
        <v>61</v>
      </c>
      <c r="JHA53" s="13" t="s">
        <v>61</v>
      </c>
      <c r="JHE53" s="13" t="s">
        <v>61</v>
      </c>
      <c r="JHI53" s="13" t="s">
        <v>61</v>
      </c>
      <c r="JHM53" s="13" t="s">
        <v>61</v>
      </c>
      <c r="JHQ53" s="13" t="s">
        <v>61</v>
      </c>
      <c r="JHU53" s="13" t="s">
        <v>61</v>
      </c>
      <c r="JHY53" s="13" t="s">
        <v>61</v>
      </c>
      <c r="JIC53" s="13" t="s">
        <v>61</v>
      </c>
      <c r="JIG53" s="13" t="s">
        <v>61</v>
      </c>
      <c r="JIK53" s="13" t="s">
        <v>61</v>
      </c>
      <c r="JIO53" s="13" t="s">
        <v>61</v>
      </c>
      <c r="JIS53" s="13" t="s">
        <v>61</v>
      </c>
      <c r="JIW53" s="13" t="s">
        <v>61</v>
      </c>
      <c r="JJA53" s="13" t="s">
        <v>61</v>
      </c>
      <c r="JJE53" s="13" t="s">
        <v>61</v>
      </c>
      <c r="JJI53" s="13" t="s">
        <v>61</v>
      </c>
      <c r="JJM53" s="13" t="s">
        <v>61</v>
      </c>
      <c r="JJQ53" s="13" t="s">
        <v>61</v>
      </c>
      <c r="JJU53" s="13" t="s">
        <v>61</v>
      </c>
      <c r="JJY53" s="13" t="s">
        <v>61</v>
      </c>
      <c r="JKC53" s="13" t="s">
        <v>61</v>
      </c>
      <c r="JKG53" s="13" t="s">
        <v>61</v>
      </c>
      <c r="JKK53" s="13" t="s">
        <v>61</v>
      </c>
      <c r="JKO53" s="13" t="s">
        <v>61</v>
      </c>
      <c r="JKS53" s="13" t="s">
        <v>61</v>
      </c>
      <c r="JKW53" s="13" t="s">
        <v>61</v>
      </c>
      <c r="JLA53" s="13" t="s">
        <v>61</v>
      </c>
      <c r="JLE53" s="13" t="s">
        <v>61</v>
      </c>
      <c r="JLI53" s="13" t="s">
        <v>61</v>
      </c>
      <c r="JLM53" s="13" t="s">
        <v>61</v>
      </c>
      <c r="JLQ53" s="13" t="s">
        <v>61</v>
      </c>
      <c r="JLU53" s="13" t="s">
        <v>61</v>
      </c>
      <c r="JLY53" s="13" t="s">
        <v>61</v>
      </c>
      <c r="JMC53" s="13" t="s">
        <v>61</v>
      </c>
      <c r="JMG53" s="13" t="s">
        <v>61</v>
      </c>
      <c r="JMK53" s="13" t="s">
        <v>61</v>
      </c>
      <c r="JMO53" s="13" t="s">
        <v>61</v>
      </c>
      <c r="JMS53" s="13" t="s">
        <v>61</v>
      </c>
      <c r="JMW53" s="13" t="s">
        <v>61</v>
      </c>
      <c r="JNA53" s="13" t="s">
        <v>61</v>
      </c>
      <c r="JNE53" s="13" t="s">
        <v>61</v>
      </c>
      <c r="JNI53" s="13" t="s">
        <v>61</v>
      </c>
      <c r="JNM53" s="13" t="s">
        <v>61</v>
      </c>
      <c r="JNQ53" s="13" t="s">
        <v>61</v>
      </c>
      <c r="JNU53" s="13" t="s">
        <v>61</v>
      </c>
      <c r="JNY53" s="13" t="s">
        <v>61</v>
      </c>
      <c r="JOC53" s="13" t="s">
        <v>61</v>
      </c>
      <c r="JOG53" s="13" t="s">
        <v>61</v>
      </c>
      <c r="JOK53" s="13" t="s">
        <v>61</v>
      </c>
      <c r="JOO53" s="13" t="s">
        <v>61</v>
      </c>
      <c r="JOS53" s="13" t="s">
        <v>61</v>
      </c>
      <c r="JOW53" s="13" t="s">
        <v>61</v>
      </c>
      <c r="JPA53" s="13" t="s">
        <v>61</v>
      </c>
      <c r="JPE53" s="13" t="s">
        <v>61</v>
      </c>
      <c r="JPI53" s="13" t="s">
        <v>61</v>
      </c>
      <c r="JPM53" s="13" t="s">
        <v>61</v>
      </c>
      <c r="JPQ53" s="13" t="s">
        <v>61</v>
      </c>
      <c r="JPU53" s="13" t="s">
        <v>61</v>
      </c>
      <c r="JPY53" s="13" t="s">
        <v>61</v>
      </c>
      <c r="JQC53" s="13" t="s">
        <v>61</v>
      </c>
      <c r="JQG53" s="13" t="s">
        <v>61</v>
      </c>
      <c r="JQK53" s="13" t="s">
        <v>61</v>
      </c>
      <c r="JQO53" s="13" t="s">
        <v>61</v>
      </c>
      <c r="JQS53" s="13" t="s">
        <v>61</v>
      </c>
      <c r="JQW53" s="13" t="s">
        <v>61</v>
      </c>
      <c r="JRA53" s="13" t="s">
        <v>61</v>
      </c>
      <c r="JRE53" s="13" t="s">
        <v>61</v>
      </c>
      <c r="JRI53" s="13" t="s">
        <v>61</v>
      </c>
      <c r="JRM53" s="13" t="s">
        <v>61</v>
      </c>
      <c r="JRQ53" s="13" t="s">
        <v>61</v>
      </c>
      <c r="JRU53" s="13" t="s">
        <v>61</v>
      </c>
      <c r="JRY53" s="13" t="s">
        <v>61</v>
      </c>
      <c r="JSC53" s="13" t="s">
        <v>61</v>
      </c>
      <c r="JSG53" s="13" t="s">
        <v>61</v>
      </c>
      <c r="JSK53" s="13" t="s">
        <v>61</v>
      </c>
      <c r="JSO53" s="13" t="s">
        <v>61</v>
      </c>
      <c r="JSS53" s="13" t="s">
        <v>61</v>
      </c>
      <c r="JSW53" s="13" t="s">
        <v>61</v>
      </c>
      <c r="JTA53" s="13" t="s">
        <v>61</v>
      </c>
      <c r="JTE53" s="13" t="s">
        <v>61</v>
      </c>
      <c r="JTI53" s="13" t="s">
        <v>61</v>
      </c>
      <c r="JTM53" s="13" t="s">
        <v>61</v>
      </c>
      <c r="JTQ53" s="13" t="s">
        <v>61</v>
      </c>
      <c r="JTU53" s="13" t="s">
        <v>61</v>
      </c>
      <c r="JTY53" s="13" t="s">
        <v>61</v>
      </c>
      <c r="JUC53" s="13" t="s">
        <v>61</v>
      </c>
      <c r="JUG53" s="13" t="s">
        <v>61</v>
      </c>
      <c r="JUK53" s="13" t="s">
        <v>61</v>
      </c>
      <c r="JUO53" s="13" t="s">
        <v>61</v>
      </c>
      <c r="JUS53" s="13" t="s">
        <v>61</v>
      </c>
      <c r="JUW53" s="13" t="s">
        <v>61</v>
      </c>
      <c r="JVA53" s="13" t="s">
        <v>61</v>
      </c>
      <c r="JVE53" s="13" t="s">
        <v>61</v>
      </c>
      <c r="JVI53" s="13" t="s">
        <v>61</v>
      </c>
      <c r="JVM53" s="13" t="s">
        <v>61</v>
      </c>
      <c r="JVQ53" s="13" t="s">
        <v>61</v>
      </c>
      <c r="JVU53" s="13" t="s">
        <v>61</v>
      </c>
      <c r="JVY53" s="13" t="s">
        <v>61</v>
      </c>
      <c r="JWC53" s="13" t="s">
        <v>61</v>
      </c>
      <c r="JWG53" s="13" t="s">
        <v>61</v>
      </c>
      <c r="JWK53" s="13" t="s">
        <v>61</v>
      </c>
      <c r="JWO53" s="13" t="s">
        <v>61</v>
      </c>
      <c r="JWS53" s="13" t="s">
        <v>61</v>
      </c>
      <c r="JWW53" s="13" t="s">
        <v>61</v>
      </c>
      <c r="JXA53" s="13" t="s">
        <v>61</v>
      </c>
      <c r="JXE53" s="13" t="s">
        <v>61</v>
      </c>
      <c r="JXI53" s="13" t="s">
        <v>61</v>
      </c>
      <c r="JXM53" s="13" t="s">
        <v>61</v>
      </c>
      <c r="JXQ53" s="13" t="s">
        <v>61</v>
      </c>
      <c r="JXU53" s="13" t="s">
        <v>61</v>
      </c>
      <c r="JXY53" s="13" t="s">
        <v>61</v>
      </c>
      <c r="JYC53" s="13" t="s">
        <v>61</v>
      </c>
      <c r="JYG53" s="13" t="s">
        <v>61</v>
      </c>
      <c r="JYK53" s="13" t="s">
        <v>61</v>
      </c>
      <c r="JYO53" s="13" t="s">
        <v>61</v>
      </c>
      <c r="JYS53" s="13" t="s">
        <v>61</v>
      </c>
      <c r="JYW53" s="13" t="s">
        <v>61</v>
      </c>
      <c r="JZA53" s="13" t="s">
        <v>61</v>
      </c>
      <c r="JZE53" s="13" t="s">
        <v>61</v>
      </c>
      <c r="JZI53" s="13" t="s">
        <v>61</v>
      </c>
      <c r="JZM53" s="13" t="s">
        <v>61</v>
      </c>
      <c r="JZQ53" s="13" t="s">
        <v>61</v>
      </c>
      <c r="JZU53" s="13" t="s">
        <v>61</v>
      </c>
      <c r="JZY53" s="13" t="s">
        <v>61</v>
      </c>
      <c r="KAC53" s="13" t="s">
        <v>61</v>
      </c>
      <c r="KAG53" s="13" t="s">
        <v>61</v>
      </c>
      <c r="KAK53" s="13" t="s">
        <v>61</v>
      </c>
      <c r="KAO53" s="13" t="s">
        <v>61</v>
      </c>
      <c r="KAS53" s="13" t="s">
        <v>61</v>
      </c>
      <c r="KAW53" s="13" t="s">
        <v>61</v>
      </c>
      <c r="KBA53" s="13" t="s">
        <v>61</v>
      </c>
      <c r="KBE53" s="13" t="s">
        <v>61</v>
      </c>
      <c r="KBI53" s="13" t="s">
        <v>61</v>
      </c>
      <c r="KBM53" s="13" t="s">
        <v>61</v>
      </c>
      <c r="KBQ53" s="13" t="s">
        <v>61</v>
      </c>
      <c r="KBU53" s="13" t="s">
        <v>61</v>
      </c>
      <c r="KBY53" s="13" t="s">
        <v>61</v>
      </c>
      <c r="KCC53" s="13" t="s">
        <v>61</v>
      </c>
      <c r="KCG53" s="13" t="s">
        <v>61</v>
      </c>
      <c r="KCK53" s="13" t="s">
        <v>61</v>
      </c>
      <c r="KCO53" s="13" t="s">
        <v>61</v>
      </c>
      <c r="KCS53" s="13" t="s">
        <v>61</v>
      </c>
      <c r="KCW53" s="13" t="s">
        <v>61</v>
      </c>
      <c r="KDA53" s="13" t="s">
        <v>61</v>
      </c>
      <c r="KDE53" s="13" t="s">
        <v>61</v>
      </c>
      <c r="KDI53" s="13" t="s">
        <v>61</v>
      </c>
      <c r="KDM53" s="13" t="s">
        <v>61</v>
      </c>
      <c r="KDQ53" s="13" t="s">
        <v>61</v>
      </c>
      <c r="KDU53" s="13" t="s">
        <v>61</v>
      </c>
      <c r="KDY53" s="13" t="s">
        <v>61</v>
      </c>
      <c r="KEC53" s="13" t="s">
        <v>61</v>
      </c>
      <c r="KEG53" s="13" t="s">
        <v>61</v>
      </c>
      <c r="KEK53" s="13" t="s">
        <v>61</v>
      </c>
      <c r="KEO53" s="13" t="s">
        <v>61</v>
      </c>
      <c r="KES53" s="13" t="s">
        <v>61</v>
      </c>
      <c r="KEW53" s="13" t="s">
        <v>61</v>
      </c>
      <c r="KFA53" s="13" t="s">
        <v>61</v>
      </c>
      <c r="KFE53" s="13" t="s">
        <v>61</v>
      </c>
      <c r="KFI53" s="13" t="s">
        <v>61</v>
      </c>
      <c r="KFM53" s="13" t="s">
        <v>61</v>
      </c>
      <c r="KFQ53" s="13" t="s">
        <v>61</v>
      </c>
      <c r="KFU53" s="13" t="s">
        <v>61</v>
      </c>
      <c r="KFY53" s="13" t="s">
        <v>61</v>
      </c>
      <c r="KGC53" s="13" t="s">
        <v>61</v>
      </c>
      <c r="KGG53" s="13" t="s">
        <v>61</v>
      </c>
      <c r="KGK53" s="13" t="s">
        <v>61</v>
      </c>
      <c r="KGO53" s="13" t="s">
        <v>61</v>
      </c>
      <c r="KGS53" s="13" t="s">
        <v>61</v>
      </c>
      <c r="KGW53" s="13" t="s">
        <v>61</v>
      </c>
      <c r="KHA53" s="13" t="s">
        <v>61</v>
      </c>
      <c r="KHE53" s="13" t="s">
        <v>61</v>
      </c>
      <c r="KHI53" s="13" t="s">
        <v>61</v>
      </c>
      <c r="KHM53" s="13" t="s">
        <v>61</v>
      </c>
      <c r="KHQ53" s="13" t="s">
        <v>61</v>
      </c>
      <c r="KHU53" s="13" t="s">
        <v>61</v>
      </c>
      <c r="KHY53" s="13" t="s">
        <v>61</v>
      </c>
      <c r="KIC53" s="13" t="s">
        <v>61</v>
      </c>
      <c r="KIG53" s="13" t="s">
        <v>61</v>
      </c>
      <c r="KIK53" s="13" t="s">
        <v>61</v>
      </c>
      <c r="KIO53" s="13" t="s">
        <v>61</v>
      </c>
      <c r="KIS53" s="13" t="s">
        <v>61</v>
      </c>
      <c r="KIW53" s="13" t="s">
        <v>61</v>
      </c>
      <c r="KJA53" s="13" t="s">
        <v>61</v>
      </c>
      <c r="KJE53" s="13" t="s">
        <v>61</v>
      </c>
      <c r="KJI53" s="13" t="s">
        <v>61</v>
      </c>
      <c r="KJM53" s="13" t="s">
        <v>61</v>
      </c>
      <c r="KJQ53" s="13" t="s">
        <v>61</v>
      </c>
      <c r="KJU53" s="13" t="s">
        <v>61</v>
      </c>
      <c r="KJY53" s="13" t="s">
        <v>61</v>
      </c>
      <c r="KKC53" s="13" t="s">
        <v>61</v>
      </c>
      <c r="KKG53" s="13" t="s">
        <v>61</v>
      </c>
      <c r="KKK53" s="13" t="s">
        <v>61</v>
      </c>
      <c r="KKO53" s="13" t="s">
        <v>61</v>
      </c>
      <c r="KKS53" s="13" t="s">
        <v>61</v>
      </c>
      <c r="KKW53" s="13" t="s">
        <v>61</v>
      </c>
      <c r="KLA53" s="13" t="s">
        <v>61</v>
      </c>
      <c r="KLE53" s="13" t="s">
        <v>61</v>
      </c>
      <c r="KLI53" s="13" t="s">
        <v>61</v>
      </c>
      <c r="KLM53" s="13" t="s">
        <v>61</v>
      </c>
      <c r="KLQ53" s="13" t="s">
        <v>61</v>
      </c>
      <c r="KLU53" s="13" t="s">
        <v>61</v>
      </c>
      <c r="KLY53" s="13" t="s">
        <v>61</v>
      </c>
      <c r="KMC53" s="13" t="s">
        <v>61</v>
      </c>
      <c r="KMG53" s="13" t="s">
        <v>61</v>
      </c>
      <c r="KMK53" s="13" t="s">
        <v>61</v>
      </c>
      <c r="KMO53" s="13" t="s">
        <v>61</v>
      </c>
      <c r="KMS53" s="13" t="s">
        <v>61</v>
      </c>
      <c r="KMW53" s="13" t="s">
        <v>61</v>
      </c>
      <c r="KNA53" s="13" t="s">
        <v>61</v>
      </c>
      <c r="KNE53" s="13" t="s">
        <v>61</v>
      </c>
      <c r="KNI53" s="13" t="s">
        <v>61</v>
      </c>
      <c r="KNM53" s="13" t="s">
        <v>61</v>
      </c>
      <c r="KNQ53" s="13" t="s">
        <v>61</v>
      </c>
      <c r="KNU53" s="13" t="s">
        <v>61</v>
      </c>
      <c r="KNY53" s="13" t="s">
        <v>61</v>
      </c>
      <c r="KOC53" s="13" t="s">
        <v>61</v>
      </c>
      <c r="KOG53" s="13" t="s">
        <v>61</v>
      </c>
      <c r="KOK53" s="13" t="s">
        <v>61</v>
      </c>
      <c r="KOO53" s="13" t="s">
        <v>61</v>
      </c>
      <c r="KOS53" s="13" t="s">
        <v>61</v>
      </c>
      <c r="KOW53" s="13" t="s">
        <v>61</v>
      </c>
      <c r="KPA53" s="13" t="s">
        <v>61</v>
      </c>
      <c r="KPE53" s="13" t="s">
        <v>61</v>
      </c>
      <c r="KPI53" s="13" t="s">
        <v>61</v>
      </c>
      <c r="KPM53" s="13" t="s">
        <v>61</v>
      </c>
      <c r="KPQ53" s="13" t="s">
        <v>61</v>
      </c>
      <c r="KPU53" s="13" t="s">
        <v>61</v>
      </c>
      <c r="KPY53" s="13" t="s">
        <v>61</v>
      </c>
      <c r="KQC53" s="13" t="s">
        <v>61</v>
      </c>
      <c r="KQG53" s="13" t="s">
        <v>61</v>
      </c>
      <c r="KQK53" s="13" t="s">
        <v>61</v>
      </c>
      <c r="KQO53" s="13" t="s">
        <v>61</v>
      </c>
      <c r="KQS53" s="13" t="s">
        <v>61</v>
      </c>
      <c r="KQW53" s="13" t="s">
        <v>61</v>
      </c>
      <c r="KRA53" s="13" t="s">
        <v>61</v>
      </c>
      <c r="KRE53" s="13" t="s">
        <v>61</v>
      </c>
      <c r="KRI53" s="13" t="s">
        <v>61</v>
      </c>
      <c r="KRM53" s="13" t="s">
        <v>61</v>
      </c>
      <c r="KRQ53" s="13" t="s">
        <v>61</v>
      </c>
      <c r="KRU53" s="13" t="s">
        <v>61</v>
      </c>
      <c r="KRY53" s="13" t="s">
        <v>61</v>
      </c>
      <c r="KSC53" s="13" t="s">
        <v>61</v>
      </c>
      <c r="KSG53" s="13" t="s">
        <v>61</v>
      </c>
      <c r="KSK53" s="13" t="s">
        <v>61</v>
      </c>
      <c r="KSO53" s="13" t="s">
        <v>61</v>
      </c>
      <c r="KSS53" s="13" t="s">
        <v>61</v>
      </c>
      <c r="KSW53" s="13" t="s">
        <v>61</v>
      </c>
      <c r="KTA53" s="13" t="s">
        <v>61</v>
      </c>
      <c r="KTE53" s="13" t="s">
        <v>61</v>
      </c>
      <c r="KTI53" s="13" t="s">
        <v>61</v>
      </c>
      <c r="KTM53" s="13" t="s">
        <v>61</v>
      </c>
      <c r="KTQ53" s="13" t="s">
        <v>61</v>
      </c>
      <c r="KTU53" s="13" t="s">
        <v>61</v>
      </c>
      <c r="KTY53" s="13" t="s">
        <v>61</v>
      </c>
      <c r="KUC53" s="13" t="s">
        <v>61</v>
      </c>
      <c r="KUG53" s="13" t="s">
        <v>61</v>
      </c>
      <c r="KUK53" s="13" t="s">
        <v>61</v>
      </c>
      <c r="KUO53" s="13" t="s">
        <v>61</v>
      </c>
      <c r="KUS53" s="13" t="s">
        <v>61</v>
      </c>
      <c r="KUW53" s="13" t="s">
        <v>61</v>
      </c>
      <c r="KVA53" s="13" t="s">
        <v>61</v>
      </c>
      <c r="KVE53" s="13" t="s">
        <v>61</v>
      </c>
      <c r="KVI53" s="13" t="s">
        <v>61</v>
      </c>
      <c r="KVM53" s="13" t="s">
        <v>61</v>
      </c>
      <c r="KVQ53" s="13" t="s">
        <v>61</v>
      </c>
      <c r="KVU53" s="13" t="s">
        <v>61</v>
      </c>
      <c r="KVY53" s="13" t="s">
        <v>61</v>
      </c>
      <c r="KWC53" s="13" t="s">
        <v>61</v>
      </c>
      <c r="KWG53" s="13" t="s">
        <v>61</v>
      </c>
      <c r="KWK53" s="13" t="s">
        <v>61</v>
      </c>
      <c r="KWO53" s="13" t="s">
        <v>61</v>
      </c>
      <c r="KWS53" s="13" t="s">
        <v>61</v>
      </c>
      <c r="KWW53" s="13" t="s">
        <v>61</v>
      </c>
      <c r="KXA53" s="13" t="s">
        <v>61</v>
      </c>
      <c r="KXE53" s="13" t="s">
        <v>61</v>
      </c>
      <c r="KXI53" s="13" t="s">
        <v>61</v>
      </c>
      <c r="KXM53" s="13" t="s">
        <v>61</v>
      </c>
      <c r="KXQ53" s="13" t="s">
        <v>61</v>
      </c>
      <c r="KXU53" s="13" t="s">
        <v>61</v>
      </c>
      <c r="KXY53" s="13" t="s">
        <v>61</v>
      </c>
      <c r="KYC53" s="13" t="s">
        <v>61</v>
      </c>
      <c r="KYG53" s="13" t="s">
        <v>61</v>
      </c>
      <c r="KYK53" s="13" t="s">
        <v>61</v>
      </c>
      <c r="KYO53" s="13" t="s">
        <v>61</v>
      </c>
      <c r="KYS53" s="13" t="s">
        <v>61</v>
      </c>
      <c r="KYW53" s="13" t="s">
        <v>61</v>
      </c>
      <c r="KZA53" s="13" t="s">
        <v>61</v>
      </c>
      <c r="KZE53" s="13" t="s">
        <v>61</v>
      </c>
      <c r="KZI53" s="13" t="s">
        <v>61</v>
      </c>
      <c r="KZM53" s="13" t="s">
        <v>61</v>
      </c>
      <c r="KZQ53" s="13" t="s">
        <v>61</v>
      </c>
      <c r="KZU53" s="13" t="s">
        <v>61</v>
      </c>
      <c r="KZY53" s="13" t="s">
        <v>61</v>
      </c>
      <c r="LAC53" s="13" t="s">
        <v>61</v>
      </c>
      <c r="LAG53" s="13" t="s">
        <v>61</v>
      </c>
      <c r="LAK53" s="13" t="s">
        <v>61</v>
      </c>
      <c r="LAO53" s="13" t="s">
        <v>61</v>
      </c>
      <c r="LAS53" s="13" t="s">
        <v>61</v>
      </c>
      <c r="LAW53" s="13" t="s">
        <v>61</v>
      </c>
      <c r="LBA53" s="13" t="s">
        <v>61</v>
      </c>
      <c r="LBE53" s="13" t="s">
        <v>61</v>
      </c>
      <c r="LBI53" s="13" t="s">
        <v>61</v>
      </c>
      <c r="LBM53" s="13" t="s">
        <v>61</v>
      </c>
      <c r="LBQ53" s="13" t="s">
        <v>61</v>
      </c>
      <c r="LBU53" s="13" t="s">
        <v>61</v>
      </c>
      <c r="LBY53" s="13" t="s">
        <v>61</v>
      </c>
      <c r="LCC53" s="13" t="s">
        <v>61</v>
      </c>
      <c r="LCG53" s="13" t="s">
        <v>61</v>
      </c>
      <c r="LCK53" s="13" t="s">
        <v>61</v>
      </c>
      <c r="LCO53" s="13" t="s">
        <v>61</v>
      </c>
      <c r="LCS53" s="13" t="s">
        <v>61</v>
      </c>
      <c r="LCW53" s="13" t="s">
        <v>61</v>
      </c>
      <c r="LDA53" s="13" t="s">
        <v>61</v>
      </c>
      <c r="LDE53" s="13" t="s">
        <v>61</v>
      </c>
      <c r="LDI53" s="13" t="s">
        <v>61</v>
      </c>
      <c r="LDM53" s="13" t="s">
        <v>61</v>
      </c>
      <c r="LDQ53" s="13" t="s">
        <v>61</v>
      </c>
      <c r="LDU53" s="13" t="s">
        <v>61</v>
      </c>
      <c r="LDY53" s="13" t="s">
        <v>61</v>
      </c>
      <c r="LEC53" s="13" t="s">
        <v>61</v>
      </c>
      <c r="LEG53" s="13" t="s">
        <v>61</v>
      </c>
      <c r="LEK53" s="13" t="s">
        <v>61</v>
      </c>
      <c r="LEO53" s="13" t="s">
        <v>61</v>
      </c>
      <c r="LES53" s="13" t="s">
        <v>61</v>
      </c>
      <c r="LEW53" s="13" t="s">
        <v>61</v>
      </c>
      <c r="LFA53" s="13" t="s">
        <v>61</v>
      </c>
      <c r="LFE53" s="13" t="s">
        <v>61</v>
      </c>
      <c r="LFI53" s="13" t="s">
        <v>61</v>
      </c>
      <c r="LFM53" s="13" t="s">
        <v>61</v>
      </c>
      <c r="LFQ53" s="13" t="s">
        <v>61</v>
      </c>
      <c r="LFU53" s="13" t="s">
        <v>61</v>
      </c>
      <c r="LFY53" s="13" t="s">
        <v>61</v>
      </c>
      <c r="LGC53" s="13" t="s">
        <v>61</v>
      </c>
      <c r="LGG53" s="13" t="s">
        <v>61</v>
      </c>
      <c r="LGK53" s="13" t="s">
        <v>61</v>
      </c>
      <c r="LGO53" s="13" t="s">
        <v>61</v>
      </c>
      <c r="LGS53" s="13" t="s">
        <v>61</v>
      </c>
      <c r="LGW53" s="13" t="s">
        <v>61</v>
      </c>
      <c r="LHA53" s="13" t="s">
        <v>61</v>
      </c>
      <c r="LHE53" s="13" t="s">
        <v>61</v>
      </c>
      <c r="LHI53" s="13" t="s">
        <v>61</v>
      </c>
      <c r="LHM53" s="13" t="s">
        <v>61</v>
      </c>
      <c r="LHQ53" s="13" t="s">
        <v>61</v>
      </c>
      <c r="LHU53" s="13" t="s">
        <v>61</v>
      </c>
      <c r="LHY53" s="13" t="s">
        <v>61</v>
      </c>
      <c r="LIC53" s="13" t="s">
        <v>61</v>
      </c>
      <c r="LIG53" s="13" t="s">
        <v>61</v>
      </c>
      <c r="LIK53" s="13" t="s">
        <v>61</v>
      </c>
      <c r="LIO53" s="13" t="s">
        <v>61</v>
      </c>
      <c r="LIS53" s="13" t="s">
        <v>61</v>
      </c>
      <c r="LIW53" s="13" t="s">
        <v>61</v>
      </c>
      <c r="LJA53" s="13" t="s">
        <v>61</v>
      </c>
      <c r="LJE53" s="13" t="s">
        <v>61</v>
      </c>
      <c r="LJI53" s="13" t="s">
        <v>61</v>
      </c>
      <c r="LJM53" s="13" t="s">
        <v>61</v>
      </c>
      <c r="LJQ53" s="13" t="s">
        <v>61</v>
      </c>
      <c r="LJU53" s="13" t="s">
        <v>61</v>
      </c>
      <c r="LJY53" s="13" t="s">
        <v>61</v>
      </c>
      <c r="LKC53" s="13" t="s">
        <v>61</v>
      </c>
      <c r="LKG53" s="13" t="s">
        <v>61</v>
      </c>
      <c r="LKK53" s="13" t="s">
        <v>61</v>
      </c>
      <c r="LKO53" s="13" t="s">
        <v>61</v>
      </c>
      <c r="LKS53" s="13" t="s">
        <v>61</v>
      </c>
      <c r="LKW53" s="13" t="s">
        <v>61</v>
      </c>
      <c r="LLA53" s="13" t="s">
        <v>61</v>
      </c>
      <c r="LLE53" s="13" t="s">
        <v>61</v>
      </c>
      <c r="LLI53" s="13" t="s">
        <v>61</v>
      </c>
      <c r="LLM53" s="13" t="s">
        <v>61</v>
      </c>
      <c r="LLQ53" s="13" t="s">
        <v>61</v>
      </c>
      <c r="LLU53" s="13" t="s">
        <v>61</v>
      </c>
      <c r="LLY53" s="13" t="s">
        <v>61</v>
      </c>
      <c r="LMC53" s="13" t="s">
        <v>61</v>
      </c>
      <c r="LMG53" s="13" t="s">
        <v>61</v>
      </c>
      <c r="LMK53" s="13" t="s">
        <v>61</v>
      </c>
      <c r="LMO53" s="13" t="s">
        <v>61</v>
      </c>
      <c r="LMS53" s="13" t="s">
        <v>61</v>
      </c>
      <c r="LMW53" s="13" t="s">
        <v>61</v>
      </c>
      <c r="LNA53" s="13" t="s">
        <v>61</v>
      </c>
      <c r="LNE53" s="13" t="s">
        <v>61</v>
      </c>
      <c r="LNI53" s="13" t="s">
        <v>61</v>
      </c>
      <c r="LNM53" s="13" t="s">
        <v>61</v>
      </c>
      <c r="LNQ53" s="13" t="s">
        <v>61</v>
      </c>
      <c r="LNU53" s="13" t="s">
        <v>61</v>
      </c>
      <c r="LNY53" s="13" t="s">
        <v>61</v>
      </c>
      <c r="LOC53" s="13" t="s">
        <v>61</v>
      </c>
      <c r="LOG53" s="13" t="s">
        <v>61</v>
      </c>
      <c r="LOK53" s="13" t="s">
        <v>61</v>
      </c>
      <c r="LOO53" s="13" t="s">
        <v>61</v>
      </c>
      <c r="LOS53" s="13" t="s">
        <v>61</v>
      </c>
      <c r="LOW53" s="13" t="s">
        <v>61</v>
      </c>
      <c r="LPA53" s="13" t="s">
        <v>61</v>
      </c>
      <c r="LPE53" s="13" t="s">
        <v>61</v>
      </c>
      <c r="LPI53" s="13" t="s">
        <v>61</v>
      </c>
      <c r="LPM53" s="13" t="s">
        <v>61</v>
      </c>
      <c r="LPQ53" s="13" t="s">
        <v>61</v>
      </c>
      <c r="LPU53" s="13" t="s">
        <v>61</v>
      </c>
      <c r="LPY53" s="13" t="s">
        <v>61</v>
      </c>
      <c r="LQC53" s="13" t="s">
        <v>61</v>
      </c>
      <c r="LQG53" s="13" t="s">
        <v>61</v>
      </c>
      <c r="LQK53" s="13" t="s">
        <v>61</v>
      </c>
      <c r="LQO53" s="13" t="s">
        <v>61</v>
      </c>
      <c r="LQS53" s="13" t="s">
        <v>61</v>
      </c>
      <c r="LQW53" s="13" t="s">
        <v>61</v>
      </c>
      <c r="LRA53" s="13" t="s">
        <v>61</v>
      </c>
      <c r="LRE53" s="13" t="s">
        <v>61</v>
      </c>
      <c r="LRI53" s="13" t="s">
        <v>61</v>
      </c>
      <c r="LRM53" s="13" t="s">
        <v>61</v>
      </c>
      <c r="LRQ53" s="13" t="s">
        <v>61</v>
      </c>
      <c r="LRU53" s="13" t="s">
        <v>61</v>
      </c>
      <c r="LRY53" s="13" t="s">
        <v>61</v>
      </c>
      <c r="LSC53" s="13" t="s">
        <v>61</v>
      </c>
      <c r="LSG53" s="13" t="s">
        <v>61</v>
      </c>
      <c r="LSK53" s="13" t="s">
        <v>61</v>
      </c>
      <c r="LSO53" s="13" t="s">
        <v>61</v>
      </c>
      <c r="LSS53" s="13" t="s">
        <v>61</v>
      </c>
      <c r="LSW53" s="13" t="s">
        <v>61</v>
      </c>
      <c r="LTA53" s="13" t="s">
        <v>61</v>
      </c>
      <c r="LTE53" s="13" t="s">
        <v>61</v>
      </c>
      <c r="LTI53" s="13" t="s">
        <v>61</v>
      </c>
      <c r="LTM53" s="13" t="s">
        <v>61</v>
      </c>
      <c r="LTQ53" s="13" t="s">
        <v>61</v>
      </c>
      <c r="LTU53" s="13" t="s">
        <v>61</v>
      </c>
      <c r="LTY53" s="13" t="s">
        <v>61</v>
      </c>
      <c r="LUC53" s="13" t="s">
        <v>61</v>
      </c>
      <c r="LUG53" s="13" t="s">
        <v>61</v>
      </c>
      <c r="LUK53" s="13" t="s">
        <v>61</v>
      </c>
      <c r="LUO53" s="13" t="s">
        <v>61</v>
      </c>
      <c r="LUS53" s="13" t="s">
        <v>61</v>
      </c>
      <c r="LUW53" s="13" t="s">
        <v>61</v>
      </c>
      <c r="LVA53" s="13" t="s">
        <v>61</v>
      </c>
      <c r="LVE53" s="13" t="s">
        <v>61</v>
      </c>
      <c r="LVI53" s="13" t="s">
        <v>61</v>
      </c>
      <c r="LVM53" s="13" t="s">
        <v>61</v>
      </c>
      <c r="LVQ53" s="13" t="s">
        <v>61</v>
      </c>
      <c r="LVU53" s="13" t="s">
        <v>61</v>
      </c>
      <c r="LVY53" s="13" t="s">
        <v>61</v>
      </c>
      <c r="LWC53" s="13" t="s">
        <v>61</v>
      </c>
      <c r="LWG53" s="13" t="s">
        <v>61</v>
      </c>
      <c r="LWK53" s="13" t="s">
        <v>61</v>
      </c>
      <c r="LWO53" s="13" t="s">
        <v>61</v>
      </c>
      <c r="LWS53" s="13" t="s">
        <v>61</v>
      </c>
      <c r="LWW53" s="13" t="s">
        <v>61</v>
      </c>
      <c r="LXA53" s="13" t="s">
        <v>61</v>
      </c>
      <c r="LXE53" s="13" t="s">
        <v>61</v>
      </c>
      <c r="LXI53" s="13" t="s">
        <v>61</v>
      </c>
      <c r="LXM53" s="13" t="s">
        <v>61</v>
      </c>
      <c r="LXQ53" s="13" t="s">
        <v>61</v>
      </c>
      <c r="LXU53" s="13" t="s">
        <v>61</v>
      </c>
      <c r="LXY53" s="13" t="s">
        <v>61</v>
      </c>
      <c r="LYC53" s="13" t="s">
        <v>61</v>
      </c>
      <c r="LYG53" s="13" t="s">
        <v>61</v>
      </c>
      <c r="LYK53" s="13" t="s">
        <v>61</v>
      </c>
      <c r="LYO53" s="13" t="s">
        <v>61</v>
      </c>
      <c r="LYS53" s="13" t="s">
        <v>61</v>
      </c>
      <c r="LYW53" s="13" t="s">
        <v>61</v>
      </c>
      <c r="LZA53" s="13" t="s">
        <v>61</v>
      </c>
      <c r="LZE53" s="13" t="s">
        <v>61</v>
      </c>
      <c r="LZI53" s="13" t="s">
        <v>61</v>
      </c>
      <c r="LZM53" s="13" t="s">
        <v>61</v>
      </c>
      <c r="LZQ53" s="13" t="s">
        <v>61</v>
      </c>
      <c r="LZU53" s="13" t="s">
        <v>61</v>
      </c>
      <c r="LZY53" s="13" t="s">
        <v>61</v>
      </c>
      <c r="MAC53" s="13" t="s">
        <v>61</v>
      </c>
      <c r="MAG53" s="13" t="s">
        <v>61</v>
      </c>
      <c r="MAK53" s="13" t="s">
        <v>61</v>
      </c>
      <c r="MAO53" s="13" t="s">
        <v>61</v>
      </c>
      <c r="MAS53" s="13" t="s">
        <v>61</v>
      </c>
      <c r="MAW53" s="13" t="s">
        <v>61</v>
      </c>
      <c r="MBA53" s="13" t="s">
        <v>61</v>
      </c>
      <c r="MBE53" s="13" t="s">
        <v>61</v>
      </c>
      <c r="MBI53" s="13" t="s">
        <v>61</v>
      </c>
      <c r="MBM53" s="13" t="s">
        <v>61</v>
      </c>
      <c r="MBQ53" s="13" t="s">
        <v>61</v>
      </c>
      <c r="MBU53" s="13" t="s">
        <v>61</v>
      </c>
      <c r="MBY53" s="13" t="s">
        <v>61</v>
      </c>
      <c r="MCC53" s="13" t="s">
        <v>61</v>
      </c>
      <c r="MCG53" s="13" t="s">
        <v>61</v>
      </c>
      <c r="MCK53" s="13" t="s">
        <v>61</v>
      </c>
      <c r="MCO53" s="13" t="s">
        <v>61</v>
      </c>
      <c r="MCS53" s="13" t="s">
        <v>61</v>
      </c>
      <c r="MCW53" s="13" t="s">
        <v>61</v>
      </c>
      <c r="MDA53" s="13" t="s">
        <v>61</v>
      </c>
      <c r="MDE53" s="13" t="s">
        <v>61</v>
      </c>
      <c r="MDI53" s="13" t="s">
        <v>61</v>
      </c>
      <c r="MDM53" s="13" t="s">
        <v>61</v>
      </c>
      <c r="MDQ53" s="13" t="s">
        <v>61</v>
      </c>
      <c r="MDU53" s="13" t="s">
        <v>61</v>
      </c>
      <c r="MDY53" s="13" t="s">
        <v>61</v>
      </c>
      <c r="MEC53" s="13" t="s">
        <v>61</v>
      </c>
      <c r="MEG53" s="13" t="s">
        <v>61</v>
      </c>
      <c r="MEK53" s="13" t="s">
        <v>61</v>
      </c>
      <c r="MEO53" s="13" t="s">
        <v>61</v>
      </c>
      <c r="MES53" s="13" t="s">
        <v>61</v>
      </c>
      <c r="MEW53" s="13" t="s">
        <v>61</v>
      </c>
      <c r="MFA53" s="13" t="s">
        <v>61</v>
      </c>
      <c r="MFE53" s="13" t="s">
        <v>61</v>
      </c>
      <c r="MFI53" s="13" t="s">
        <v>61</v>
      </c>
      <c r="MFM53" s="13" t="s">
        <v>61</v>
      </c>
      <c r="MFQ53" s="13" t="s">
        <v>61</v>
      </c>
      <c r="MFU53" s="13" t="s">
        <v>61</v>
      </c>
      <c r="MFY53" s="13" t="s">
        <v>61</v>
      </c>
      <c r="MGC53" s="13" t="s">
        <v>61</v>
      </c>
      <c r="MGG53" s="13" t="s">
        <v>61</v>
      </c>
      <c r="MGK53" s="13" t="s">
        <v>61</v>
      </c>
      <c r="MGO53" s="13" t="s">
        <v>61</v>
      </c>
      <c r="MGS53" s="13" t="s">
        <v>61</v>
      </c>
      <c r="MGW53" s="13" t="s">
        <v>61</v>
      </c>
      <c r="MHA53" s="13" t="s">
        <v>61</v>
      </c>
      <c r="MHE53" s="13" t="s">
        <v>61</v>
      </c>
      <c r="MHI53" s="13" t="s">
        <v>61</v>
      </c>
      <c r="MHM53" s="13" t="s">
        <v>61</v>
      </c>
      <c r="MHQ53" s="13" t="s">
        <v>61</v>
      </c>
      <c r="MHU53" s="13" t="s">
        <v>61</v>
      </c>
      <c r="MHY53" s="13" t="s">
        <v>61</v>
      </c>
      <c r="MIC53" s="13" t="s">
        <v>61</v>
      </c>
      <c r="MIG53" s="13" t="s">
        <v>61</v>
      </c>
      <c r="MIK53" s="13" t="s">
        <v>61</v>
      </c>
      <c r="MIO53" s="13" t="s">
        <v>61</v>
      </c>
      <c r="MIS53" s="13" t="s">
        <v>61</v>
      </c>
      <c r="MIW53" s="13" t="s">
        <v>61</v>
      </c>
      <c r="MJA53" s="13" t="s">
        <v>61</v>
      </c>
      <c r="MJE53" s="13" t="s">
        <v>61</v>
      </c>
      <c r="MJI53" s="13" t="s">
        <v>61</v>
      </c>
      <c r="MJM53" s="13" t="s">
        <v>61</v>
      </c>
      <c r="MJQ53" s="13" t="s">
        <v>61</v>
      </c>
      <c r="MJU53" s="13" t="s">
        <v>61</v>
      </c>
      <c r="MJY53" s="13" t="s">
        <v>61</v>
      </c>
      <c r="MKC53" s="13" t="s">
        <v>61</v>
      </c>
      <c r="MKG53" s="13" t="s">
        <v>61</v>
      </c>
      <c r="MKK53" s="13" t="s">
        <v>61</v>
      </c>
      <c r="MKO53" s="13" t="s">
        <v>61</v>
      </c>
      <c r="MKS53" s="13" t="s">
        <v>61</v>
      </c>
      <c r="MKW53" s="13" t="s">
        <v>61</v>
      </c>
      <c r="MLA53" s="13" t="s">
        <v>61</v>
      </c>
      <c r="MLE53" s="13" t="s">
        <v>61</v>
      </c>
      <c r="MLI53" s="13" t="s">
        <v>61</v>
      </c>
      <c r="MLM53" s="13" t="s">
        <v>61</v>
      </c>
      <c r="MLQ53" s="13" t="s">
        <v>61</v>
      </c>
      <c r="MLU53" s="13" t="s">
        <v>61</v>
      </c>
      <c r="MLY53" s="13" t="s">
        <v>61</v>
      </c>
      <c r="MMC53" s="13" t="s">
        <v>61</v>
      </c>
      <c r="MMG53" s="13" t="s">
        <v>61</v>
      </c>
      <c r="MMK53" s="13" t="s">
        <v>61</v>
      </c>
      <c r="MMO53" s="13" t="s">
        <v>61</v>
      </c>
      <c r="MMS53" s="13" t="s">
        <v>61</v>
      </c>
      <c r="MMW53" s="13" t="s">
        <v>61</v>
      </c>
      <c r="MNA53" s="13" t="s">
        <v>61</v>
      </c>
      <c r="MNE53" s="13" t="s">
        <v>61</v>
      </c>
      <c r="MNI53" s="13" t="s">
        <v>61</v>
      </c>
      <c r="MNM53" s="13" t="s">
        <v>61</v>
      </c>
      <c r="MNQ53" s="13" t="s">
        <v>61</v>
      </c>
      <c r="MNU53" s="13" t="s">
        <v>61</v>
      </c>
      <c r="MNY53" s="13" t="s">
        <v>61</v>
      </c>
      <c r="MOC53" s="13" t="s">
        <v>61</v>
      </c>
      <c r="MOG53" s="13" t="s">
        <v>61</v>
      </c>
      <c r="MOK53" s="13" t="s">
        <v>61</v>
      </c>
      <c r="MOO53" s="13" t="s">
        <v>61</v>
      </c>
      <c r="MOS53" s="13" t="s">
        <v>61</v>
      </c>
      <c r="MOW53" s="13" t="s">
        <v>61</v>
      </c>
      <c r="MPA53" s="13" t="s">
        <v>61</v>
      </c>
      <c r="MPE53" s="13" t="s">
        <v>61</v>
      </c>
      <c r="MPI53" s="13" t="s">
        <v>61</v>
      </c>
      <c r="MPM53" s="13" t="s">
        <v>61</v>
      </c>
      <c r="MPQ53" s="13" t="s">
        <v>61</v>
      </c>
      <c r="MPU53" s="13" t="s">
        <v>61</v>
      </c>
      <c r="MPY53" s="13" t="s">
        <v>61</v>
      </c>
      <c r="MQC53" s="13" t="s">
        <v>61</v>
      </c>
      <c r="MQG53" s="13" t="s">
        <v>61</v>
      </c>
      <c r="MQK53" s="13" t="s">
        <v>61</v>
      </c>
      <c r="MQO53" s="13" t="s">
        <v>61</v>
      </c>
      <c r="MQS53" s="13" t="s">
        <v>61</v>
      </c>
      <c r="MQW53" s="13" t="s">
        <v>61</v>
      </c>
      <c r="MRA53" s="13" t="s">
        <v>61</v>
      </c>
      <c r="MRE53" s="13" t="s">
        <v>61</v>
      </c>
      <c r="MRI53" s="13" t="s">
        <v>61</v>
      </c>
      <c r="MRM53" s="13" t="s">
        <v>61</v>
      </c>
      <c r="MRQ53" s="13" t="s">
        <v>61</v>
      </c>
      <c r="MRU53" s="13" t="s">
        <v>61</v>
      </c>
      <c r="MRY53" s="13" t="s">
        <v>61</v>
      </c>
      <c r="MSC53" s="13" t="s">
        <v>61</v>
      </c>
      <c r="MSG53" s="13" t="s">
        <v>61</v>
      </c>
      <c r="MSK53" s="13" t="s">
        <v>61</v>
      </c>
      <c r="MSO53" s="13" t="s">
        <v>61</v>
      </c>
      <c r="MSS53" s="13" t="s">
        <v>61</v>
      </c>
      <c r="MSW53" s="13" t="s">
        <v>61</v>
      </c>
      <c r="MTA53" s="13" t="s">
        <v>61</v>
      </c>
      <c r="MTE53" s="13" t="s">
        <v>61</v>
      </c>
      <c r="MTI53" s="13" t="s">
        <v>61</v>
      </c>
      <c r="MTM53" s="13" t="s">
        <v>61</v>
      </c>
      <c r="MTQ53" s="13" t="s">
        <v>61</v>
      </c>
      <c r="MTU53" s="13" t="s">
        <v>61</v>
      </c>
      <c r="MTY53" s="13" t="s">
        <v>61</v>
      </c>
      <c r="MUC53" s="13" t="s">
        <v>61</v>
      </c>
      <c r="MUG53" s="13" t="s">
        <v>61</v>
      </c>
      <c r="MUK53" s="13" t="s">
        <v>61</v>
      </c>
      <c r="MUO53" s="13" t="s">
        <v>61</v>
      </c>
      <c r="MUS53" s="13" t="s">
        <v>61</v>
      </c>
      <c r="MUW53" s="13" t="s">
        <v>61</v>
      </c>
      <c r="MVA53" s="13" t="s">
        <v>61</v>
      </c>
      <c r="MVE53" s="13" t="s">
        <v>61</v>
      </c>
      <c r="MVI53" s="13" t="s">
        <v>61</v>
      </c>
      <c r="MVM53" s="13" t="s">
        <v>61</v>
      </c>
      <c r="MVQ53" s="13" t="s">
        <v>61</v>
      </c>
      <c r="MVU53" s="13" t="s">
        <v>61</v>
      </c>
      <c r="MVY53" s="13" t="s">
        <v>61</v>
      </c>
      <c r="MWC53" s="13" t="s">
        <v>61</v>
      </c>
      <c r="MWG53" s="13" t="s">
        <v>61</v>
      </c>
      <c r="MWK53" s="13" t="s">
        <v>61</v>
      </c>
      <c r="MWO53" s="13" t="s">
        <v>61</v>
      </c>
      <c r="MWS53" s="13" t="s">
        <v>61</v>
      </c>
      <c r="MWW53" s="13" t="s">
        <v>61</v>
      </c>
      <c r="MXA53" s="13" t="s">
        <v>61</v>
      </c>
      <c r="MXE53" s="13" t="s">
        <v>61</v>
      </c>
      <c r="MXI53" s="13" t="s">
        <v>61</v>
      </c>
      <c r="MXM53" s="13" t="s">
        <v>61</v>
      </c>
      <c r="MXQ53" s="13" t="s">
        <v>61</v>
      </c>
      <c r="MXU53" s="13" t="s">
        <v>61</v>
      </c>
      <c r="MXY53" s="13" t="s">
        <v>61</v>
      </c>
      <c r="MYC53" s="13" t="s">
        <v>61</v>
      </c>
      <c r="MYG53" s="13" t="s">
        <v>61</v>
      </c>
      <c r="MYK53" s="13" t="s">
        <v>61</v>
      </c>
      <c r="MYO53" s="13" t="s">
        <v>61</v>
      </c>
      <c r="MYS53" s="13" t="s">
        <v>61</v>
      </c>
      <c r="MYW53" s="13" t="s">
        <v>61</v>
      </c>
      <c r="MZA53" s="13" t="s">
        <v>61</v>
      </c>
      <c r="MZE53" s="13" t="s">
        <v>61</v>
      </c>
      <c r="MZI53" s="13" t="s">
        <v>61</v>
      </c>
      <c r="MZM53" s="13" t="s">
        <v>61</v>
      </c>
      <c r="MZQ53" s="13" t="s">
        <v>61</v>
      </c>
      <c r="MZU53" s="13" t="s">
        <v>61</v>
      </c>
      <c r="MZY53" s="13" t="s">
        <v>61</v>
      </c>
      <c r="NAC53" s="13" t="s">
        <v>61</v>
      </c>
      <c r="NAG53" s="13" t="s">
        <v>61</v>
      </c>
      <c r="NAK53" s="13" t="s">
        <v>61</v>
      </c>
      <c r="NAO53" s="13" t="s">
        <v>61</v>
      </c>
      <c r="NAS53" s="13" t="s">
        <v>61</v>
      </c>
      <c r="NAW53" s="13" t="s">
        <v>61</v>
      </c>
      <c r="NBA53" s="13" t="s">
        <v>61</v>
      </c>
      <c r="NBE53" s="13" t="s">
        <v>61</v>
      </c>
      <c r="NBI53" s="13" t="s">
        <v>61</v>
      </c>
      <c r="NBM53" s="13" t="s">
        <v>61</v>
      </c>
      <c r="NBQ53" s="13" t="s">
        <v>61</v>
      </c>
      <c r="NBU53" s="13" t="s">
        <v>61</v>
      </c>
      <c r="NBY53" s="13" t="s">
        <v>61</v>
      </c>
      <c r="NCC53" s="13" t="s">
        <v>61</v>
      </c>
      <c r="NCG53" s="13" t="s">
        <v>61</v>
      </c>
      <c r="NCK53" s="13" t="s">
        <v>61</v>
      </c>
      <c r="NCO53" s="13" t="s">
        <v>61</v>
      </c>
      <c r="NCS53" s="13" t="s">
        <v>61</v>
      </c>
      <c r="NCW53" s="13" t="s">
        <v>61</v>
      </c>
      <c r="NDA53" s="13" t="s">
        <v>61</v>
      </c>
      <c r="NDE53" s="13" t="s">
        <v>61</v>
      </c>
      <c r="NDI53" s="13" t="s">
        <v>61</v>
      </c>
      <c r="NDM53" s="13" t="s">
        <v>61</v>
      </c>
      <c r="NDQ53" s="13" t="s">
        <v>61</v>
      </c>
      <c r="NDU53" s="13" t="s">
        <v>61</v>
      </c>
      <c r="NDY53" s="13" t="s">
        <v>61</v>
      </c>
      <c r="NEC53" s="13" t="s">
        <v>61</v>
      </c>
      <c r="NEG53" s="13" t="s">
        <v>61</v>
      </c>
      <c r="NEK53" s="13" t="s">
        <v>61</v>
      </c>
      <c r="NEO53" s="13" t="s">
        <v>61</v>
      </c>
      <c r="NES53" s="13" t="s">
        <v>61</v>
      </c>
      <c r="NEW53" s="13" t="s">
        <v>61</v>
      </c>
      <c r="NFA53" s="13" t="s">
        <v>61</v>
      </c>
      <c r="NFE53" s="13" t="s">
        <v>61</v>
      </c>
      <c r="NFI53" s="13" t="s">
        <v>61</v>
      </c>
      <c r="NFM53" s="13" t="s">
        <v>61</v>
      </c>
      <c r="NFQ53" s="13" t="s">
        <v>61</v>
      </c>
      <c r="NFU53" s="13" t="s">
        <v>61</v>
      </c>
      <c r="NFY53" s="13" t="s">
        <v>61</v>
      </c>
      <c r="NGC53" s="13" t="s">
        <v>61</v>
      </c>
      <c r="NGG53" s="13" t="s">
        <v>61</v>
      </c>
      <c r="NGK53" s="13" t="s">
        <v>61</v>
      </c>
      <c r="NGO53" s="13" t="s">
        <v>61</v>
      </c>
      <c r="NGS53" s="13" t="s">
        <v>61</v>
      </c>
      <c r="NGW53" s="13" t="s">
        <v>61</v>
      </c>
      <c r="NHA53" s="13" t="s">
        <v>61</v>
      </c>
      <c r="NHE53" s="13" t="s">
        <v>61</v>
      </c>
      <c r="NHI53" s="13" t="s">
        <v>61</v>
      </c>
      <c r="NHM53" s="13" t="s">
        <v>61</v>
      </c>
      <c r="NHQ53" s="13" t="s">
        <v>61</v>
      </c>
      <c r="NHU53" s="13" t="s">
        <v>61</v>
      </c>
      <c r="NHY53" s="13" t="s">
        <v>61</v>
      </c>
      <c r="NIC53" s="13" t="s">
        <v>61</v>
      </c>
      <c r="NIG53" s="13" t="s">
        <v>61</v>
      </c>
      <c r="NIK53" s="13" t="s">
        <v>61</v>
      </c>
      <c r="NIO53" s="13" t="s">
        <v>61</v>
      </c>
      <c r="NIS53" s="13" t="s">
        <v>61</v>
      </c>
      <c r="NIW53" s="13" t="s">
        <v>61</v>
      </c>
      <c r="NJA53" s="13" t="s">
        <v>61</v>
      </c>
      <c r="NJE53" s="13" t="s">
        <v>61</v>
      </c>
      <c r="NJI53" s="13" t="s">
        <v>61</v>
      </c>
      <c r="NJM53" s="13" t="s">
        <v>61</v>
      </c>
      <c r="NJQ53" s="13" t="s">
        <v>61</v>
      </c>
      <c r="NJU53" s="13" t="s">
        <v>61</v>
      </c>
      <c r="NJY53" s="13" t="s">
        <v>61</v>
      </c>
      <c r="NKC53" s="13" t="s">
        <v>61</v>
      </c>
      <c r="NKG53" s="13" t="s">
        <v>61</v>
      </c>
      <c r="NKK53" s="13" t="s">
        <v>61</v>
      </c>
      <c r="NKO53" s="13" t="s">
        <v>61</v>
      </c>
      <c r="NKS53" s="13" t="s">
        <v>61</v>
      </c>
      <c r="NKW53" s="13" t="s">
        <v>61</v>
      </c>
      <c r="NLA53" s="13" t="s">
        <v>61</v>
      </c>
      <c r="NLE53" s="13" t="s">
        <v>61</v>
      </c>
      <c r="NLI53" s="13" t="s">
        <v>61</v>
      </c>
      <c r="NLM53" s="13" t="s">
        <v>61</v>
      </c>
      <c r="NLQ53" s="13" t="s">
        <v>61</v>
      </c>
      <c r="NLU53" s="13" t="s">
        <v>61</v>
      </c>
      <c r="NLY53" s="13" t="s">
        <v>61</v>
      </c>
      <c r="NMC53" s="13" t="s">
        <v>61</v>
      </c>
      <c r="NMG53" s="13" t="s">
        <v>61</v>
      </c>
      <c r="NMK53" s="13" t="s">
        <v>61</v>
      </c>
      <c r="NMO53" s="13" t="s">
        <v>61</v>
      </c>
      <c r="NMS53" s="13" t="s">
        <v>61</v>
      </c>
      <c r="NMW53" s="13" t="s">
        <v>61</v>
      </c>
      <c r="NNA53" s="13" t="s">
        <v>61</v>
      </c>
      <c r="NNE53" s="13" t="s">
        <v>61</v>
      </c>
      <c r="NNI53" s="13" t="s">
        <v>61</v>
      </c>
      <c r="NNM53" s="13" t="s">
        <v>61</v>
      </c>
      <c r="NNQ53" s="13" t="s">
        <v>61</v>
      </c>
      <c r="NNU53" s="13" t="s">
        <v>61</v>
      </c>
      <c r="NNY53" s="13" t="s">
        <v>61</v>
      </c>
      <c r="NOC53" s="13" t="s">
        <v>61</v>
      </c>
      <c r="NOG53" s="13" t="s">
        <v>61</v>
      </c>
      <c r="NOK53" s="13" t="s">
        <v>61</v>
      </c>
      <c r="NOO53" s="13" t="s">
        <v>61</v>
      </c>
      <c r="NOS53" s="13" t="s">
        <v>61</v>
      </c>
      <c r="NOW53" s="13" t="s">
        <v>61</v>
      </c>
      <c r="NPA53" s="13" t="s">
        <v>61</v>
      </c>
      <c r="NPE53" s="13" t="s">
        <v>61</v>
      </c>
      <c r="NPI53" s="13" t="s">
        <v>61</v>
      </c>
      <c r="NPM53" s="13" t="s">
        <v>61</v>
      </c>
      <c r="NPQ53" s="13" t="s">
        <v>61</v>
      </c>
      <c r="NPU53" s="13" t="s">
        <v>61</v>
      </c>
      <c r="NPY53" s="13" t="s">
        <v>61</v>
      </c>
      <c r="NQC53" s="13" t="s">
        <v>61</v>
      </c>
      <c r="NQG53" s="13" t="s">
        <v>61</v>
      </c>
      <c r="NQK53" s="13" t="s">
        <v>61</v>
      </c>
      <c r="NQO53" s="13" t="s">
        <v>61</v>
      </c>
      <c r="NQS53" s="13" t="s">
        <v>61</v>
      </c>
      <c r="NQW53" s="13" t="s">
        <v>61</v>
      </c>
      <c r="NRA53" s="13" t="s">
        <v>61</v>
      </c>
      <c r="NRE53" s="13" t="s">
        <v>61</v>
      </c>
      <c r="NRI53" s="13" t="s">
        <v>61</v>
      </c>
      <c r="NRM53" s="13" t="s">
        <v>61</v>
      </c>
      <c r="NRQ53" s="13" t="s">
        <v>61</v>
      </c>
      <c r="NRU53" s="13" t="s">
        <v>61</v>
      </c>
      <c r="NRY53" s="13" t="s">
        <v>61</v>
      </c>
      <c r="NSC53" s="13" t="s">
        <v>61</v>
      </c>
      <c r="NSG53" s="13" t="s">
        <v>61</v>
      </c>
      <c r="NSK53" s="13" t="s">
        <v>61</v>
      </c>
      <c r="NSO53" s="13" t="s">
        <v>61</v>
      </c>
      <c r="NSS53" s="13" t="s">
        <v>61</v>
      </c>
      <c r="NSW53" s="13" t="s">
        <v>61</v>
      </c>
      <c r="NTA53" s="13" t="s">
        <v>61</v>
      </c>
      <c r="NTE53" s="13" t="s">
        <v>61</v>
      </c>
      <c r="NTI53" s="13" t="s">
        <v>61</v>
      </c>
      <c r="NTM53" s="13" t="s">
        <v>61</v>
      </c>
      <c r="NTQ53" s="13" t="s">
        <v>61</v>
      </c>
      <c r="NTU53" s="13" t="s">
        <v>61</v>
      </c>
      <c r="NTY53" s="13" t="s">
        <v>61</v>
      </c>
      <c r="NUC53" s="13" t="s">
        <v>61</v>
      </c>
      <c r="NUG53" s="13" t="s">
        <v>61</v>
      </c>
      <c r="NUK53" s="13" t="s">
        <v>61</v>
      </c>
      <c r="NUO53" s="13" t="s">
        <v>61</v>
      </c>
      <c r="NUS53" s="13" t="s">
        <v>61</v>
      </c>
      <c r="NUW53" s="13" t="s">
        <v>61</v>
      </c>
      <c r="NVA53" s="13" t="s">
        <v>61</v>
      </c>
      <c r="NVE53" s="13" t="s">
        <v>61</v>
      </c>
      <c r="NVI53" s="13" t="s">
        <v>61</v>
      </c>
      <c r="NVM53" s="13" t="s">
        <v>61</v>
      </c>
      <c r="NVQ53" s="13" t="s">
        <v>61</v>
      </c>
      <c r="NVU53" s="13" t="s">
        <v>61</v>
      </c>
      <c r="NVY53" s="13" t="s">
        <v>61</v>
      </c>
      <c r="NWC53" s="13" t="s">
        <v>61</v>
      </c>
      <c r="NWG53" s="13" t="s">
        <v>61</v>
      </c>
      <c r="NWK53" s="13" t="s">
        <v>61</v>
      </c>
      <c r="NWO53" s="13" t="s">
        <v>61</v>
      </c>
      <c r="NWS53" s="13" t="s">
        <v>61</v>
      </c>
      <c r="NWW53" s="13" t="s">
        <v>61</v>
      </c>
      <c r="NXA53" s="13" t="s">
        <v>61</v>
      </c>
      <c r="NXE53" s="13" t="s">
        <v>61</v>
      </c>
      <c r="NXI53" s="13" t="s">
        <v>61</v>
      </c>
      <c r="NXM53" s="13" t="s">
        <v>61</v>
      </c>
      <c r="NXQ53" s="13" t="s">
        <v>61</v>
      </c>
      <c r="NXU53" s="13" t="s">
        <v>61</v>
      </c>
      <c r="NXY53" s="13" t="s">
        <v>61</v>
      </c>
      <c r="NYC53" s="13" t="s">
        <v>61</v>
      </c>
      <c r="NYG53" s="13" t="s">
        <v>61</v>
      </c>
      <c r="NYK53" s="13" t="s">
        <v>61</v>
      </c>
      <c r="NYO53" s="13" t="s">
        <v>61</v>
      </c>
      <c r="NYS53" s="13" t="s">
        <v>61</v>
      </c>
      <c r="NYW53" s="13" t="s">
        <v>61</v>
      </c>
      <c r="NZA53" s="13" t="s">
        <v>61</v>
      </c>
      <c r="NZE53" s="13" t="s">
        <v>61</v>
      </c>
      <c r="NZI53" s="13" t="s">
        <v>61</v>
      </c>
      <c r="NZM53" s="13" t="s">
        <v>61</v>
      </c>
      <c r="NZQ53" s="13" t="s">
        <v>61</v>
      </c>
      <c r="NZU53" s="13" t="s">
        <v>61</v>
      </c>
      <c r="NZY53" s="13" t="s">
        <v>61</v>
      </c>
      <c r="OAC53" s="13" t="s">
        <v>61</v>
      </c>
      <c r="OAG53" s="13" t="s">
        <v>61</v>
      </c>
      <c r="OAK53" s="13" t="s">
        <v>61</v>
      </c>
      <c r="OAO53" s="13" t="s">
        <v>61</v>
      </c>
      <c r="OAS53" s="13" t="s">
        <v>61</v>
      </c>
      <c r="OAW53" s="13" t="s">
        <v>61</v>
      </c>
      <c r="OBA53" s="13" t="s">
        <v>61</v>
      </c>
      <c r="OBE53" s="13" t="s">
        <v>61</v>
      </c>
      <c r="OBI53" s="13" t="s">
        <v>61</v>
      </c>
      <c r="OBM53" s="13" t="s">
        <v>61</v>
      </c>
      <c r="OBQ53" s="13" t="s">
        <v>61</v>
      </c>
      <c r="OBU53" s="13" t="s">
        <v>61</v>
      </c>
      <c r="OBY53" s="13" t="s">
        <v>61</v>
      </c>
      <c r="OCC53" s="13" t="s">
        <v>61</v>
      </c>
      <c r="OCG53" s="13" t="s">
        <v>61</v>
      </c>
      <c r="OCK53" s="13" t="s">
        <v>61</v>
      </c>
      <c r="OCO53" s="13" t="s">
        <v>61</v>
      </c>
      <c r="OCS53" s="13" t="s">
        <v>61</v>
      </c>
      <c r="OCW53" s="13" t="s">
        <v>61</v>
      </c>
      <c r="ODA53" s="13" t="s">
        <v>61</v>
      </c>
      <c r="ODE53" s="13" t="s">
        <v>61</v>
      </c>
      <c r="ODI53" s="13" t="s">
        <v>61</v>
      </c>
      <c r="ODM53" s="13" t="s">
        <v>61</v>
      </c>
      <c r="ODQ53" s="13" t="s">
        <v>61</v>
      </c>
      <c r="ODU53" s="13" t="s">
        <v>61</v>
      </c>
      <c r="ODY53" s="13" t="s">
        <v>61</v>
      </c>
      <c r="OEC53" s="13" t="s">
        <v>61</v>
      </c>
      <c r="OEG53" s="13" t="s">
        <v>61</v>
      </c>
      <c r="OEK53" s="13" t="s">
        <v>61</v>
      </c>
      <c r="OEO53" s="13" t="s">
        <v>61</v>
      </c>
      <c r="OES53" s="13" t="s">
        <v>61</v>
      </c>
      <c r="OEW53" s="13" t="s">
        <v>61</v>
      </c>
      <c r="OFA53" s="13" t="s">
        <v>61</v>
      </c>
      <c r="OFE53" s="13" t="s">
        <v>61</v>
      </c>
      <c r="OFI53" s="13" t="s">
        <v>61</v>
      </c>
      <c r="OFM53" s="13" t="s">
        <v>61</v>
      </c>
      <c r="OFQ53" s="13" t="s">
        <v>61</v>
      </c>
      <c r="OFU53" s="13" t="s">
        <v>61</v>
      </c>
      <c r="OFY53" s="13" t="s">
        <v>61</v>
      </c>
      <c r="OGC53" s="13" t="s">
        <v>61</v>
      </c>
      <c r="OGG53" s="13" t="s">
        <v>61</v>
      </c>
      <c r="OGK53" s="13" t="s">
        <v>61</v>
      </c>
      <c r="OGO53" s="13" t="s">
        <v>61</v>
      </c>
      <c r="OGS53" s="13" t="s">
        <v>61</v>
      </c>
      <c r="OGW53" s="13" t="s">
        <v>61</v>
      </c>
      <c r="OHA53" s="13" t="s">
        <v>61</v>
      </c>
      <c r="OHE53" s="13" t="s">
        <v>61</v>
      </c>
      <c r="OHI53" s="13" t="s">
        <v>61</v>
      </c>
      <c r="OHM53" s="13" t="s">
        <v>61</v>
      </c>
      <c r="OHQ53" s="13" t="s">
        <v>61</v>
      </c>
      <c r="OHU53" s="13" t="s">
        <v>61</v>
      </c>
      <c r="OHY53" s="13" t="s">
        <v>61</v>
      </c>
      <c r="OIC53" s="13" t="s">
        <v>61</v>
      </c>
      <c r="OIG53" s="13" t="s">
        <v>61</v>
      </c>
      <c r="OIK53" s="13" t="s">
        <v>61</v>
      </c>
      <c r="OIO53" s="13" t="s">
        <v>61</v>
      </c>
      <c r="OIS53" s="13" t="s">
        <v>61</v>
      </c>
      <c r="OIW53" s="13" t="s">
        <v>61</v>
      </c>
      <c r="OJA53" s="13" t="s">
        <v>61</v>
      </c>
      <c r="OJE53" s="13" t="s">
        <v>61</v>
      </c>
      <c r="OJI53" s="13" t="s">
        <v>61</v>
      </c>
      <c r="OJM53" s="13" t="s">
        <v>61</v>
      </c>
      <c r="OJQ53" s="13" t="s">
        <v>61</v>
      </c>
      <c r="OJU53" s="13" t="s">
        <v>61</v>
      </c>
      <c r="OJY53" s="13" t="s">
        <v>61</v>
      </c>
      <c r="OKC53" s="13" t="s">
        <v>61</v>
      </c>
      <c r="OKG53" s="13" t="s">
        <v>61</v>
      </c>
      <c r="OKK53" s="13" t="s">
        <v>61</v>
      </c>
      <c r="OKO53" s="13" t="s">
        <v>61</v>
      </c>
      <c r="OKS53" s="13" t="s">
        <v>61</v>
      </c>
      <c r="OKW53" s="13" t="s">
        <v>61</v>
      </c>
      <c r="OLA53" s="13" t="s">
        <v>61</v>
      </c>
      <c r="OLE53" s="13" t="s">
        <v>61</v>
      </c>
      <c r="OLI53" s="13" t="s">
        <v>61</v>
      </c>
      <c r="OLM53" s="13" t="s">
        <v>61</v>
      </c>
      <c r="OLQ53" s="13" t="s">
        <v>61</v>
      </c>
      <c r="OLU53" s="13" t="s">
        <v>61</v>
      </c>
      <c r="OLY53" s="13" t="s">
        <v>61</v>
      </c>
      <c r="OMC53" s="13" t="s">
        <v>61</v>
      </c>
      <c r="OMG53" s="13" t="s">
        <v>61</v>
      </c>
      <c r="OMK53" s="13" t="s">
        <v>61</v>
      </c>
      <c r="OMO53" s="13" t="s">
        <v>61</v>
      </c>
      <c r="OMS53" s="13" t="s">
        <v>61</v>
      </c>
      <c r="OMW53" s="13" t="s">
        <v>61</v>
      </c>
      <c r="ONA53" s="13" t="s">
        <v>61</v>
      </c>
      <c r="ONE53" s="13" t="s">
        <v>61</v>
      </c>
      <c r="ONI53" s="13" t="s">
        <v>61</v>
      </c>
      <c r="ONM53" s="13" t="s">
        <v>61</v>
      </c>
      <c r="ONQ53" s="13" t="s">
        <v>61</v>
      </c>
      <c r="ONU53" s="13" t="s">
        <v>61</v>
      </c>
      <c r="ONY53" s="13" t="s">
        <v>61</v>
      </c>
      <c r="OOC53" s="13" t="s">
        <v>61</v>
      </c>
      <c r="OOG53" s="13" t="s">
        <v>61</v>
      </c>
      <c r="OOK53" s="13" t="s">
        <v>61</v>
      </c>
      <c r="OOO53" s="13" t="s">
        <v>61</v>
      </c>
      <c r="OOS53" s="13" t="s">
        <v>61</v>
      </c>
      <c r="OOW53" s="13" t="s">
        <v>61</v>
      </c>
      <c r="OPA53" s="13" t="s">
        <v>61</v>
      </c>
      <c r="OPE53" s="13" t="s">
        <v>61</v>
      </c>
      <c r="OPI53" s="13" t="s">
        <v>61</v>
      </c>
      <c r="OPM53" s="13" t="s">
        <v>61</v>
      </c>
      <c r="OPQ53" s="13" t="s">
        <v>61</v>
      </c>
      <c r="OPU53" s="13" t="s">
        <v>61</v>
      </c>
      <c r="OPY53" s="13" t="s">
        <v>61</v>
      </c>
      <c r="OQC53" s="13" t="s">
        <v>61</v>
      </c>
      <c r="OQG53" s="13" t="s">
        <v>61</v>
      </c>
      <c r="OQK53" s="13" t="s">
        <v>61</v>
      </c>
      <c r="OQO53" s="13" t="s">
        <v>61</v>
      </c>
      <c r="OQS53" s="13" t="s">
        <v>61</v>
      </c>
      <c r="OQW53" s="13" t="s">
        <v>61</v>
      </c>
      <c r="ORA53" s="13" t="s">
        <v>61</v>
      </c>
      <c r="ORE53" s="13" t="s">
        <v>61</v>
      </c>
      <c r="ORI53" s="13" t="s">
        <v>61</v>
      </c>
      <c r="ORM53" s="13" t="s">
        <v>61</v>
      </c>
      <c r="ORQ53" s="13" t="s">
        <v>61</v>
      </c>
      <c r="ORU53" s="13" t="s">
        <v>61</v>
      </c>
      <c r="ORY53" s="13" t="s">
        <v>61</v>
      </c>
      <c r="OSC53" s="13" t="s">
        <v>61</v>
      </c>
      <c r="OSG53" s="13" t="s">
        <v>61</v>
      </c>
      <c r="OSK53" s="13" t="s">
        <v>61</v>
      </c>
      <c r="OSO53" s="13" t="s">
        <v>61</v>
      </c>
      <c r="OSS53" s="13" t="s">
        <v>61</v>
      </c>
      <c r="OSW53" s="13" t="s">
        <v>61</v>
      </c>
      <c r="OTA53" s="13" t="s">
        <v>61</v>
      </c>
      <c r="OTE53" s="13" t="s">
        <v>61</v>
      </c>
      <c r="OTI53" s="13" t="s">
        <v>61</v>
      </c>
      <c r="OTM53" s="13" t="s">
        <v>61</v>
      </c>
      <c r="OTQ53" s="13" t="s">
        <v>61</v>
      </c>
      <c r="OTU53" s="13" t="s">
        <v>61</v>
      </c>
      <c r="OTY53" s="13" t="s">
        <v>61</v>
      </c>
      <c r="OUC53" s="13" t="s">
        <v>61</v>
      </c>
      <c r="OUG53" s="13" t="s">
        <v>61</v>
      </c>
      <c r="OUK53" s="13" t="s">
        <v>61</v>
      </c>
      <c r="OUO53" s="13" t="s">
        <v>61</v>
      </c>
      <c r="OUS53" s="13" t="s">
        <v>61</v>
      </c>
      <c r="OUW53" s="13" t="s">
        <v>61</v>
      </c>
      <c r="OVA53" s="13" t="s">
        <v>61</v>
      </c>
      <c r="OVE53" s="13" t="s">
        <v>61</v>
      </c>
      <c r="OVI53" s="13" t="s">
        <v>61</v>
      </c>
      <c r="OVM53" s="13" t="s">
        <v>61</v>
      </c>
      <c r="OVQ53" s="13" t="s">
        <v>61</v>
      </c>
      <c r="OVU53" s="13" t="s">
        <v>61</v>
      </c>
      <c r="OVY53" s="13" t="s">
        <v>61</v>
      </c>
      <c r="OWC53" s="13" t="s">
        <v>61</v>
      </c>
      <c r="OWG53" s="13" t="s">
        <v>61</v>
      </c>
      <c r="OWK53" s="13" t="s">
        <v>61</v>
      </c>
      <c r="OWO53" s="13" t="s">
        <v>61</v>
      </c>
      <c r="OWS53" s="13" t="s">
        <v>61</v>
      </c>
      <c r="OWW53" s="13" t="s">
        <v>61</v>
      </c>
      <c r="OXA53" s="13" t="s">
        <v>61</v>
      </c>
      <c r="OXE53" s="13" t="s">
        <v>61</v>
      </c>
      <c r="OXI53" s="13" t="s">
        <v>61</v>
      </c>
      <c r="OXM53" s="13" t="s">
        <v>61</v>
      </c>
      <c r="OXQ53" s="13" t="s">
        <v>61</v>
      </c>
      <c r="OXU53" s="13" t="s">
        <v>61</v>
      </c>
      <c r="OXY53" s="13" t="s">
        <v>61</v>
      </c>
      <c r="OYC53" s="13" t="s">
        <v>61</v>
      </c>
      <c r="OYG53" s="13" t="s">
        <v>61</v>
      </c>
      <c r="OYK53" s="13" t="s">
        <v>61</v>
      </c>
      <c r="OYO53" s="13" t="s">
        <v>61</v>
      </c>
      <c r="OYS53" s="13" t="s">
        <v>61</v>
      </c>
      <c r="OYW53" s="13" t="s">
        <v>61</v>
      </c>
      <c r="OZA53" s="13" t="s">
        <v>61</v>
      </c>
      <c r="OZE53" s="13" t="s">
        <v>61</v>
      </c>
      <c r="OZI53" s="13" t="s">
        <v>61</v>
      </c>
      <c r="OZM53" s="13" t="s">
        <v>61</v>
      </c>
      <c r="OZQ53" s="13" t="s">
        <v>61</v>
      </c>
      <c r="OZU53" s="13" t="s">
        <v>61</v>
      </c>
      <c r="OZY53" s="13" t="s">
        <v>61</v>
      </c>
      <c r="PAC53" s="13" t="s">
        <v>61</v>
      </c>
      <c r="PAG53" s="13" t="s">
        <v>61</v>
      </c>
      <c r="PAK53" s="13" t="s">
        <v>61</v>
      </c>
      <c r="PAO53" s="13" t="s">
        <v>61</v>
      </c>
      <c r="PAS53" s="13" t="s">
        <v>61</v>
      </c>
      <c r="PAW53" s="13" t="s">
        <v>61</v>
      </c>
      <c r="PBA53" s="13" t="s">
        <v>61</v>
      </c>
      <c r="PBE53" s="13" t="s">
        <v>61</v>
      </c>
      <c r="PBI53" s="13" t="s">
        <v>61</v>
      </c>
      <c r="PBM53" s="13" t="s">
        <v>61</v>
      </c>
      <c r="PBQ53" s="13" t="s">
        <v>61</v>
      </c>
      <c r="PBU53" s="13" t="s">
        <v>61</v>
      </c>
      <c r="PBY53" s="13" t="s">
        <v>61</v>
      </c>
      <c r="PCC53" s="13" t="s">
        <v>61</v>
      </c>
      <c r="PCG53" s="13" t="s">
        <v>61</v>
      </c>
      <c r="PCK53" s="13" t="s">
        <v>61</v>
      </c>
      <c r="PCO53" s="13" t="s">
        <v>61</v>
      </c>
      <c r="PCS53" s="13" t="s">
        <v>61</v>
      </c>
      <c r="PCW53" s="13" t="s">
        <v>61</v>
      </c>
      <c r="PDA53" s="13" t="s">
        <v>61</v>
      </c>
      <c r="PDE53" s="13" t="s">
        <v>61</v>
      </c>
      <c r="PDI53" s="13" t="s">
        <v>61</v>
      </c>
      <c r="PDM53" s="13" t="s">
        <v>61</v>
      </c>
      <c r="PDQ53" s="13" t="s">
        <v>61</v>
      </c>
      <c r="PDU53" s="13" t="s">
        <v>61</v>
      </c>
      <c r="PDY53" s="13" t="s">
        <v>61</v>
      </c>
      <c r="PEC53" s="13" t="s">
        <v>61</v>
      </c>
      <c r="PEG53" s="13" t="s">
        <v>61</v>
      </c>
      <c r="PEK53" s="13" t="s">
        <v>61</v>
      </c>
      <c r="PEO53" s="13" t="s">
        <v>61</v>
      </c>
      <c r="PES53" s="13" t="s">
        <v>61</v>
      </c>
      <c r="PEW53" s="13" t="s">
        <v>61</v>
      </c>
      <c r="PFA53" s="13" t="s">
        <v>61</v>
      </c>
      <c r="PFE53" s="13" t="s">
        <v>61</v>
      </c>
      <c r="PFI53" s="13" t="s">
        <v>61</v>
      </c>
      <c r="PFM53" s="13" t="s">
        <v>61</v>
      </c>
      <c r="PFQ53" s="13" t="s">
        <v>61</v>
      </c>
      <c r="PFU53" s="13" t="s">
        <v>61</v>
      </c>
      <c r="PFY53" s="13" t="s">
        <v>61</v>
      </c>
      <c r="PGC53" s="13" t="s">
        <v>61</v>
      </c>
      <c r="PGG53" s="13" t="s">
        <v>61</v>
      </c>
      <c r="PGK53" s="13" t="s">
        <v>61</v>
      </c>
      <c r="PGO53" s="13" t="s">
        <v>61</v>
      </c>
      <c r="PGS53" s="13" t="s">
        <v>61</v>
      </c>
      <c r="PGW53" s="13" t="s">
        <v>61</v>
      </c>
      <c r="PHA53" s="13" t="s">
        <v>61</v>
      </c>
      <c r="PHE53" s="13" t="s">
        <v>61</v>
      </c>
      <c r="PHI53" s="13" t="s">
        <v>61</v>
      </c>
      <c r="PHM53" s="13" t="s">
        <v>61</v>
      </c>
      <c r="PHQ53" s="13" t="s">
        <v>61</v>
      </c>
      <c r="PHU53" s="13" t="s">
        <v>61</v>
      </c>
      <c r="PHY53" s="13" t="s">
        <v>61</v>
      </c>
      <c r="PIC53" s="13" t="s">
        <v>61</v>
      </c>
      <c r="PIG53" s="13" t="s">
        <v>61</v>
      </c>
      <c r="PIK53" s="13" t="s">
        <v>61</v>
      </c>
      <c r="PIO53" s="13" t="s">
        <v>61</v>
      </c>
      <c r="PIS53" s="13" t="s">
        <v>61</v>
      </c>
      <c r="PIW53" s="13" t="s">
        <v>61</v>
      </c>
      <c r="PJA53" s="13" t="s">
        <v>61</v>
      </c>
      <c r="PJE53" s="13" t="s">
        <v>61</v>
      </c>
      <c r="PJI53" s="13" t="s">
        <v>61</v>
      </c>
      <c r="PJM53" s="13" t="s">
        <v>61</v>
      </c>
      <c r="PJQ53" s="13" t="s">
        <v>61</v>
      </c>
      <c r="PJU53" s="13" t="s">
        <v>61</v>
      </c>
      <c r="PJY53" s="13" t="s">
        <v>61</v>
      </c>
      <c r="PKC53" s="13" t="s">
        <v>61</v>
      </c>
      <c r="PKG53" s="13" t="s">
        <v>61</v>
      </c>
      <c r="PKK53" s="13" t="s">
        <v>61</v>
      </c>
      <c r="PKO53" s="13" t="s">
        <v>61</v>
      </c>
      <c r="PKS53" s="13" t="s">
        <v>61</v>
      </c>
      <c r="PKW53" s="13" t="s">
        <v>61</v>
      </c>
      <c r="PLA53" s="13" t="s">
        <v>61</v>
      </c>
      <c r="PLE53" s="13" t="s">
        <v>61</v>
      </c>
      <c r="PLI53" s="13" t="s">
        <v>61</v>
      </c>
      <c r="PLM53" s="13" t="s">
        <v>61</v>
      </c>
      <c r="PLQ53" s="13" t="s">
        <v>61</v>
      </c>
      <c r="PLU53" s="13" t="s">
        <v>61</v>
      </c>
      <c r="PLY53" s="13" t="s">
        <v>61</v>
      </c>
      <c r="PMC53" s="13" t="s">
        <v>61</v>
      </c>
      <c r="PMG53" s="13" t="s">
        <v>61</v>
      </c>
      <c r="PMK53" s="13" t="s">
        <v>61</v>
      </c>
      <c r="PMO53" s="13" t="s">
        <v>61</v>
      </c>
      <c r="PMS53" s="13" t="s">
        <v>61</v>
      </c>
      <c r="PMW53" s="13" t="s">
        <v>61</v>
      </c>
      <c r="PNA53" s="13" t="s">
        <v>61</v>
      </c>
      <c r="PNE53" s="13" t="s">
        <v>61</v>
      </c>
      <c r="PNI53" s="13" t="s">
        <v>61</v>
      </c>
      <c r="PNM53" s="13" t="s">
        <v>61</v>
      </c>
      <c r="PNQ53" s="13" t="s">
        <v>61</v>
      </c>
      <c r="PNU53" s="13" t="s">
        <v>61</v>
      </c>
      <c r="PNY53" s="13" t="s">
        <v>61</v>
      </c>
      <c r="POC53" s="13" t="s">
        <v>61</v>
      </c>
      <c r="POG53" s="13" t="s">
        <v>61</v>
      </c>
      <c r="POK53" s="13" t="s">
        <v>61</v>
      </c>
      <c r="POO53" s="13" t="s">
        <v>61</v>
      </c>
      <c r="POS53" s="13" t="s">
        <v>61</v>
      </c>
      <c r="POW53" s="13" t="s">
        <v>61</v>
      </c>
      <c r="PPA53" s="13" t="s">
        <v>61</v>
      </c>
      <c r="PPE53" s="13" t="s">
        <v>61</v>
      </c>
      <c r="PPI53" s="13" t="s">
        <v>61</v>
      </c>
      <c r="PPM53" s="13" t="s">
        <v>61</v>
      </c>
      <c r="PPQ53" s="13" t="s">
        <v>61</v>
      </c>
      <c r="PPU53" s="13" t="s">
        <v>61</v>
      </c>
      <c r="PPY53" s="13" t="s">
        <v>61</v>
      </c>
      <c r="PQC53" s="13" t="s">
        <v>61</v>
      </c>
      <c r="PQG53" s="13" t="s">
        <v>61</v>
      </c>
      <c r="PQK53" s="13" t="s">
        <v>61</v>
      </c>
      <c r="PQO53" s="13" t="s">
        <v>61</v>
      </c>
      <c r="PQS53" s="13" t="s">
        <v>61</v>
      </c>
      <c r="PQW53" s="13" t="s">
        <v>61</v>
      </c>
      <c r="PRA53" s="13" t="s">
        <v>61</v>
      </c>
      <c r="PRE53" s="13" t="s">
        <v>61</v>
      </c>
      <c r="PRI53" s="13" t="s">
        <v>61</v>
      </c>
      <c r="PRM53" s="13" t="s">
        <v>61</v>
      </c>
      <c r="PRQ53" s="13" t="s">
        <v>61</v>
      </c>
      <c r="PRU53" s="13" t="s">
        <v>61</v>
      </c>
      <c r="PRY53" s="13" t="s">
        <v>61</v>
      </c>
      <c r="PSC53" s="13" t="s">
        <v>61</v>
      </c>
      <c r="PSG53" s="13" t="s">
        <v>61</v>
      </c>
      <c r="PSK53" s="13" t="s">
        <v>61</v>
      </c>
      <c r="PSO53" s="13" t="s">
        <v>61</v>
      </c>
      <c r="PSS53" s="13" t="s">
        <v>61</v>
      </c>
      <c r="PSW53" s="13" t="s">
        <v>61</v>
      </c>
      <c r="PTA53" s="13" t="s">
        <v>61</v>
      </c>
      <c r="PTE53" s="13" t="s">
        <v>61</v>
      </c>
      <c r="PTI53" s="13" t="s">
        <v>61</v>
      </c>
      <c r="PTM53" s="13" t="s">
        <v>61</v>
      </c>
      <c r="PTQ53" s="13" t="s">
        <v>61</v>
      </c>
      <c r="PTU53" s="13" t="s">
        <v>61</v>
      </c>
      <c r="PTY53" s="13" t="s">
        <v>61</v>
      </c>
      <c r="PUC53" s="13" t="s">
        <v>61</v>
      </c>
      <c r="PUG53" s="13" t="s">
        <v>61</v>
      </c>
      <c r="PUK53" s="13" t="s">
        <v>61</v>
      </c>
      <c r="PUO53" s="13" t="s">
        <v>61</v>
      </c>
      <c r="PUS53" s="13" t="s">
        <v>61</v>
      </c>
      <c r="PUW53" s="13" t="s">
        <v>61</v>
      </c>
      <c r="PVA53" s="13" t="s">
        <v>61</v>
      </c>
      <c r="PVE53" s="13" t="s">
        <v>61</v>
      </c>
      <c r="PVI53" s="13" t="s">
        <v>61</v>
      </c>
      <c r="PVM53" s="13" t="s">
        <v>61</v>
      </c>
      <c r="PVQ53" s="13" t="s">
        <v>61</v>
      </c>
      <c r="PVU53" s="13" t="s">
        <v>61</v>
      </c>
      <c r="PVY53" s="13" t="s">
        <v>61</v>
      </c>
      <c r="PWC53" s="13" t="s">
        <v>61</v>
      </c>
      <c r="PWG53" s="13" t="s">
        <v>61</v>
      </c>
      <c r="PWK53" s="13" t="s">
        <v>61</v>
      </c>
      <c r="PWO53" s="13" t="s">
        <v>61</v>
      </c>
      <c r="PWS53" s="13" t="s">
        <v>61</v>
      </c>
      <c r="PWW53" s="13" t="s">
        <v>61</v>
      </c>
      <c r="PXA53" s="13" t="s">
        <v>61</v>
      </c>
      <c r="PXE53" s="13" t="s">
        <v>61</v>
      </c>
      <c r="PXI53" s="13" t="s">
        <v>61</v>
      </c>
      <c r="PXM53" s="13" t="s">
        <v>61</v>
      </c>
      <c r="PXQ53" s="13" t="s">
        <v>61</v>
      </c>
      <c r="PXU53" s="13" t="s">
        <v>61</v>
      </c>
      <c r="PXY53" s="13" t="s">
        <v>61</v>
      </c>
      <c r="PYC53" s="13" t="s">
        <v>61</v>
      </c>
      <c r="PYG53" s="13" t="s">
        <v>61</v>
      </c>
      <c r="PYK53" s="13" t="s">
        <v>61</v>
      </c>
      <c r="PYO53" s="13" t="s">
        <v>61</v>
      </c>
      <c r="PYS53" s="13" t="s">
        <v>61</v>
      </c>
      <c r="PYW53" s="13" t="s">
        <v>61</v>
      </c>
      <c r="PZA53" s="13" t="s">
        <v>61</v>
      </c>
      <c r="PZE53" s="13" t="s">
        <v>61</v>
      </c>
      <c r="PZI53" s="13" t="s">
        <v>61</v>
      </c>
      <c r="PZM53" s="13" t="s">
        <v>61</v>
      </c>
      <c r="PZQ53" s="13" t="s">
        <v>61</v>
      </c>
      <c r="PZU53" s="13" t="s">
        <v>61</v>
      </c>
      <c r="PZY53" s="13" t="s">
        <v>61</v>
      </c>
      <c r="QAC53" s="13" t="s">
        <v>61</v>
      </c>
      <c r="QAG53" s="13" t="s">
        <v>61</v>
      </c>
      <c r="QAK53" s="13" t="s">
        <v>61</v>
      </c>
      <c r="QAO53" s="13" t="s">
        <v>61</v>
      </c>
      <c r="QAS53" s="13" t="s">
        <v>61</v>
      </c>
      <c r="QAW53" s="13" t="s">
        <v>61</v>
      </c>
      <c r="QBA53" s="13" t="s">
        <v>61</v>
      </c>
      <c r="QBE53" s="13" t="s">
        <v>61</v>
      </c>
      <c r="QBI53" s="13" t="s">
        <v>61</v>
      </c>
      <c r="QBM53" s="13" t="s">
        <v>61</v>
      </c>
      <c r="QBQ53" s="13" t="s">
        <v>61</v>
      </c>
      <c r="QBU53" s="13" t="s">
        <v>61</v>
      </c>
      <c r="QBY53" s="13" t="s">
        <v>61</v>
      </c>
      <c r="QCC53" s="13" t="s">
        <v>61</v>
      </c>
      <c r="QCG53" s="13" t="s">
        <v>61</v>
      </c>
      <c r="QCK53" s="13" t="s">
        <v>61</v>
      </c>
      <c r="QCO53" s="13" t="s">
        <v>61</v>
      </c>
      <c r="QCS53" s="13" t="s">
        <v>61</v>
      </c>
      <c r="QCW53" s="13" t="s">
        <v>61</v>
      </c>
      <c r="QDA53" s="13" t="s">
        <v>61</v>
      </c>
      <c r="QDE53" s="13" t="s">
        <v>61</v>
      </c>
      <c r="QDI53" s="13" t="s">
        <v>61</v>
      </c>
      <c r="QDM53" s="13" t="s">
        <v>61</v>
      </c>
      <c r="QDQ53" s="13" t="s">
        <v>61</v>
      </c>
      <c r="QDU53" s="13" t="s">
        <v>61</v>
      </c>
      <c r="QDY53" s="13" t="s">
        <v>61</v>
      </c>
      <c r="QEC53" s="13" t="s">
        <v>61</v>
      </c>
      <c r="QEG53" s="13" t="s">
        <v>61</v>
      </c>
      <c r="QEK53" s="13" t="s">
        <v>61</v>
      </c>
      <c r="QEO53" s="13" t="s">
        <v>61</v>
      </c>
      <c r="QES53" s="13" t="s">
        <v>61</v>
      </c>
      <c r="QEW53" s="13" t="s">
        <v>61</v>
      </c>
      <c r="QFA53" s="13" t="s">
        <v>61</v>
      </c>
      <c r="QFE53" s="13" t="s">
        <v>61</v>
      </c>
      <c r="QFI53" s="13" t="s">
        <v>61</v>
      </c>
      <c r="QFM53" s="13" t="s">
        <v>61</v>
      </c>
      <c r="QFQ53" s="13" t="s">
        <v>61</v>
      </c>
      <c r="QFU53" s="13" t="s">
        <v>61</v>
      </c>
      <c r="QFY53" s="13" t="s">
        <v>61</v>
      </c>
      <c r="QGC53" s="13" t="s">
        <v>61</v>
      </c>
      <c r="QGG53" s="13" t="s">
        <v>61</v>
      </c>
      <c r="QGK53" s="13" t="s">
        <v>61</v>
      </c>
      <c r="QGO53" s="13" t="s">
        <v>61</v>
      </c>
      <c r="QGS53" s="13" t="s">
        <v>61</v>
      </c>
      <c r="QGW53" s="13" t="s">
        <v>61</v>
      </c>
      <c r="QHA53" s="13" t="s">
        <v>61</v>
      </c>
      <c r="QHE53" s="13" t="s">
        <v>61</v>
      </c>
      <c r="QHI53" s="13" t="s">
        <v>61</v>
      </c>
      <c r="QHM53" s="13" t="s">
        <v>61</v>
      </c>
      <c r="QHQ53" s="13" t="s">
        <v>61</v>
      </c>
      <c r="QHU53" s="13" t="s">
        <v>61</v>
      </c>
      <c r="QHY53" s="13" t="s">
        <v>61</v>
      </c>
      <c r="QIC53" s="13" t="s">
        <v>61</v>
      </c>
      <c r="QIG53" s="13" t="s">
        <v>61</v>
      </c>
      <c r="QIK53" s="13" t="s">
        <v>61</v>
      </c>
      <c r="QIO53" s="13" t="s">
        <v>61</v>
      </c>
      <c r="QIS53" s="13" t="s">
        <v>61</v>
      </c>
      <c r="QIW53" s="13" t="s">
        <v>61</v>
      </c>
      <c r="QJA53" s="13" t="s">
        <v>61</v>
      </c>
      <c r="QJE53" s="13" t="s">
        <v>61</v>
      </c>
      <c r="QJI53" s="13" t="s">
        <v>61</v>
      </c>
      <c r="QJM53" s="13" t="s">
        <v>61</v>
      </c>
      <c r="QJQ53" s="13" t="s">
        <v>61</v>
      </c>
      <c r="QJU53" s="13" t="s">
        <v>61</v>
      </c>
      <c r="QJY53" s="13" t="s">
        <v>61</v>
      </c>
      <c r="QKC53" s="13" t="s">
        <v>61</v>
      </c>
      <c r="QKG53" s="13" t="s">
        <v>61</v>
      </c>
      <c r="QKK53" s="13" t="s">
        <v>61</v>
      </c>
      <c r="QKO53" s="13" t="s">
        <v>61</v>
      </c>
      <c r="QKS53" s="13" t="s">
        <v>61</v>
      </c>
      <c r="QKW53" s="13" t="s">
        <v>61</v>
      </c>
      <c r="QLA53" s="13" t="s">
        <v>61</v>
      </c>
      <c r="QLE53" s="13" t="s">
        <v>61</v>
      </c>
      <c r="QLI53" s="13" t="s">
        <v>61</v>
      </c>
      <c r="QLM53" s="13" t="s">
        <v>61</v>
      </c>
      <c r="QLQ53" s="13" t="s">
        <v>61</v>
      </c>
      <c r="QLU53" s="13" t="s">
        <v>61</v>
      </c>
      <c r="QLY53" s="13" t="s">
        <v>61</v>
      </c>
      <c r="QMC53" s="13" t="s">
        <v>61</v>
      </c>
      <c r="QMG53" s="13" t="s">
        <v>61</v>
      </c>
      <c r="QMK53" s="13" t="s">
        <v>61</v>
      </c>
      <c r="QMO53" s="13" t="s">
        <v>61</v>
      </c>
      <c r="QMS53" s="13" t="s">
        <v>61</v>
      </c>
      <c r="QMW53" s="13" t="s">
        <v>61</v>
      </c>
      <c r="QNA53" s="13" t="s">
        <v>61</v>
      </c>
      <c r="QNE53" s="13" t="s">
        <v>61</v>
      </c>
      <c r="QNI53" s="13" t="s">
        <v>61</v>
      </c>
      <c r="QNM53" s="13" t="s">
        <v>61</v>
      </c>
      <c r="QNQ53" s="13" t="s">
        <v>61</v>
      </c>
      <c r="QNU53" s="13" t="s">
        <v>61</v>
      </c>
      <c r="QNY53" s="13" t="s">
        <v>61</v>
      </c>
      <c r="QOC53" s="13" t="s">
        <v>61</v>
      </c>
      <c r="QOG53" s="13" t="s">
        <v>61</v>
      </c>
      <c r="QOK53" s="13" t="s">
        <v>61</v>
      </c>
      <c r="QOO53" s="13" t="s">
        <v>61</v>
      </c>
      <c r="QOS53" s="13" t="s">
        <v>61</v>
      </c>
      <c r="QOW53" s="13" t="s">
        <v>61</v>
      </c>
      <c r="QPA53" s="13" t="s">
        <v>61</v>
      </c>
      <c r="QPE53" s="13" t="s">
        <v>61</v>
      </c>
      <c r="QPI53" s="13" t="s">
        <v>61</v>
      </c>
      <c r="QPM53" s="13" t="s">
        <v>61</v>
      </c>
      <c r="QPQ53" s="13" t="s">
        <v>61</v>
      </c>
      <c r="QPU53" s="13" t="s">
        <v>61</v>
      </c>
      <c r="QPY53" s="13" t="s">
        <v>61</v>
      </c>
      <c r="QQC53" s="13" t="s">
        <v>61</v>
      </c>
      <c r="QQG53" s="13" t="s">
        <v>61</v>
      </c>
      <c r="QQK53" s="13" t="s">
        <v>61</v>
      </c>
      <c r="QQO53" s="13" t="s">
        <v>61</v>
      </c>
      <c r="QQS53" s="13" t="s">
        <v>61</v>
      </c>
      <c r="QQW53" s="13" t="s">
        <v>61</v>
      </c>
      <c r="QRA53" s="13" t="s">
        <v>61</v>
      </c>
      <c r="QRE53" s="13" t="s">
        <v>61</v>
      </c>
      <c r="QRI53" s="13" t="s">
        <v>61</v>
      </c>
      <c r="QRM53" s="13" t="s">
        <v>61</v>
      </c>
      <c r="QRQ53" s="13" t="s">
        <v>61</v>
      </c>
      <c r="QRU53" s="13" t="s">
        <v>61</v>
      </c>
      <c r="QRY53" s="13" t="s">
        <v>61</v>
      </c>
      <c r="QSC53" s="13" t="s">
        <v>61</v>
      </c>
      <c r="QSG53" s="13" t="s">
        <v>61</v>
      </c>
      <c r="QSK53" s="13" t="s">
        <v>61</v>
      </c>
      <c r="QSO53" s="13" t="s">
        <v>61</v>
      </c>
      <c r="QSS53" s="13" t="s">
        <v>61</v>
      </c>
      <c r="QSW53" s="13" t="s">
        <v>61</v>
      </c>
      <c r="QTA53" s="13" t="s">
        <v>61</v>
      </c>
      <c r="QTE53" s="13" t="s">
        <v>61</v>
      </c>
      <c r="QTI53" s="13" t="s">
        <v>61</v>
      </c>
      <c r="QTM53" s="13" t="s">
        <v>61</v>
      </c>
      <c r="QTQ53" s="13" t="s">
        <v>61</v>
      </c>
      <c r="QTU53" s="13" t="s">
        <v>61</v>
      </c>
      <c r="QTY53" s="13" t="s">
        <v>61</v>
      </c>
      <c r="QUC53" s="13" t="s">
        <v>61</v>
      </c>
      <c r="QUG53" s="13" t="s">
        <v>61</v>
      </c>
      <c r="QUK53" s="13" t="s">
        <v>61</v>
      </c>
      <c r="QUO53" s="13" t="s">
        <v>61</v>
      </c>
      <c r="QUS53" s="13" t="s">
        <v>61</v>
      </c>
      <c r="QUW53" s="13" t="s">
        <v>61</v>
      </c>
      <c r="QVA53" s="13" t="s">
        <v>61</v>
      </c>
      <c r="QVE53" s="13" t="s">
        <v>61</v>
      </c>
      <c r="QVI53" s="13" t="s">
        <v>61</v>
      </c>
      <c r="QVM53" s="13" t="s">
        <v>61</v>
      </c>
      <c r="QVQ53" s="13" t="s">
        <v>61</v>
      </c>
      <c r="QVU53" s="13" t="s">
        <v>61</v>
      </c>
      <c r="QVY53" s="13" t="s">
        <v>61</v>
      </c>
      <c r="QWC53" s="13" t="s">
        <v>61</v>
      </c>
      <c r="QWG53" s="13" t="s">
        <v>61</v>
      </c>
      <c r="QWK53" s="13" t="s">
        <v>61</v>
      </c>
      <c r="QWO53" s="13" t="s">
        <v>61</v>
      </c>
      <c r="QWS53" s="13" t="s">
        <v>61</v>
      </c>
      <c r="QWW53" s="13" t="s">
        <v>61</v>
      </c>
      <c r="QXA53" s="13" t="s">
        <v>61</v>
      </c>
      <c r="QXE53" s="13" t="s">
        <v>61</v>
      </c>
      <c r="QXI53" s="13" t="s">
        <v>61</v>
      </c>
      <c r="QXM53" s="13" t="s">
        <v>61</v>
      </c>
      <c r="QXQ53" s="13" t="s">
        <v>61</v>
      </c>
      <c r="QXU53" s="13" t="s">
        <v>61</v>
      </c>
      <c r="QXY53" s="13" t="s">
        <v>61</v>
      </c>
      <c r="QYC53" s="13" t="s">
        <v>61</v>
      </c>
      <c r="QYG53" s="13" t="s">
        <v>61</v>
      </c>
      <c r="QYK53" s="13" t="s">
        <v>61</v>
      </c>
      <c r="QYO53" s="13" t="s">
        <v>61</v>
      </c>
      <c r="QYS53" s="13" t="s">
        <v>61</v>
      </c>
      <c r="QYW53" s="13" t="s">
        <v>61</v>
      </c>
      <c r="QZA53" s="13" t="s">
        <v>61</v>
      </c>
      <c r="QZE53" s="13" t="s">
        <v>61</v>
      </c>
      <c r="QZI53" s="13" t="s">
        <v>61</v>
      </c>
      <c r="QZM53" s="13" t="s">
        <v>61</v>
      </c>
      <c r="QZQ53" s="13" t="s">
        <v>61</v>
      </c>
      <c r="QZU53" s="13" t="s">
        <v>61</v>
      </c>
      <c r="QZY53" s="13" t="s">
        <v>61</v>
      </c>
      <c r="RAC53" s="13" t="s">
        <v>61</v>
      </c>
      <c r="RAG53" s="13" t="s">
        <v>61</v>
      </c>
      <c r="RAK53" s="13" t="s">
        <v>61</v>
      </c>
      <c r="RAO53" s="13" t="s">
        <v>61</v>
      </c>
      <c r="RAS53" s="13" t="s">
        <v>61</v>
      </c>
      <c r="RAW53" s="13" t="s">
        <v>61</v>
      </c>
      <c r="RBA53" s="13" t="s">
        <v>61</v>
      </c>
      <c r="RBE53" s="13" t="s">
        <v>61</v>
      </c>
      <c r="RBI53" s="13" t="s">
        <v>61</v>
      </c>
      <c r="RBM53" s="13" t="s">
        <v>61</v>
      </c>
      <c r="RBQ53" s="13" t="s">
        <v>61</v>
      </c>
      <c r="RBU53" s="13" t="s">
        <v>61</v>
      </c>
      <c r="RBY53" s="13" t="s">
        <v>61</v>
      </c>
      <c r="RCC53" s="13" t="s">
        <v>61</v>
      </c>
      <c r="RCG53" s="13" t="s">
        <v>61</v>
      </c>
      <c r="RCK53" s="13" t="s">
        <v>61</v>
      </c>
      <c r="RCO53" s="13" t="s">
        <v>61</v>
      </c>
      <c r="RCS53" s="13" t="s">
        <v>61</v>
      </c>
      <c r="RCW53" s="13" t="s">
        <v>61</v>
      </c>
      <c r="RDA53" s="13" t="s">
        <v>61</v>
      </c>
      <c r="RDE53" s="13" t="s">
        <v>61</v>
      </c>
      <c r="RDI53" s="13" t="s">
        <v>61</v>
      </c>
      <c r="RDM53" s="13" t="s">
        <v>61</v>
      </c>
      <c r="RDQ53" s="13" t="s">
        <v>61</v>
      </c>
      <c r="RDU53" s="13" t="s">
        <v>61</v>
      </c>
      <c r="RDY53" s="13" t="s">
        <v>61</v>
      </c>
      <c r="REC53" s="13" t="s">
        <v>61</v>
      </c>
      <c r="REG53" s="13" t="s">
        <v>61</v>
      </c>
      <c r="REK53" s="13" t="s">
        <v>61</v>
      </c>
      <c r="REO53" s="13" t="s">
        <v>61</v>
      </c>
      <c r="RES53" s="13" t="s">
        <v>61</v>
      </c>
      <c r="REW53" s="13" t="s">
        <v>61</v>
      </c>
      <c r="RFA53" s="13" t="s">
        <v>61</v>
      </c>
      <c r="RFE53" s="13" t="s">
        <v>61</v>
      </c>
      <c r="RFI53" s="13" t="s">
        <v>61</v>
      </c>
      <c r="RFM53" s="13" t="s">
        <v>61</v>
      </c>
      <c r="RFQ53" s="13" t="s">
        <v>61</v>
      </c>
      <c r="RFU53" s="13" t="s">
        <v>61</v>
      </c>
      <c r="RFY53" s="13" t="s">
        <v>61</v>
      </c>
      <c r="RGC53" s="13" t="s">
        <v>61</v>
      </c>
      <c r="RGG53" s="13" t="s">
        <v>61</v>
      </c>
      <c r="RGK53" s="13" t="s">
        <v>61</v>
      </c>
      <c r="RGO53" s="13" t="s">
        <v>61</v>
      </c>
      <c r="RGS53" s="13" t="s">
        <v>61</v>
      </c>
      <c r="RGW53" s="13" t="s">
        <v>61</v>
      </c>
      <c r="RHA53" s="13" t="s">
        <v>61</v>
      </c>
      <c r="RHE53" s="13" t="s">
        <v>61</v>
      </c>
      <c r="RHI53" s="13" t="s">
        <v>61</v>
      </c>
      <c r="RHM53" s="13" t="s">
        <v>61</v>
      </c>
      <c r="RHQ53" s="13" t="s">
        <v>61</v>
      </c>
      <c r="RHU53" s="13" t="s">
        <v>61</v>
      </c>
      <c r="RHY53" s="13" t="s">
        <v>61</v>
      </c>
      <c r="RIC53" s="13" t="s">
        <v>61</v>
      </c>
      <c r="RIG53" s="13" t="s">
        <v>61</v>
      </c>
      <c r="RIK53" s="13" t="s">
        <v>61</v>
      </c>
      <c r="RIO53" s="13" t="s">
        <v>61</v>
      </c>
      <c r="RIS53" s="13" t="s">
        <v>61</v>
      </c>
      <c r="RIW53" s="13" t="s">
        <v>61</v>
      </c>
      <c r="RJA53" s="13" t="s">
        <v>61</v>
      </c>
      <c r="RJE53" s="13" t="s">
        <v>61</v>
      </c>
      <c r="RJI53" s="13" t="s">
        <v>61</v>
      </c>
      <c r="RJM53" s="13" t="s">
        <v>61</v>
      </c>
      <c r="RJQ53" s="13" t="s">
        <v>61</v>
      </c>
      <c r="RJU53" s="13" t="s">
        <v>61</v>
      </c>
      <c r="RJY53" s="13" t="s">
        <v>61</v>
      </c>
      <c r="RKC53" s="13" t="s">
        <v>61</v>
      </c>
      <c r="RKG53" s="13" t="s">
        <v>61</v>
      </c>
      <c r="RKK53" s="13" t="s">
        <v>61</v>
      </c>
      <c r="RKO53" s="13" t="s">
        <v>61</v>
      </c>
      <c r="RKS53" s="13" t="s">
        <v>61</v>
      </c>
      <c r="RKW53" s="13" t="s">
        <v>61</v>
      </c>
      <c r="RLA53" s="13" t="s">
        <v>61</v>
      </c>
      <c r="RLE53" s="13" t="s">
        <v>61</v>
      </c>
      <c r="RLI53" s="13" t="s">
        <v>61</v>
      </c>
      <c r="RLM53" s="13" t="s">
        <v>61</v>
      </c>
      <c r="RLQ53" s="13" t="s">
        <v>61</v>
      </c>
      <c r="RLU53" s="13" t="s">
        <v>61</v>
      </c>
      <c r="RLY53" s="13" t="s">
        <v>61</v>
      </c>
      <c r="RMC53" s="13" t="s">
        <v>61</v>
      </c>
      <c r="RMG53" s="13" t="s">
        <v>61</v>
      </c>
      <c r="RMK53" s="13" t="s">
        <v>61</v>
      </c>
      <c r="RMO53" s="13" t="s">
        <v>61</v>
      </c>
      <c r="RMS53" s="13" t="s">
        <v>61</v>
      </c>
      <c r="RMW53" s="13" t="s">
        <v>61</v>
      </c>
      <c r="RNA53" s="13" t="s">
        <v>61</v>
      </c>
      <c r="RNE53" s="13" t="s">
        <v>61</v>
      </c>
      <c r="RNI53" s="13" t="s">
        <v>61</v>
      </c>
      <c r="RNM53" s="13" t="s">
        <v>61</v>
      </c>
      <c r="RNQ53" s="13" t="s">
        <v>61</v>
      </c>
      <c r="RNU53" s="13" t="s">
        <v>61</v>
      </c>
      <c r="RNY53" s="13" t="s">
        <v>61</v>
      </c>
      <c r="ROC53" s="13" t="s">
        <v>61</v>
      </c>
      <c r="ROG53" s="13" t="s">
        <v>61</v>
      </c>
      <c r="ROK53" s="13" t="s">
        <v>61</v>
      </c>
      <c r="ROO53" s="13" t="s">
        <v>61</v>
      </c>
      <c r="ROS53" s="13" t="s">
        <v>61</v>
      </c>
      <c r="ROW53" s="13" t="s">
        <v>61</v>
      </c>
      <c r="RPA53" s="13" t="s">
        <v>61</v>
      </c>
      <c r="RPE53" s="13" t="s">
        <v>61</v>
      </c>
      <c r="RPI53" s="13" t="s">
        <v>61</v>
      </c>
      <c r="RPM53" s="13" t="s">
        <v>61</v>
      </c>
      <c r="RPQ53" s="13" t="s">
        <v>61</v>
      </c>
      <c r="RPU53" s="13" t="s">
        <v>61</v>
      </c>
      <c r="RPY53" s="13" t="s">
        <v>61</v>
      </c>
      <c r="RQC53" s="13" t="s">
        <v>61</v>
      </c>
      <c r="RQG53" s="13" t="s">
        <v>61</v>
      </c>
      <c r="RQK53" s="13" t="s">
        <v>61</v>
      </c>
      <c r="RQO53" s="13" t="s">
        <v>61</v>
      </c>
      <c r="RQS53" s="13" t="s">
        <v>61</v>
      </c>
      <c r="RQW53" s="13" t="s">
        <v>61</v>
      </c>
      <c r="RRA53" s="13" t="s">
        <v>61</v>
      </c>
      <c r="RRE53" s="13" t="s">
        <v>61</v>
      </c>
      <c r="RRI53" s="13" t="s">
        <v>61</v>
      </c>
      <c r="RRM53" s="13" t="s">
        <v>61</v>
      </c>
      <c r="RRQ53" s="13" t="s">
        <v>61</v>
      </c>
      <c r="RRU53" s="13" t="s">
        <v>61</v>
      </c>
      <c r="RRY53" s="13" t="s">
        <v>61</v>
      </c>
      <c r="RSC53" s="13" t="s">
        <v>61</v>
      </c>
      <c r="RSG53" s="13" t="s">
        <v>61</v>
      </c>
      <c r="RSK53" s="13" t="s">
        <v>61</v>
      </c>
      <c r="RSO53" s="13" t="s">
        <v>61</v>
      </c>
      <c r="RSS53" s="13" t="s">
        <v>61</v>
      </c>
      <c r="RSW53" s="13" t="s">
        <v>61</v>
      </c>
      <c r="RTA53" s="13" t="s">
        <v>61</v>
      </c>
      <c r="RTE53" s="13" t="s">
        <v>61</v>
      </c>
      <c r="RTI53" s="13" t="s">
        <v>61</v>
      </c>
      <c r="RTM53" s="13" t="s">
        <v>61</v>
      </c>
      <c r="RTQ53" s="13" t="s">
        <v>61</v>
      </c>
      <c r="RTU53" s="13" t="s">
        <v>61</v>
      </c>
      <c r="RTY53" s="13" t="s">
        <v>61</v>
      </c>
      <c r="RUC53" s="13" t="s">
        <v>61</v>
      </c>
      <c r="RUG53" s="13" t="s">
        <v>61</v>
      </c>
      <c r="RUK53" s="13" t="s">
        <v>61</v>
      </c>
      <c r="RUO53" s="13" t="s">
        <v>61</v>
      </c>
      <c r="RUS53" s="13" t="s">
        <v>61</v>
      </c>
      <c r="RUW53" s="13" t="s">
        <v>61</v>
      </c>
      <c r="RVA53" s="13" t="s">
        <v>61</v>
      </c>
      <c r="RVE53" s="13" t="s">
        <v>61</v>
      </c>
      <c r="RVI53" s="13" t="s">
        <v>61</v>
      </c>
      <c r="RVM53" s="13" t="s">
        <v>61</v>
      </c>
      <c r="RVQ53" s="13" t="s">
        <v>61</v>
      </c>
      <c r="RVU53" s="13" t="s">
        <v>61</v>
      </c>
      <c r="RVY53" s="13" t="s">
        <v>61</v>
      </c>
      <c r="RWC53" s="13" t="s">
        <v>61</v>
      </c>
      <c r="RWG53" s="13" t="s">
        <v>61</v>
      </c>
      <c r="RWK53" s="13" t="s">
        <v>61</v>
      </c>
      <c r="RWO53" s="13" t="s">
        <v>61</v>
      </c>
      <c r="RWS53" s="13" t="s">
        <v>61</v>
      </c>
      <c r="RWW53" s="13" t="s">
        <v>61</v>
      </c>
      <c r="RXA53" s="13" t="s">
        <v>61</v>
      </c>
      <c r="RXE53" s="13" t="s">
        <v>61</v>
      </c>
      <c r="RXI53" s="13" t="s">
        <v>61</v>
      </c>
      <c r="RXM53" s="13" t="s">
        <v>61</v>
      </c>
      <c r="RXQ53" s="13" t="s">
        <v>61</v>
      </c>
      <c r="RXU53" s="13" t="s">
        <v>61</v>
      </c>
      <c r="RXY53" s="13" t="s">
        <v>61</v>
      </c>
      <c r="RYC53" s="13" t="s">
        <v>61</v>
      </c>
      <c r="RYG53" s="13" t="s">
        <v>61</v>
      </c>
      <c r="RYK53" s="13" t="s">
        <v>61</v>
      </c>
      <c r="RYO53" s="13" t="s">
        <v>61</v>
      </c>
      <c r="RYS53" s="13" t="s">
        <v>61</v>
      </c>
      <c r="RYW53" s="13" t="s">
        <v>61</v>
      </c>
      <c r="RZA53" s="13" t="s">
        <v>61</v>
      </c>
      <c r="RZE53" s="13" t="s">
        <v>61</v>
      </c>
      <c r="RZI53" s="13" t="s">
        <v>61</v>
      </c>
      <c r="RZM53" s="13" t="s">
        <v>61</v>
      </c>
      <c r="RZQ53" s="13" t="s">
        <v>61</v>
      </c>
      <c r="RZU53" s="13" t="s">
        <v>61</v>
      </c>
      <c r="RZY53" s="13" t="s">
        <v>61</v>
      </c>
      <c r="SAC53" s="13" t="s">
        <v>61</v>
      </c>
      <c r="SAG53" s="13" t="s">
        <v>61</v>
      </c>
      <c r="SAK53" s="13" t="s">
        <v>61</v>
      </c>
      <c r="SAO53" s="13" t="s">
        <v>61</v>
      </c>
      <c r="SAS53" s="13" t="s">
        <v>61</v>
      </c>
      <c r="SAW53" s="13" t="s">
        <v>61</v>
      </c>
      <c r="SBA53" s="13" t="s">
        <v>61</v>
      </c>
      <c r="SBE53" s="13" t="s">
        <v>61</v>
      </c>
      <c r="SBI53" s="13" t="s">
        <v>61</v>
      </c>
      <c r="SBM53" s="13" t="s">
        <v>61</v>
      </c>
      <c r="SBQ53" s="13" t="s">
        <v>61</v>
      </c>
      <c r="SBU53" s="13" t="s">
        <v>61</v>
      </c>
      <c r="SBY53" s="13" t="s">
        <v>61</v>
      </c>
      <c r="SCC53" s="13" t="s">
        <v>61</v>
      </c>
      <c r="SCG53" s="13" t="s">
        <v>61</v>
      </c>
      <c r="SCK53" s="13" t="s">
        <v>61</v>
      </c>
      <c r="SCO53" s="13" t="s">
        <v>61</v>
      </c>
      <c r="SCS53" s="13" t="s">
        <v>61</v>
      </c>
      <c r="SCW53" s="13" t="s">
        <v>61</v>
      </c>
      <c r="SDA53" s="13" t="s">
        <v>61</v>
      </c>
      <c r="SDE53" s="13" t="s">
        <v>61</v>
      </c>
      <c r="SDI53" s="13" t="s">
        <v>61</v>
      </c>
      <c r="SDM53" s="13" t="s">
        <v>61</v>
      </c>
      <c r="SDQ53" s="13" t="s">
        <v>61</v>
      </c>
      <c r="SDU53" s="13" t="s">
        <v>61</v>
      </c>
      <c r="SDY53" s="13" t="s">
        <v>61</v>
      </c>
      <c r="SEC53" s="13" t="s">
        <v>61</v>
      </c>
      <c r="SEG53" s="13" t="s">
        <v>61</v>
      </c>
      <c r="SEK53" s="13" t="s">
        <v>61</v>
      </c>
      <c r="SEO53" s="13" t="s">
        <v>61</v>
      </c>
      <c r="SES53" s="13" t="s">
        <v>61</v>
      </c>
      <c r="SEW53" s="13" t="s">
        <v>61</v>
      </c>
      <c r="SFA53" s="13" t="s">
        <v>61</v>
      </c>
      <c r="SFE53" s="13" t="s">
        <v>61</v>
      </c>
      <c r="SFI53" s="13" t="s">
        <v>61</v>
      </c>
      <c r="SFM53" s="13" t="s">
        <v>61</v>
      </c>
      <c r="SFQ53" s="13" t="s">
        <v>61</v>
      </c>
      <c r="SFU53" s="13" t="s">
        <v>61</v>
      </c>
      <c r="SFY53" s="13" t="s">
        <v>61</v>
      </c>
      <c r="SGC53" s="13" t="s">
        <v>61</v>
      </c>
      <c r="SGG53" s="13" t="s">
        <v>61</v>
      </c>
      <c r="SGK53" s="13" t="s">
        <v>61</v>
      </c>
      <c r="SGO53" s="13" t="s">
        <v>61</v>
      </c>
      <c r="SGS53" s="13" t="s">
        <v>61</v>
      </c>
      <c r="SGW53" s="13" t="s">
        <v>61</v>
      </c>
      <c r="SHA53" s="13" t="s">
        <v>61</v>
      </c>
      <c r="SHE53" s="13" t="s">
        <v>61</v>
      </c>
      <c r="SHI53" s="13" t="s">
        <v>61</v>
      </c>
      <c r="SHM53" s="13" t="s">
        <v>61</v>
      </c>
      <c r="SHQ53" s="13" t="s">
        <v>61</v>
      </c>
      <c r="SHU53" s="13" t="s">
        <v>61</v>
      </c>
      <c r="SHY53" s="13" t="s">
        <v>61</v>
      </c>
      <c r="SIC53" s="13" t="s">
        <v>61</v>
      </c>
      <c r="SIG53" s="13" t="s">
        <v>61</v>
      </c>
      <c r="SIK53" s="13" t="s">
        <v>61</v>
      </c>
      <c r="SIO53" s="13" t="s">
        <v>61</v>
      </c>
      <c r="SIS53" s="13" t="s">
        <v>61</v>
      </c>
      <c r="SIW53" s="13" t="s">
        <v>61</v>
      </c>
      <c r="SJA53" s="13" t="s">
        <v>61</v>
      </c>
      <c r="SJE53" s="13" t="s">
        <v>61</v>
      </c>
      <c r="SJI53" s="13" t="s">
        <v>61</v>
      </c>
      <c r="SJM53" s="13" t="s">
        <v>61</v>
      </c>
      <c r="SJQ53" s="13" t="s">
        <v>61</v>
      </c>
      <c r="SJU53" s="13" t="s">
        <v>61</v>
      </c>
      <c r="SJY53" s="13" t="s">
        <v>61</v>
      </c>
      <c r="SKC53" s="13" t="s">
        <v>61</v>
      </c>
      <c r="SKG53" s="13" t="s">
        <v>61</v>
      </c>
      <c r="SKK53" s="13" t="s">
        <v>61</v>
      </c>
      <c r="SKO53" s="13" t="s">
        <v>61</v>
      </c>
      <c r="SKS53" s="13" t="s">
        <v>61</v>
      </c>
      <c r="SKW53" s="13" t="s">
        <v>61</v>
      </c>
      <c r="SLA53" s="13" t="s">
        <v>61</v>
      </c>
      <c r="SLE53" s="13" t="s">
        <v>61</v>
      </c>
      <c r="SLI53" s="13" t="s">
        <v>61</v>
      </c>
      <c r="SLM53" s="13" t="s">
        <v>61</v>
      </c>
      <c r="SLQ53" s="13" t="s">
        <v>61</v>
      </c>
      <c r="SLU53" s="13" t="s">
        <v>61</v>
      </c>
      <c r="SLY53" s="13" t="s">
        <v>61</v>
      </c>
      <c r="SMC53" s="13" t="s">
        <v>61</v>
      </c>
      <c r="SMG53" s="13" t="s">
        <v>61</v>
      </c>
      <c r="SMK53" s="13" t="s">
        <v>61</v>
      </c>
      <c r="SMO53" s="13" t="s">
        <v>61</v>
      </c>
      <c r="SMS53" s="13" t="s">
        <v>61</v>
      </c>
      <c r="SMW53" s="13" t="s">
        <v>61</v>
      </c>
      <c r="SNA53" s="13" t="s">
        <v>61</v>
      </c>
      <c r="SNE53" s="13" t="s">
        <v>61</v>
      </c>
      <c r="SNI53" s="13" t="s">
        <v>61</v>
      </c>
      <c r="SNM53" s="13" t="s">
        <v>61</v>
      </c>
      <c r="SNQ53" s="13" t="s">
        <v>61</v>
      </c>
      <c r="SNU53" s="13" t="s">
        <v>61</v>
      </c>
      <c r="SNY53" s="13" t="s">
        <v>61</v>
      </c>
      <c r="SOC53" s="13" t="s">
        <v>61</v>
      </c>
      <c r="SOG53" s="13" t="s">
        <v>61</v>
      </c>
      <c r="SOK53" s="13" t="s">
        <v>61</v>
      </c>
      <c r="SOO53" s="13" t="s">
        <v>61</v>
      </c>
      <c r="SOS53" s="13" t="s">
        <v>61</v>
      </c>
      <c r="SOW53" s="13" t="s">
        <v>61</v>
      </c>
      <c r="SPA53" s="13" t="s">
        <v>61</v>
      </c>
      <c r="SPE53" s="13" t="s">
        <v>61</v>
      </c>
      <c r="SPI53" s="13" t="s">
        <v>61</v>
      </c>
      <c r="SPM53" s="13" t="s">
        <v>61</v>
      </c>
      <c r="SPQ53" s="13" t="s">
        <v>61</v>
      </c>
      <c r="SPU53" s="13" t="s">
        <v>61</v>
      </c>
      <c r="SPY53" s="13" t="s">
        <v>61</v>
      </c>
      <c r="SQC53" s="13" t="s">
        <v>61</v>
      </c>
      <c r="SQG53" s="13" t="s">
        <v>61</v>
      </c>
      <c r="SQK53" s="13" t="s">
        <v>61</v>
      </c>
      <c r="SQO53" s="13" t="s">
        <v>61</v>
      </c>
      <c r="SQS53" s="13" t="s">
        <v>61</v>
      </c>
      <c r="SQW53" s="13" t="s">
        <v>61</v>
      </c>
      <c r="SRA53" s="13" t="s">
        <v>61</v>
      </c>
      <c r="SRE53" s="13" t="s">
        <v>61</v>
      </c>
      <c r="SRI53" s="13" t="s">
        <v>61</v>
      </c>
      <c r="SRM53" s="13" t="s">
        <v>61</v>
      </c>
      <c r="SRQ53" s="13" t="s">
        <v>61</v>
      </c>
      <c r="SRU53" s="13" t="s">
        <v>61</v>
      </c>
      <c r="SRY53" s="13" t="s">
        <v>61</v>
      </c>
      <c r="SSC53" s="13" t="s">
        <v>61</v>
      </c>
      <c r="SSG53" s="13" t="s">
        <v>61</v>
      </c>
      <c r="SSK53" s="13" t="s">
        <v>61</v>
      </c>
      <c r="SSO53" s="13" t="s">
        <v>61</v>
      </c>
      <c r="SSS53" s="13" t="s">
        <v>61</v>
      </c>
      <c r="SSW53" s="13" t="s">
        <v>61</v>
      </c>
      <c r="STA53" s="13" t="s">
        <v>61</v>
      </c>
      <c r="STE53" s="13" t="s">
        <v>61</v>
      </c>
      <c r="STI53" s="13" t="s">
        <v>61</v>
      </c>
      <c r="STM53" s="13" t="s">
        <v>61</v>
      </c>
      <c r="STQ53" s="13" t="s">
        <v>61</v>
      </c>
      <c r="STU53" s="13" t="s">
        <v>61</v>
      </c>
      <c r="STY53" s="13" t="s">
        <v>61</v>
      </c>
      <c r="SUC53" s="13" t="s">
        <v>61</v>
      </c>
      <c r="SUG53" s="13" t="s">
        <v>61</v>
      </c>
      <c r="SUK53" s="13" t="s">
        <v>61</v>
      </c>
      <c r="SUO53" s="13" t="s">
        <v>61</v>
      </c>
      <c r="SUS53" s="13" t="s">
        <v>61</v>
      </c>
      <c r="SUW53" s="13" t="s">
        <v>61</v>
      </c>
      <c r="SVA53" s="13" t="s">
        <v>61</v>
      </c>
      <c r="SVE53" s="13" t="s">
        <v>61</v>
      </c>
      <c r="SVI53" s="13" t="s">
        <v>61</v>
      </c>
      <c r="SVM53" s="13" t="s">
        <v>61</v>
      </c>
      <c r="SVQ53" s="13" t="s">
        <v>61</v>
      </c>
      <c r="SVU53" s="13" t="s">
        <v>61</v>
      </c>
      <c r="SVY53" s="13" t="s">
        <v>61</v>
      </c>
      <c r="SWC53" s="13" t="s">
        <v>61</v>
      </c>
      <c r="SWG53" s="13" t="s">
        <v>61</v>
      </c>
      <c r="SWK53" s="13" t="s">
        <v>61</v>
      </c>
      <c r="SWO53" s="13" t="s">
        <v>61</v>
      </c>
      <c r="SWS53" s="13" t="s">
        <v>61</v>
      </c>
      <c r="SWW53" s="13" t="s">
        <v>61</v>
      </c>
      <c r="SXA53" s="13" t="s">
        <v>61</v>
      </c>
      <c r="SXE53" s="13" t="s">
        <v>61</v>
      </c>
      <c r="SXI53" s="13" t="s">
        <v>61</v>
      </c>
      <c r="SXM53" s="13" t="s">
        <v>61</v>
      </c>
      <c r="SXQ53" s="13" t="s">
        <v>61</v>
      </c>
      <c r="SXU53" s="13" t="s">
        <v>61</v>
      </c>
      <c r="SXY53" s="13" t="s">
        <v>61</v>
      </c>
      <c r="SYC53" s="13" t="s">
        <v>61</v>
      </c>
      <c r="SYG53" s="13" t="s">
        <v>61</v>
      </c>
      <c r="SYK53" s="13" t="s">
        <v>61</v>
      </c>
      <c r="SYO53" s="13" t="s">
        <v>61</v>
      </c>
      <c r="SYS53" s="13" t="s">
        <v>61</v>
      </c>
      <c r="SYW53" s="13" t="s">
        <v>61</v>
      </c>
      <c r="SZA53" s="13" t="s">
        <v>61</v>
      </c>
      <c r="SZE53" s="13" t="s">
        <v>61</v>
      </c>
      <c r="SZI53" s="13" t="s">
        <v>61</v>
      </c>
      <c r="SZM53" s="13" t="s">
        <v>61</v>
      </c>
      <c r="SZQ53" s="13" t="s">
        <v>61</v>
      </c>
      <c r="SZU53" s="13" t="s">
        <v>61</v>
      </c>
      <c r="SZY53" s="13" t="s">
        <v>61</v>
      </c>
      <c r="TAC53" s="13" t="s">
        <v>61</v>
      </c>
      <c r="TAG53" s="13" t="s">
        <v>61</v>
      </c>
      <c r="TAK53" s="13" t="s">
        <v>61</v>
      </c>
      <c r="TAO53" s="13" t="s">
        <v>61</v>
      </c>
      <c r="TAS53" s="13" t="s">
        <v>61</v>
      </c>
      <c r="TAW53" s="13" t="s">
        <v>61</v>
      </c>
      <c r="TBA53" s="13" t="s">
        <v>61</v>
      </c>
      <c r="TBE53" s="13" t="s">
        <v>61</v>
      </c>
      <c r="TBI53" s="13" t="s">
        <v>61</v>
      </c>
      <c r="TBM53" s="13" t="s">
        <v>61</v>
      </c>
      <c r="TBQ53" s="13" t="s">
        <v>61</v>
      </c>
      <c r="TBU53" s="13" t="s">
        <v>61</v>
      </c>
      <c r="TBY53" s="13" t="s">
        <v>61</v>
      </c>
      <c r="TCC53" s="13" t="s">
        <v>61</v>
      </c>
      <c r="TCG53" s="13" t="s">
        <v>61</v>
      </c>
      <c r="TCK53" s="13" t="s">
        <v>61</v>
      </c>
      <c r="TCO53" s="13" t="s">
        <v>61</v>
      </c>
      <c r="TCS53" s="13" t="s">
        <v>61</v>
      </c>
      <c r="TCW53" s="13" t="s">
        <v>61</v>
      </c>
      <c r="TDA53" s="13" t="s">
        <v>61</v>
      </c>
      <c r="TDE53" s="13" t="s">
        <v>61</v>
      </c>
      <c r="TDI53" s="13" t="s">
        <v>61</v>
      </c>
      <c r="TDM53" s="13" t="s">
        <v>61</v>
      </c>
      <c r="TDQ53" s="13" t="s">
        <v>61</v>
      </c>
      <c r="TDU53" s="13" t="s">
        <v>61</v>
      </c>
      <c r="TDY53" s="13" t="s">
        <v>61</v>
      </c>
      <c r="TEC53" s="13" t="s">
        <v>61</v>
      </c>
      <c r="TEG53" s="13" t="s">
        <v>61</v>
      </c>
      <c r="TEK53" s="13" t="s">
        <v>61</v>
      </c>
      <c r="TEO53" s="13" t="s">
        <v>61</v>
      </c>
      <c r="TES53" s="13" t="s">
        <v>61</v>
      </c>
      <c r="TEW53" s="13" t="s">
        <v>61</v>
      </c>
      <c r="TFA53" s="13" t="s">
        <v>61</v>
      </c>
      <c r="TFE53" s="13" t="s">
        <v>61</v>
      </c>
      <c r="TFI53" s="13" t="s">
        <v>61</v>
      </c>
      <c r="TFM53" s="13" t="s">
        <v>61</v>
      </c>
      <c r="TFQ53" s="13" t="s">
        <v>61</v>
      </c>
      <c r="TFU53" s="13" t="s">
        <v>61</v>
      </c>
      <c r="TFY53" s="13" t="s">
        <v>61</v>
      </c>
      <c r="TGC53" s="13" t="s">
        <v>61</v>
      </c>
      <c r="TGG53" s="13" t="s">
        <v>61</v>
      </c>
      <c r="TGK53" s="13" t="s">
        <v>61</v>
      </c>
      <c r="TGO53" s="13" t="s">
        <v>61</v>
      </c>
      <c r="TGS53" s="13" t="s">
        <v>61</v>
      </c>
      <c r="TGW53" s="13" t="s">
        <v>61</v>
      </c>
      <c r="THA53" s="13" t="s">
        <v>61</v>
      </c>
      <c r="THE53" s="13" t="s">
        <v>61</v>
      </c>
      <c r="THI53" s="13" t="s">
        <v>61</v>
      </c>
      <c r="THM53" s="13" t="s">
        <v>61</v>
      </c>
      <c r="THQ53" s="13" t="s">
        <v>61</v>
      </c>
      <c r="THU53" s="13" t="s">
        <v>61</v>
      </c>
      <c r="THY53" s="13" t="s">
        <v>61</v>
      </c>
      <c r="TIC53" s="13" t="s">
        <v>61</v>
      </c>
      <c r="TIG53" s="13" t="s">
        <v>61</v>
      </c>
      <c r="TIK53" s="13" t="s">
        <v>61</v>
      </c>
      <c r="TIO53" s="13" t="s">
        <v>61</v>
      </c>
      <c r="TIS53" s="13" t="s">
        <v>61</v>
      </c>
      <c r="TIW53" s="13" t="s">
        <v>61</v>
      </c>
      <c r="TJA53" s="13" t="s">
        <v>61</v>
      </c>
      <c r="TJE53" s="13" t="s">
        <v>61</v>
      </c>
      <c r="TJI53" s="13" t="s">
        <v>61</v>
      </c>
      <c r="TJM53" s="13" t="s">
        <v>61</v>
      </c>
      <c r="TJQ53" s="13" t="s">
        <v>61</v>
      </c>
      <c r="TJU53" s="13" t="s">
        <v>61</v>
      </c>
      <c r="TJY53" s="13" t="s">
        <v>61</v>
      </c>
      <c r="TKC53" s="13" t="s">
        <v>61</v>
      </c>
      <c r="TKG53" s="13" t="s">
        <v>61</v>
      </c>
      <c r="TKK53" s="13" t="s">
        <v>61</v>
      </c>
      <c r="TKO53" s="13" t="s">
        <v>61</v>
      </c>
      <c r="TKS53" s="13" t="s">
        <v>61</v>
      </c>
      <c r="TKW53" s="13" t="s">
        <v>61</v>
      </c>
      <c r="TLA53" s="13" t="s">
        <v>61</v>
      </c>
      <c r="TLE53" s="13" t="s">
        <v>61</v>
      </c>
      <c r="TLI53" s="13" t="s">
        <v>61</v>
      </c>
      <c r="TLM53" s="13" t="s">
        <v>61</v>
      </c>
      <c r="TLQ53" s="13" t="s">
        <v>61</v>
      </c>
      <c r="TLU53" s="13" t="s">
        <v>61</v>
      </c>
      <c r="TLY53" s="13" t="s">
        <v>61</v>
      </c>
      <c r="TMC53" s="13" t="s">
        <v>61</v>
      </c>
      <c r="TMG53" s="13" t="s">
        <v>61</v>
      </c>
      <c r="TMK53" s="13" t="s">
        <v>61</v>
      </c>
      <c r="TMO53" s="13" t="s">
        <v>61</v>
      </c>
      <c r="TMS53" s="13" t="s">
        <v>61</v>
      </c>
      <c r="TMW53" s="13" t="s">
        <v>61</v>
      </c>
      <c r="TNA53" s="13" t="s">
        <v>61</v>
      </c>
      <c r="TNE53" s="13" t="s">
        <v>61</v>
      </c>
      <c r="TNI53" s="13" t="s">
        <v>61</v>
      </c>
      <c r="TNM53" s="13" t="s">
        <v>61</v>
      </c>
      <c r="TNQ53" s="13" t="s">
        <v>61</v>
      </c>
      <c r="TNU53" s="13" t="s">
        <v>61</v>
      </c>
      <c r="TNY53" s="13" t="s">
        <v>61</v>
      </c>
      <c r="TOC53" s="13" t="s">
        <v>61</v>
      </c>
      <c r="TOG53" s="13" t="s">
        <v>61</v>
      </c>
      <c r="TOK53" s="13" t="s">
        <v>61</v>
      </c>
      <c r="TOO53" s="13" t="s">
        <v>61</v>
      </c>
      <c r="TOS53" s="13" t="s">
        <v>61</v>
      </c>
      <c r="TOW53" s="13" t="s">
        <v>61</v>
      </c>
      <c r="TPA53" s="13" t="s">
        <v>61</v>
      </c>
      <c r="TPE53" s="13" t="s">
        <v>61</v>
      </c>
      <c r="TPI53" s="13" t="s">
        <v>61</v>
      </c>
      <c r="TPM53" s="13" t="s">
        <v>61</v>
      </c>
      <c r="TPQ53" s="13" t="s">
        <v>61</v>
      </c>
      <c r="TPU53" s="13" t="s">
        <v>61</v>
      </c>
      <c r="TPY53" s="13" t="s">
        <v>61</v>
      </c>
      <c r="TQC53" s="13" t="s">
        <v>61</v>
      </c>
      <c r="TQG53" s="13" t="s">
        <v>61</v>
      </c>
      <c r="TQK53" s="13" t="s">
        <v>61</v>
      </c>
      <c r="TQO53" s="13" t="s">
        <v>61</v>
      </c>
      <c r="TQS53" s="13" t="s">
        <v>61</v>
      </c>
      <c r="TQW53" s="13" t="s">
        <v>61</v>
      </c>
      <c r="TRA53" s="13" t="s">
        <v>61</v>
      </c>
      <c r="TRE53" s="13" t="s">
        <v>61</v>
      </c>
      <c r="TRI53" s="13" t="s">
        <v>61</v>
      </c>
      <c r="TRM53" s="13" t="s">
        <v>61</v>
      </c>
      <c r="TRQ53" s="13" t="s">
        <v>61</v>
      </c>
      <c r="TRU53" s="13" t="s">
        <v>61</v>
      </c>
      <c r="TRY53" s="13" t="s">
        <v>61</v>
      </c>
      <c r="TSC53" s="13" t="s">
        <v>61</v>
      </c>
      <c r="TSG53" s="13" t="s">
        <v>61</v>
      </c>
      <c r="TSK53" s="13" t="s">
        <v>61</v>
      </c>
      <c r="TSO53" s="13" t="s">
        <v>61</v>
      </c>
      <c r="TSS53" s="13" t="s">
        <v>61</v>
      </c>
      <c r="TSW53" s="13" t="s">
        <v>61</v>
      </c>
      <c r="TTA53" s="13" t="s">
        <v>61</v>
      </c>
      <c r="TTE53" s="13" t="s">
        <v>61</v>
      </c>
      <c r="TTI53" s="13" t="s">
        <v>61</v>
      </c>
      <c r="TTM53" s="13" t="s">
        <v>61</v>
      </c>
      <c r="TTQ53" s="13" t="s">
        <v>61</v>
      </c>
      <c r="TTU53" s="13" t="s">
        <v>61</v>
      </c>
      <c r="TTY53" s="13" t="s">
        <v>61</v>
      </c>
      <c r="TUC53" s="13" t="s">
        <v>61</v>
      </c>
      <c r="TUG53" s="13" t="s">
        <v>61</v>
      </c>
      <c r="TUK53" s="13" t="s">
        <v>61</v>
      </c>
      <c r="TUO53" s="13" t="s">
        <v>61</v>
      </c>
      <c r="TUS53" s="13" t="s">
        <v>61</v>
      </c>
      <c r="TUW53" s="13" t="s">
        <v>61</v>
      </c>
      <c r="TVA53" s="13" t="s">
        <v>61</v>
      </c>
      <c r="TVE53" s="13" t="s">
        <v>61</v>
      </c>
      <c r="TVI53" s="13" t="s">
        <v>61</v>
      </c>
      <c r="TVM53" s="13" t="s">
        <v>61</v>
      </c>
      <c r="TVQ53" s="13" t="s">
        <v>61</v>
      </c>
      <c r="TVU53" s="13" t="s">
        <v>61</v>
      </c>
      <c r="TVY53" s="13" t="s">
        <v>61</v>
      </c>
      <c r="TWC53" s="13" t="s">
        <v>61</v>
      </c>
      <c r="TWG53" s="13" t="s">
        <v>61</v>
      </c>
      <c r="TWK53" s="13" t="s">
        <v>61</v>
      </c>
      <c r="TWO53" s="13" t="s">
        <v>61</v>
      </c>
      <c r="TWS53" s="13" t="s">
        <v>61</v>
      </c>
      <c r="TWW53" s="13" t="s">
        <v>61</v>
      </c>
      <c r="TXA53" s="13" t="s">
        <v>61</v>
      </c>
      <c r="TXE53" s="13" t="s">
        <v>61</v>
      </c>
      <c r="TXI53" s="13" t="s">
        <v>61</v>
      </c>
      <c r="TXM53" s="13" t="s">
        <v>61</v>
      </c>
      <c r="TXQ53" s="13" t="s">
        <v>61</v>
      </c>
      <c r="TXU53" s="13" t="s">
        <v>61</v>
      </c>
      <c r="TXY53" s="13" t="s">
        <v>61</v>
      </c>
      <c r="TYC53" s="13" t="s">
        <v>61</v>
      </c>
      <c r="TYG53" s="13" t="s">
        <v>61</v>
      </c>
      <c r="TYK53" s="13" t="s">
        <v>61</v>
      </c>
      <c r="TYO53" s="13" t="s">
        <v>61</v>
      </c>
      <c r="TYS53" s="13" t="s">
        <v>61</v>
      </c>
      <c r="TYW53" s="13" t="s">
        <v>61</v>
      </c>
      <c r="TZA53" s="13" t="s">
        <v>61</v>
      </c>
      <c r="TZE53" s="13" t="s">
        <v>61</v>
      </c>
      <c r="TZI53" s="13" t="s">
        <v>61</v>
      </c>
      <c r="TZM53" s="13" t="s">
        <v>61</v>
      </c>
      <c r="TZQ53" s="13" t="s">
        <v>61</v>
      </c>
      <c r="TZU53" s="13" t="s">
        <v>61</v>
      </c>
      <c r="TZY53" s="13" t="s">
        <v>61</v>
      </c>
      <c r="UAC53" s="13" t="s">
        <v>61</v>
      </c>
      <c r="UAG53" s="13" t="s">
        <v>61</v>
      </c>
      <c r="UAK53" s="13" t="s">
        <v>61</v>
      </c>
      <c r="UAO53" s="13" t="s">
        <v>61</v>
      </c>
      <c r="UAS53" s="13" t="s">
        <v>61</v>
      </c>
      <c r="UAW53" s="13" t="s">
        <v>61</v>
      </c>
      <c r="UBA53" s="13" t="s">
        <v>61</v>
      </c>
      <c r="UBE53" s="13" t="s">
        <v>61</v>
      </c>
      <c r="UBI53" s="13" t="s">
        <v>61</v>
      </c>
      <c r="UBM53" s="13" t="s">
        <v>61</v>
      </c>
      <c r="UBQ53" s="13" t="s">
        <v>61</v>
      </c>
      <c r="UBU53" s="13" t="s">
        <v>61</v>
      </c>
      <c r="UBY53" s="13" t="s">
        <v>61</v>
      </c>
      <c r="UCC53" s="13" t="s">
        <v>61</v>
      </c>
      <c r="UCG53" s="13" t="s">
        <v>61</v>
      </c>
      <c r="UCK53" s="13" t="s">
        <v>61</v>
      </c>
      <c r="UCO53" s="13" t="s">
        <v>61</v>
      </c>
      <c r="UCS53" s="13" t="s">
        <v>61</v>
      </c>
      <c r="UCW53" s="13" t="s">
        <v>61</v>
      </c>
      <c r="UDA53" s="13" t="s">
        <v>61</v>
      </c>
      <c r="UDE53" s="13" t="s">
        <v>61</v>
      </c>
      <c r="UDI53" s="13" t="s">
        <v>61</v>
      </c>
      <c r="UDM53" s="13" t="s">
        <v>61</v>
      </c>
      <c r="UDQ53" s="13" t="s">
        <v>61</v>
      </c>
      <c r="UDU53" s="13" t="s">
        <v>61</v>
      </c>
      <c r="UDY53" s="13" t="s">
        <v>61</v>
      </c>
      <c r="UEC53" s="13" t="s">
        <v>61</v>
      </c>
      <c r="UEG53" s="13" t="s">
        <v>61</v>
      </c>
      <c r="UEK53" s="13" t="s">
        <v>61</v>
      </c>
      <c r="UEO53" s="13" t="s">
        <v>61</v>
      </c>
      <c r="UES53" s="13" t="s">
        <v>61</v>
      </c>
      <c r="UEW53" s="13" t="s">
        <v>61</v>
      </c>
      <c r="UFA53" s="13" t="s">
        <v>61</v>
      </c>
      <c r="UFE53" s="13" t="s">
        <v>61</v>
      </c>
      <c r="UFI53" s="13" t="s">
        <v>61</v>
      </c>
      <c r="UFM53" s="13" t="s">
        <v>61</v>
      </c>
      <c r="UFQ53" s="13" t="s">
        <v>61</v>
      </c>
      <c r="UFU53" s="13" t="s">
        <v>61</v>
      </c>
      <c r="UFY53" s="13" t="s">
        <v>61</v>
      </c>
      <c r="UGC53" s="13" t="s">
        <v>61</v>
      </c>
      <c r="UGG53" s="13" t="s">
        <v>61</v>
      </c>
      <c r="UGK53" s="13" t="s">
        <v>61</v>
      </c>
      <c r="UGO53" s="13" t="s">
        <v>61</v>
      </c>
      <c r="UGS53" s="13" t="s">
        <v>61</v>
      </c>
      <c r="UGW53" s="13" t="s">
        <v>61</v>
      </c>
      <c r="UHA53" s="13" t="s">
        <v>61</v>
      </c>
      <c r="UHE53" s="13" t="s">
        <v>61</v>
      </c>
      <c r="UHI53" s="13" t="s">
        <v>61</v>
      </c>
      <c r="UHM53" s="13" t="s">
        <v>61</v>
      </c>
      <c r="UHQ53" s="13" t="s">
        <v>61</v>
      </c>
      <c r="UHU53" s="13" t="s">
        <v>61</v>
      </c>
      <c r="UHY53" s="13" t="s">
        <v>61</v>
      </c>
      <c r="UIC53" s="13" t="s">
        <v>61</v>
      </c>
      <c r="UIG53" s="13" t="s">
        <v>61</v>
      </c>
      <c r="UIK53" s="13" t="s">
        <v>61</v>
      </c>
      <c r="UIO53" s="13" t="s">
        <v>61</v>
      </c>
      <c r="UIS53" s="13" t="s">
        <v>61</v>
      </c>
      <c r="UIW53" s="13" t="s">
        <v>61</v>
      </c>
      <c r="UJA53" s="13" t="s">
        <v>61</v>
      </c>
      <c r="UJE53" s="13" t="s">
        <v>61</v>
      </c>
      <c r="UJI53" s="13" t="s">
        <v>61</v>
      </c>
      <c r="UJM53" s="13" t="s">
        <v>61</v>
      </c>
      <c r="UJQ53" s="13" t="s">
        <v>61</v>
      </c>
      <c r="UJU53" s="13" t="s">
        <v>61</v>
      </c>
      <c r="UJY53" s="13" t="s">
        <v>61</v>
      </c>
      <c r="UKC53" s="13" t="s">
        <v>61</v>
      </c>
      <c r="UKG53" s="13" t="s">
        <v>61</v>
      </c>
      <c r="UKK53" s="13" t="s">
        <v>61</v>
      </c>
      <c r="UKO53" s="13" t="s">
        <v>61</v>
      </c>
      <c r="UKS53" s="13" t="s">
        <v>61</v>
      </c>
      <c r="UKW53" s="13" t="s">
        <v>61</v>
      </c>
      <c r="ULA53" s="13" t="s">
        <v>61</v>
      </c>
      <c r="ULE53" s="13" t="s">
        <v>61</v>
      </c>
      <c r="ULI53" s="13" t="s">
        <v>61</v>
      </c>
      <c r="ULM53" s="13" t="s">
        <v>61</v>
      </c>
      <c r="ULQ53" s="13" t="s">
        <v>61</v>
      </c>
      <c r="ULU53" s="13" t="s">
        <v>61</v>
      </c>
      <c r="ULY53" s="13" t="s">
        <v>61</v>
      </c>
      <c r="UMC53" s="13" t="s">
        <v>61</v>
      </c>
      <c r="UMG53" s="13" t="s">
        <v>61</v>
      </c>
      <c r="UMK53" s="13" t="s">
        <v>61</v>
      </c>
      <c r="UMO53" s="13" t="s">
        <v>61</v>
      </c>
      <c r="UMS53" s="13" t="s">
        <v>61</v>
      </c>
      <c r="UMW53" s="13" t="s">
        <v>61</v>
      </c>
      <c r="UNA53" s="13" t="s">
        <v>61</v>
      </c>
      <c r="UNE53" s="13" t="s">
        <v>61</v>
      </c>
      <c r="UNI53" s="13" t="s">
        <v>61</v>
      </c>
      <c r="UNM53" s="13" t="s">
        <v>61</v>
      </c>
      <c r="UNQ53" s="13" t="s">
        <v>61</v>
      </c>
      <c r="UNU53" s="13" t="s">
        <v>61</v>
      </c>
      <c r="UNY53" s="13" t="s">
        <v>61</v>
      </c>
      <c r="UOC53" s="13" t="s">
        <v>61</v>
      </c>
      <c r="UOG53" s="13" t="s">
        <v>61</v>
      </c>
      <c r="UOK53" s="13" t="s">
        <v>61</v>
      </c>
      <c r="UOO53" s="13" t="s">
        <v>61</v>
      </c>
      <c r="UOS53" s="13" t="s">
        <v>61</v>
      </c>
      <c r="UOW53" s="13" t="s">
        <v>61</v>
      </c>
      <c r="UPA53" s="13" t="s">
        <v>61</v>
      </c>
      <c r="UPE53" s="13" t="s">
        <v>61</v>
      </c>
      <c r="UPI53" s="13" t="s">
        <v>61</v>
      </c>
      <c r="UPM53" s="13" t="s">
        <v>61</v>
      </c>
      <c r="UPQ53" s="13" t="s">
        <v>61</v>
      </c>
      <c r="UPU53" s="13" t="s">
        <v>61</v>
      </c>
      <c r="UPY53" s="13" t="s">
        <v>61</v>
      </c>
      <c r="UQC53" s="13" t="s">
        <v>61</v>
      </c>
      <c r="UQG53" s="13" t="s">
        <v>61</v>
      </c>
      <c r="UQK53" s="13" t="s">
        <v>61</v>
      </c>
      <c r="UQO53" s="13" t="s">
        <v>61</v>
      </c>
      <c r="UQS53" s="13" t="s">
        <v>61</v>
      </c>
      <c r="UQW53" s="13" t="s">
        <v>61</v>
      </c>
      <c r="URA53" s="13" t="s">
        <v>61</v>
      </c>
      <c r="URE53" s="13" t="s">
        <v>61</v>
      </c>
      <c r="URI53" s="13" t="s">
        <v>61</v>
      </c>
      <c r="URM53" s="13" t="s">
        <v>61</v>
      </c>
      <c r="URQ53" s="13" t="s">
        <v>61</v>
      </c>
      <c r="URU53" s="13" t="s">
        <v>61</v>
      </c>
      <c r="URY53" s="13" t="s">
        <v>61</v>
      </c>
      <c r="USC53" s="13" t="s">
        <v>61</v>
      </c>
      <c r="USG53" s="13" t="s">
        <v>61</v>
      </c>
      <c r="USK53" s="13" t="s">
        <v>61</v>
      </c>
      <c r="USO53" s="13" t="s">
        <v>61</v>
      </c>
      <c r="USS53" s="13" t="s">
        <v>61</v>
      </c>
      <c r="USW53" s="13" t="s">
        <v>61</v>
      </c>
      <c r="UTA53" s="13" t="s">
        <v>61</v>
      </c>
      <c r="UTE53" s="13" t="s">
        <v>61</v>
      </c>
      <c r="UTI53" s="13" t="s">
        <v>61</v>
      </c>
      <c r="UTM53" s="13" t="s">
        <v>61</v>
      </c>
      <c r="UTQ53" s="13" t="s">
        <v>61</v>
      </c>
      <c r="UTU53" s="13" t="s">
        <v>61</v>
      </c>
      <c r="UTY53" s="13" t="s">
        <v>61</v>
      </c>
      <c r="UUC53" s="13" t="s">
        <v>61</v>
      </c>
      <c r="UUG53" s="13" t="s">
        <v>61</v>
      </c>
      <c r="UUK53" s="13" t="s">
        <v>61</v>
      </c>
      <c r="UUO53" s="13" t="s">
        <v>61</v>
      </c>
      <c r="UUS53" s="13" t="s">
        <v>61</v>
      </c>
      <c r="UUW53" s="13" t="s">
        <v>61</v>
      </c>
      <c r="UVA53" s="13" t="s">
        <v>61</v>
      </c>
      <c r="UVE53" s="13" t="s">
        <v>61</v>
      </c>
      <c r="UVI53" s="13" t="s">
        <v>61</v>
      </c>
      <c r="UVM53" s="13" t="s">
        <v>61</v>
      </c>
      <c r="UVQ53" s="13" t="s">
        <v>61</v>
      </c>
      <c r="UVU53" s="13" t="s">
        <v>61</v>
      </c>
      <c r="UVY53" s="13" t="s">
        <v>61</v>
      </c>
      <c r="UWC53" s="13" t="s">
        <v>61</v>
      </c>
      <c r="UWG53" s="13" t="s">
        <v>61</v>
      </c>
      <c r="UWK53" s="13" t="s">
        <v>61</v>
      </c>
      <c r="UWO53" s="13" t="s">
        <v>61</v>
      </c>
      <c r="UWS53" s="13" t="s">
        <v>61</v>
      </c>
      <c r="UWW53" s="13" t="s">
        <v>61</v>
      </c>
      <c r="UXA53" s="13" t="s">
        <v>61</v>
      </c>
      <c r="UXE53" s="13" t="s">
        <v>61</v>
      </c>
      <c r="UXI53" s="13" t="s">
        <v>61</v>
      </c>
      <c r="UXM53" s="13" t="s">
        <v>61</v>
      </c>
      <c r="UXQ53" s="13" t="s">
        <v>61</v>
      </c>
      <c r="UXU53" s="13" t="s">
        <v>61</v>
      </c>
      <c r="UXY53" s="13" t="s">
        <v>61</v>
      </c>
      <c r="UYC53" s="13" t="s">
        <v>61</v>
      </c>
      <c r="UYG53" s="13" t="s">
        <v>61</v>
      </c>
      <c r="UYK53" s="13" t="s">
        <v>61</v>
      </c>
      <c r="UYO53" s="13" t="s">
        <v>61</v>
      </c>
      <c r="UYS53" s="13" t="s">
        <v>61</v>
      </c>
      <c r="UYW53" s="13" t="s">
        <v>61</v>
      </c>
      <c r="UZA53" s="13" t="s">
        <v>61</v>
      </c>
      <c r="UZE53" s="13" t="s">
        <v>61</v>
      </c>
      <c r="UZI53" s="13" t="s">
        <v>61</v>
      </c>
      <c r="UZM53" s="13" t="s">
        <v>61</v>
      </c>
      <c r="UZQ53" s="13" t="s">
        <v>61</v>
      </c>
      <c r="UZU53" s="13" t="s">
        <v>61</v>
      </c>
      <c r="UZY53" s="13" t="s">
        <v>61</v>
      </c>
      <c r="VAC53" s="13" t="s">
        <v>61</v>
      </c>
      <c r="VAG53" s="13" t="s">
        <v>61</v>
      </c>
      <c r="VAK53" s="13" t="s">
        <v>61</v>
      </c>
      <c r="VAO53" s="13" t="s">
        <v>61</v>
      </c>
      <c r="VAS53" s="13" t="s">
        <v>61</v>
      </c>
      <c r="VAW53" s="13" t="s">
        <v>61</v>
      </c>
      <c r="VBA53" s="13" t="s">
        <v>61</v>
      </c>
      <c r="VBE53" s="13" t="s">
        <v>61</v>
      </c>
      <c r="VBI53" s="13" t="s">
        <v>61</v>
      </c>
      <c r="VBM53" s="13" t="s">
        <v>61</v>
      </c>
      <c r="VBQ53" s="13" t="s">
        <v>61</v>
      </c>
      <c r="VBU53" s="13" t="s">
        <v>61</v>
      </c>
      <c r="VBY53" s="13" t="s">
        <v>61</v>
      </c>
      <c r="VCC53" s="13" t="s">
        <v>61</v>
      </c>
      <c r="VCG53" s="13" t="s">
        <v>61</v>
      </c>
      <c r="VCK53" s="13" t="s">
        <v>61</v>
      </c>
      <c r="VCO53" s="13" t="s">
        <v>61</v>
      </c>
      <c r="VCS53" s="13" t="s">
        <v>61</v>
      </c>
      <c r="VCW53" s="13" t="s">
        <v>61</v>
      </c>
      <c r="VDA53" s="13" t="s">
        <v>61</v>
      </c>
      <c r="VDE53" s="13" t="s">
        <v>61</v>
      </c>
      <c r="VDI53" s="13" t="s">
        <v>61</v>
      </c>
      <c r="VDM53" s="13" t="s">
        <v>61</v>
      </c>
      <c r="VDQ53" s="13" t="s">
        <v>61</v>
      </c>
      <c r="VDU53" s="13" t="s">
        <v>61</v>
      </c>
      <c r="VDY53" s="13" t="s">
        <v>61</v>
      </c>
      <c r="VEC53" s="13" t="s">
        <v>61</v>
      </c>
      <c r="VEG53" s="13" t="s">
        <v>61</v>
      </c>
      <c r="VEK53" s="13" t="s">
        <v>61</v>
      </c>
      <c r="VEO53" s="13" t="s">
        <v>61</v>
      </c>
      <c r="VES53" s="13" t="s">
        <v>61</v>
      </c>
      <c r="VEW53" s="13" t="s">
        <v>61</v>
      </c>
      <c r="VFA53" s="13" t="s">
        <v>61</v>
      </c>
      <c r="VFE53" s="13" t="s">
        <v>61</v>
      </c>
      <c r="VFI53" s="13" t="s">
        <v>61</v>
      </c>
      <c r="VFM53" s="13" t="s">
        <v>61</v>
      </c>
      <c r="VFQ53" s="13" t="s">
        <v>61</v>
      </c>
      <c r="VFU53" s="13" t="s">
        <v>61</v>
      </c>
      <c r="VFY53" s="13" t="s">
        <v>61</v>
      </c>
      <c r="VGC53" s="13" t="s">
        <v>61</v>
      </c>
      <c r="VGG53" s="13" t="s">
        <v>61</v>
      </c>
      <c r="VGK53" s="13" t="s">
        <v>61</v>
      </c>
      <c r="VGO53" s="13" t="s">
        <v>61</v>
      </c>
      <c r="VGS53" s="13" t="s">
        <v>61</v>
      </c>
      <c r="VGW53" s="13" t="s">
        <v>61</v>
      </c>
      <c r="VHA53" s="13" t="s">
        <v>61</v>
      </c>
      <c r="VHE53" s="13" t="s">
        <v>61</v>
      </c>
      <c r="VHI53" s="13" t="s">
        <v>61</v>
      </c>
      <c r="VHM53" s="13" t="s">
        <v>61</v>
      </c>
      <c r="VHQ53" s="13" t="s">
        <v>61</v>
      </c>
      <c r="VHU53" s="13" t="s">
        <v>61</v>
      </c>
      <c r="VHY53" s="13" t="s">
        <v>61</v>
      </c>
      <c r="VIC53" s="13" t="s">
        <v>61</v>
      </c>
      <c r="VIG53" s="13" t="s">
        <v>61</v>
      </c>
      <c r="VIK53" s="13" t="s">
        <v>61</v>
      </c>
      <c r="VIO53" s="13" t="s">
        <v>61</v>
      </c>
      <c r="VIS53" s="13" t="s">
        <v>61</v>
      </c>
      <c r="VIW53" s="13" t="s">
        <v>61</v>
      </c>
      <c r="VJA53" s="13" t="s">
        <v>61</v>
      </c>
      <c r="VJE53" s="13" t="s">
        <v>61</v>
      </c>
      <c r="VJI53" s="13" t="s">
        <v>61</v>
      </c>
      <c r="VJM53" s="13" t="s">
        <v>61</v>
      </c>
      <c r="VJQ53" s="13" t="s">
        <v>61</v>
      </c>
      <c r="VJU53" s="13" t="s">
        <v>61</v>
      </c>
      <c r="VJY53" s="13" t="s">
        <v>61</v>
      </c>
      <c r="VKC53" s="13" t="s">
        <v>61</v>
      </c>
      <c r="VKG53" s="13" t="s">
        <v>61</v>
      </c>
      <c r="VKK53" s="13" t="s">
        <v>61</v>
      </c>
      <c r="VKO53" s="13" t="s">
        <v>61</v>
      </c>
      <c r="VKS53" s="13" t="s">
        <v>61</v>
      </c>
      <c r="VKW53" s="13" t="s">
        <v>61</v>
      </c>
      <c r="VLA53" s="13" t="s">
        <v>61</v>
      </c>
      <c r="VLE53" s="13" t="s">
        <v>61</v>
      </c>
      <c r="VLI53" s="13" t="s">
        <v>61</v>
      </c>
      <c r="VLM53" s="13" t="s">
        <v>61</v>
      </c>
      <c r="VLQ53" s="13" t="s">
        <v>61</v>
      </c>
      <c r="VLU53" s="13" t="s">
        <v>61</v>
      </c>
      <c r="VLY53" s="13" t="s">
        <v>61</v>
      </c>
      <c r="VMC53" s="13" t="s">
        <v>61</v>
      </c>
      <c r="VMG53" s="13" t="s">
        <v>61</v>
      </c>
      <c r="VMK53" s="13" t="s">
        <v>61</v>
      </c>
      <c r="VMO53" s="13" t="s">
        <v>61</v>
      </c>
      <c r="VMS53" s="13" t="s">
        <v>61</v>
      </c>
      <c r="VMW53" s="13" t="s">
        <v>61</v>
      </c>
      <c r="VNA53" s="13" t="s">
        <v>61</v>
      </c>
      <c r="VNE53" s="13" t="s">
        <v>61</v>
      </c>
      <c r="VNI53" s="13" t="s">
        <v>61</v>
      </c>
      <c r="VNM53" s="13" t="s">
        <v>61</v>
      </c>
      <c r="VNQ53" s="13" t="s">
        <v>61</v>
      </c>
      <c r="VNU53" s="13" t="s">
        <v>61</v>
      </c>
      <c r="VNY53" s="13" t="s">
        <v>61</v>
      </c>
      <c r="VOC53" s="13" t="s">
        <v>61</v>
      </c>
      <c r="VOG53" s="13" t="s">
        <v>61</v>
      </c>
      <c r="VOK53" s="13" t="s">
        <v>61</v>
      </c>
      <c r="VOO53" s="13" t="s">
        <v>61</v>
      </c>
      <c r="VOS53" s="13" t="s">
        <v>61</v>
      </c>
      <c r="VOW53" s="13" t="s">
        <v>61</v>
      </c>
      <c r="VPA53" s="13" t="s">
        <v>61</v>
      </c>
      <c r="VPE53" s="13" t="s">
        <v>61</v>
      </c>
      <c r="VPI53" s="13" t="s">
        <v>61</v>
      </c>
      <c r="VPM53" s="13" t="s">
        <v>61</v>
      </c>
      <c r="VPQ53" s="13" t="s">
        <v>61</v>
      </c>
      <c r="VPU53" s="13" t="s">
        <v>61</v>
      </c>
      <c r="VPY53" s="13" t="s">
        <v>61</v>
      </c>
      <c r="VQC53" s="13" t="s">
        <v>61</v>
      </c>
      <c r="VQG53" s="13" t="s">
        <v>61</v>
      </c>
      <c r="VQK53" s="13" t="s">
        <v>61</v>
      </c>
      <c r="VQO53" s="13" t="s">
        <v>61</v>
      </c>
      <c r="VQS53" s="13" t="s">
        <v>61</v>
      </c>
      <c r="VQW53" s="13" t="s">
        <v>61</v>
      </c>
      <c r="VRA53" s="13" t="s">
        <v>61</v>
      </c>
      <c r="VRE53" s="13" t="s">
        <v>61</v>
      </c>
      <c r="VRI53" s="13" t="s">
        <v>61</v>
      </c>
      <c r="VRM53" s="13" t="s">
        <v>61</v>
      </c>
      <c r="VRQ53" s="13" t="s">
        <v>61</v>
      </c>
      <c r="VRU53" s="13" t="s">
        <v>61</v>
      </c>
      <c r="VRY53" s="13" t="s">
        <v>61</v>
      </c>
      <c r="VSC53" s="13" t="s">
        <v>61</v>
      </c>
      <c r="VSG53" s="13" t="s">
        <v>61</v>
      </c>
      <c r="VSK53" s="13" t="s">
        <v>61</v>
      </c>
      <c r="VSO53" s="13" t="s">
        <v>61</v>
      </c>
      <c r="VSS53" s="13" t="s">
        <v>61</v>
      </c>
      <c r="VSW53" s="13" t="s">
        <v>61</v>
      </c>
      <c r="VTA53" s="13" t="s">
        <v>61</v>
      </c>
      <c r="VTE53" s="13" t="s">
        <v>61</v>
      </c>
      <c r="VTI53" s="13" t="s">
        <v>61</v>
      </c>
      <c r="VTM53" s="13" t="s">
        <v>61</v>
      </c>
      <c r="VTQ53" s="13" t="s">
        <v>61</v>
      </c>
      <c r="VTU53" s="13" t="s">
        <v>61</v>
      </c>
      <c r="VTY53" s="13" t="s">
        <v>61</v>
      </c>
      <c r="VUC53" s="13" t="s">
        <v>61</v>
      </c>
      <c r="VUG53" s="13" t="s">
        <v>61</v>
      </c>
      <c r="VUK53" s="13" t="s">
        <v>61</v>
      </c>
      <c r="VUO53" s="13" t="s">
        <v>61</v>
      </c>
      <c r="VUS53" s="13" t="s">
        <v>61</v>
      </c>
      <c r="VUW53" s="13" t="s">
        <v>61</v>
      </c>
      <c r="VVA53" s="13" t="s">
        <v>61</v>
      </c>
      <c r="VVE53" s="13" t="s">
        <v>61</v>
      </c>
      <c r="VVI53" s="13" t="s">
        <v>61</v>
      </c>
      <c r="VVM53" s="13" t="s">
        <v>61</v>
      </c>
      <c r="VVQ53" s="13" t="s">
        <v>61</v>
      </c>
      <c r="VVU53" s="13" t="s">
        <v>61</v>
      </c>
      <c r="VVY53" s="13" t="s">
        <v>61</v>
      </c>
      <c r="VWC53" s="13" t="s">
        <v>61</v>
      </c>
      <c r="VWG53" s="13" t="s">
        <v>61</v>
      </c>
      <c r="VWK53" s="13" t="s">
        <v>61</v>
      </c>
      <c r="VWO53" s="13" t="s">
        <v>61</v>
      </c>
      <c r="VWS53" s="13" t="s">
        <v>61</v>
      </c>
      <c r="VWW53" s="13" t="s">
        <v>61</v>
      </c>
      <c r="VXA53" s="13" t="s">
        <v>61</v>
      </c>
      <c r="VXE53" s="13" t="s">
        <v>61</v>
      </c>
      <c r="VXI53" s="13" t="s">
        <v>61</v>
      </c>
      <c r="VXM53" s="13" t="s">
        <v>61</v>
      </c>
      <c r="VXQ53" s="13" t="s">
        <v>61</v>
      </c>
      <c r="VXU53" s="13" t="s">
        <v>61</v>
      </c>
      <c r="VXY53" s="13" t="s">
        <v>61</v>
      </c>
      <c r="VYC53" s="13" t="s">
        <v>61</v>
      </c>
      <c r="VYG53" s="13" t="s">
        <v>61</v>
      </c>
      <c r="VYK53" s="13" t="s">
        <v>61</v>
      </c>
      <c r="VYO53" s="13" t="s">
        <v>61</v>
      </c>
      <c r="VYS53" s="13" t="s">
        <v>61</v>
      </c>
      <c r="VYW53" s="13" t="s">
        <v>61</v>
      </c>
      <c r="VZA53" s="13" t="s">
        <v>61</v>
      </c>
      <c r="VZE53" s="13" t="s">
        <v>61</v>
      </c>
      <c r="VZI53" s="13" t="s">
        <v>61</v>
      </c>
      <c r="VZM53" s="13" t="s">
        <v>61</v>
      </c>
      <c r="VZQ53" s="13" t="s">
        <v>61</v>
      </c>
      <c r="VZU53" s="13" t="s">
        <v>61</v>
      </c>
      <c r="VZY53" s="13" t="s">
        <v>61</v>
      </c>
      <c r="WAC53" s="13" t="s">
        <v>61</v>
      </c>
      <c r="WAG53" s="13" t="s">
        <v>61</v>
      </c>
      <c r="WAK53" s="13" t="s">
        <v>61</v>
      </c>
      <c r="WAO53" s="13" t="s">
        <v>61</v>
      </c>
      <c r="WAS53" s="13" t="s">
        <v>61</v>
      </c>
      <c r="WAW53" s="13" t="s">
        <v>61</v>
      </c>
      <c r="WBA53" s="13" t="s">
        <v>61</v>
      </c>
      <c r="WBE53" s="13" t="s">
        <v>61</v>
      </c>
      <c r="WBI53" s="13" t="s">
        <v>61</v>
      </c>
      <c r="WBM53" s="13" t="s">
        <v>61</v>
      </c>
      <c r="WBQ53" s="13" t="s">
        <v>61</v>
      </c>
      <c r="WBU53" s="13" t="s">
        <v>61</v>
      </c>
      <c r="WBY53" s="13" t="s">
        <v>61</v>
      </c>
      <c r="WCC53" s="13" t="s">
        <v>61</v>
      </c>
      <c r="WCG53" s="13" t="s">
        <v>61</v>
      </c>
      <c r="WCK53" s="13" t="s">
        <v>61</v>
      </c>
      <c r="WCO53" s="13" t="s">
        <v>61</v>
      </c>
      <c r="WCS53" s="13" t="s">
        <v>61</v>
      </c>
      <c r="WCW53" s="13" t="s">
        <v>61</v>
      </c>
      <c r="WDA53" s="13" t="s">
        <v>61</v>
      </c>
      <c r="WDE53" s="13" t="s">
        <v>61</v>
      </c>
      <c r="WDI53" s="13" t="s">
        <v>61</v>
      </c>
      <c r="WDM53" s="13" t="s">
        <v>61</v>
      </c>
      <c r="WDQ53" s="13" t="s">
        <v>61</v>
      </c>
      <c r="WDU53" s="13" t="s">
        <v>61</v>
      </c>
      <c r="WDY53" s="13" t="s">
        <v>61</v>
      </c>
      <c r="WEC53" s="13" t="s">
        <v>61</v>
      </c>
      <c r="WEG53" s="13" t="s">
        <v>61</v>
      </c>
      <c r="WEK53" s="13" t="s">
        <v>61</v>
      </c>
      <c r="WEO53" s="13" t="s">
        <v>61</v>
      </c>
      <c r="WES53" s="13" t="s">
        <v>61</v>
      </c>
      <c r="WEW53" s="13" t="s">
        <v>61</v>
      </c>
      <c r="WFA53" s="13" t="s">
        <v>61</v>
      </c>
      <c r="WFE53" s="13" t="s">
        <v>61</v>
      </c>
      <c r="WFI53" s="13" t="s">
        <v>61</v>
      </c>
      <c r="WFM53" s="13" t="s">
        <v>61</v>
      </c>
      <c r="WFQ53" s="13" t="s">
        <v>61</v>
      </c>
      <c r="WFU53" s="13" t="s">
        <v>61</v>
      </c>
      <c r="WFY53" s="13" t="s">
        <v>61</v>
      </c>
      <c r="WGC53" s="13" t="s">
        <v>61</v>
      </c>
      <c r="WGG53" s="13" t="s">
        <v>61</v>
      </c>
      <c r="WGK53" s="13" t="s">
        <v>61</v>
      </c>
      <c r="WGO53" s="13" t="s">
        <v>61</v>
      </c>
      <c r="WGS53" s="13" t="s">
        <v>61</v>
      </c>
      <c r="WGW53" s="13" t="s">
        <v>61</v>
      </c>
      <c r="WHA53" s="13" t="s">
        <v>61</v>
      </c>
      <c r="WHE53" s="13" t="s">
        <v>61</v>
      </c>
      <c r="WHI53" s="13" t="s">
        <v>61</v>
      </c>
      <c r="WHM53" s="13" t="s">
        <v>61</v>
      </c>
      <c r="WHQ53" s="13" t="s">
        <v>61</v>
      </c>
      <c r="WHU53" s="13" t="s">
        <v>61</v>
      </c>
      <c r="WHY53" s="13" t="s">
        <v>61</v>
      </c>
      <c r="WIC53" s="13" t="s">
        <v>61</v>
      </c>
      <c r="WIG53" s="13" t="s">
        <v>61</v>
      </c>
      <c r="WIK53" s="13" t="s">
        <v>61</v>
      </c>
      <c r="WIO53" s="13" t="s">
        <v>61</v>
      </c>
      <c r="WIS53" s="13" t="s">
        <v>61</v>
      </c>
      <c r="WIW53" s="13" t="s">
        <v>61</v>
      </c>
      <c r="WJA53" s="13" t="s">
        <v>61</v>
      </c>
      <c r="WJE53" s="13" t="s">
        <v>61</v>
      </c>
      <c r="WJI53" s="13" t="s">
        <v>61</v>
      </c>
      <c r="WJM53" s="13" t="s">
        <v>61</v>
      </c>
      <c r="WJQ53" s="13" t="s">
        <v>61</v>
      </c>
      <c r="WJU53" s="13" t="s">
        <v>61</v>
      </c>
      <c r="WJY53" s="13" t="s">
        <v>61</v>
      </c>
      <c r="WKC53" s="13" t="s">
        <v>61</v>
      </c>
      <c r="WKG53" s="13" t="s">
        <v>61</v>
      </c>
      <c r="WKK53" s="13" t="s">
        <v>61</v>
      </c>
      <c r="WKO53" s="13" t="s">
        <v>61</v>
      </c>
      <c r="WKS53" s="13" t="s">
        <v>61</v>
      </c>
      <c r="WKW53" s="13" t="s">
        <v>61</v>
      </c>
      <c r="WLA53" s="13" t="s">
        <v>61</v>
      </c>
      <c r="WLE53" s="13" t="s">
        <v>61</v>
      </c>
      <c r="WLI53" s="13" t="s">
        <v>61</v>
      </c>
      <c r="WLM53" s="13" t="s">
        <v>61</v>
      </c>
      <c r="WLQ53" s="13" t="s">
        <v>61</v>
      </c>
      <c r="WLU53" s="13" t="s">
        <v>61</v>
      </c>
      <c r="WLY53" s="13" t="s">
        <v>61</v>
      </c>
      <c r="WMC53" s="13" t="s">
        <v>61</v>
      </c>
      <c r="WMG53" s="13" t="s">
        <v>61</v>
      </c>
      <c r="WMK53" s="13" t="s">
        <v>61</v>
      </c>
      <c r="WMO53" s="13" t="s">
        <v>61</v>
      </c>
      <c r="WMS53" s="13" t="s">
        <v>61</v>
      </c>
      <c r="WMW53" s="13" t="s">
        <v>61</v>
      </c>
      <c r="WNA53" s="13" t="s">
        <v>61</v>
      </c>
      <c r="WNE53" s="13" t="s">
        <v>61</v>
      </c>
      <c r="WNI53" s="13" t="s">
        <v>61</v>
      </c>
      <c r="WNM53" s="13" t="s">
        <v>61</v>
      </c>
      <c r="WNQ53" s="13" t="s">
        <v>61</v>
      </c>
      <c r="WNU53" s="13" t="s">
        <v>61</v>
      </c>
      <c r="WNY53" s="13" t="s">
        <v>61</v>
      </c>
      <c r="WOC53" s="13" t="s">
        <v>61</v>
      </c>
      <c r="WOG53" s="13" t="s">
        <v>61</v>
      </c>
      <c r="WOK53" s="13" t="s">
        <v>61</v>
      </c>
      <c r="WOO53" s="13" t="s">
        <v>61</v>
      </c>
      <c r="WOS53" s="13" t="s">
        <v>61</v>
      </c>
      <c r="WOW53" s="13" t="s">
        <v>61</v>
      </c>
      <c r="WPA53" s="13" t="s">
        <v>61</v>
      </c>
      <c r="WPE53" s="13" t="s">
        <v>61</v>
      </c>
      <c r="WPI53" s="13" t="s">
        <v>61</v>
      </c>
      <c r="WPM53" s="13" t="s">
        <v>61</v>
      </c>
      <c r="WPQ53" s="13" t="s">
        <v>61</v>
      </c>
      <c r="WPU53" s="13" t="s">
        <v>61</v>
      </c>
      <c r="WPY53" s="13" t="s">
        <v>61</v>
      </c>
      <c r="WQC53" s="13" t="s">
        <v>61</v>
      </c>
      <c r="WQG53" s="13" t="s">
        <v>61</v>
      </c>
      <c r="WQK53" s="13" t="s">
        <v>61</v>
      </c>
      <c r="WQO53" s="13" t="s">
        <v>61</v>
      </c>
      <c r="WQS53" s="13" t="s">
        <v>61</v>
      </c>
      <c r="WQW53" s="13" t="s">
        <v>61</v>
      </c>
      <c r="WRA53" s="13" t="s">
        <v>61</v>
      </c>
      <c r="WRE53" s="13" t="s">
        <v>61</v>
      </c>
      <c r="WRI53" s="13" t="s">
        <v>61</v>
      </c>
      <c r="WRM53" s="13" t="s">
        <v>61</v>
      </c>
      <c r="WRQ53" s="13" t="s">
        <v>61</v>
      </c>
      <c r="WRU53" s="13" t="s">
        <v>61</v>
      </c>
      <c r="WRY53" s="13" t="s">
        <v>61</v>
      </c>
      <c r="WSC53" s="13" t="s">
        <v>61</v>
      </c>
      <c r="WSG53" s="13" t="s">
        <v>61</v>
      </c>
      <c r="WSK53" s="13" t="s">
        <v>61</v>
      </c>
      <c r="WSO53" s="13" t="s">
        <v>61</v>
      </c>
      <c r="WSS53" s="13" t="s">
        <v>61</v>
      </c>
      <c r="WSW53" s="13" t="s">
        <v>61</v>
      </c>
      <c r="WTA53" s="13" t="s">
        <v>61</v>
      </c>
      <c r="WTE53" s="13" t="s">
        <v>61</v>
      </c>
      <c r="WTI53" s="13" t="s">
        <v>61</v>
      </c>
      <c r="WTM53" s="13" t="s">
        <v>61</v>
      </c>
      <c r="WTQ53" s="13" t="s">
        <v>61</v>
      </c>
      <c r="WTU53" s="13" t="s">
        <v>61</v>
      </c>
      <c r="WTY53" s="13" t="s">
        <v>61</v>
      </c>
      <c r="WUC53" s="13" t="s">
        <v>61</v>
      </c>
      <c r="WUG53" s="13" t="s">
        <v>61</v>
      </c>
      <c r="WUK53" s="13" t="s">
        <v>61</v>
      </c>
      <c r="WUO53" s="13" t="s">
        <v>61</v>
      </c>
      <c r="WUS53" s="13" t="s">
        <v>61</v>
      </c>
      <c r="WUW53" s="13" t="s">
        <v>61</v>
      </c>
      <c r="WVA53" s="13" t="s">
        <v>61</v>
      </c>
      <c r="WVE53" s="13" t="s">
        <v>61</v>
      </c>
      <c r="WVI53" s="13" t="s">
        <v>61</v>
      </c>
      <c r="WVM53" s="13" t="s">
        <v>61</v>
      </c>
      <c r="WVQ53" s="13" t="s">
        <v>61</v>
      </c>
      <c r="WVU53" s="13" t="s">
        <v>61</v>
      </c>
      <c r="WVY53" s="13" t="s">
        <v>61</v>
      </c>
      <c r="WWC53" s="13" t="s">
        <v>61</v>
      </c>
      <c r="WWG53" s="13" t="s">
        <v>61</v>
      </c>
      <c r="WWK53" s="13" t="s">
        <v>61</v>
      </c>
      <c r="WWO53" s="13" t="s">
        <v>61</v>
      </c>
      <c r="WWS53" s="13" t="s">
        <v>61</v>
      </c>
      <c r="WWW53" s="13" t="s">
        <v>61</v>
      </c>
      <c r="WXA53" s="13" t="s">
        <v>61</v>
      </c>
      <c r="WXE53" s="13" t="s">
        <v>61</v>
      </c>
      <c r="WXI53" s="13" t="s">
        <v>61</v>
      </c>
      <c r="WXM53" s="13" t="s">
        <v>61</v>
      </c>
      <c r="WXQ53" s="13" t="s">
        <v>61</v>
      </c>
      <c r="WXU53" s="13" t="s">
        <v>61</v>
      </c>
      <c r="WXY53" s="13" t="s">
        <v>61</v>
      </c>
      <c r="WYC53" s="13" t="s">
        <v>61</v>
      </c>
      <c r="WYG53" s="13" t="s">
        <v>61</v>
      </c>
      <c r="WYK53" s="13" t="s">
        <v>61</v>
      </c>
      <c r="WYO53" s="13" t="s">
        <v>61</v>
      </c>
      <c r="WYS53" s="13" t="s">
        <v>61</v>
      </c>
      <c r="WYW53" s="13" t="s">
        <v>61</v>
      </c>
      <c r="WZA53" s="13" t="s">
        <v>61</v>
      </c>
      <c r="WZE53" s="13" t="s">
        <v>61</v>
      </c>
      <c r="WZI53" s="13" t="s">
        <v>61</v>
      </c>
      <c r="WZM53" s="13" t="s">
        <v>61</v>
      </c>
      <c r="WZQ53" s="13" t="s">
        <v>61</v>
      </c>
      <c r="WZU53" s="13" t="s">
        <v>61</v>
      </c>
      <c r="WZY53" s="13" t="s">
        <v>61</v>
      </c>
      <c r="XAC53" s="13" t="s">
        <v>61</v>
      </c>
      <c r="XAG53" s="13" t="s">
        <v>61</v>
      </c>
      <c r="XAK53" s="13" t="s">
        <v>61</v>
      </c>
      <c r="XAO53" s="13" t="s">
        <v>61</v>
      </c>
      <c r="XAS53" s="13" t="s">
        <v>61</v>
      </c>
      <c r="XAW53" s="13" t="s">
        <v>61</v>
      </c>
      <c r="XBA53" s="13" t="s">
        <v>61</v>
      </c>
      <c r="XBE53" s="13" t="s">
        <v>61</v>
      </c>
      <c r="XBI53" s="13" t="s">
        <v>61</v>
      </c>
      <c r="XBM53" s="13" t="s">
        <v>61</v>
      </c>
      <c r="XBQ53" s="13" t="s">
        <v>61</v>
      </c>
      <c r="XBU53" s="13" t="s">
        <v>61</v>
      </c>
      <c r="XBY53" s="13" t="s">
        <v>61</v>
      </c>
      <c r="XCC53" s="13" t="s">
        <v>61</v>
      </c>
      <c r="XCG53" s="13" t="s">
        <v>61</v>
      </c>
      <c r="XCK53" s="13" t="s">
        <v>61</v>
      </c>
      <c r="XCO53" s="13" t="s">
        <v>61</v>
      </c>
      <c r="XCS53" s="13" t="s">
        <v>61</v>
      </c>
      <c r="XCW53" s="13" t="s">
        <v>61</v>
      </c>
      <c r="XDA53" s="13" t="s">
        <v>61</v>
      </c>
      <c r="XDE53" s="13" t="s">
        <v>61</v>
      </c>
      <c r="XDI53" s="13" t="s">
        <v>61</v>
      </c>
      <c r="XDM53" s="13" t="s">
        <v>61</v>
      </c>
      <c r="XDQ53" s="13" t="s">
        <v>61</v>
      </c>
      <c r="XDU53" s="13" t="s">
        <v>61</v>
      </c>
      <c r="XDY53" s="13" t="s">
        <v>61</v>
      </c>
      <c r="XEC53" s="13" t="s">
        <v>61</v>
      </c>
      <c r="XEG53" s="13" t="s">
        <v>61</v>
      </c>
      <c r="XEK53" s="13" t="s">
        <v>61</v>
      </c>
      <c r="XEO53" s="13" t="s">
        <v>61</v>
      </c>
      <c r="XES53" s="13" t="s">
        <v>61</v>
      </c>
      <c r="XEW53" s="13" t="s">
        <v>61</v>
      </c>
      <c r="XFA53" s="13" t="s">
        <v>61</v>
      </c>
    </row>
    <row r="54" spans="1:16384" s="13" customFormat="1" x14ac:dyDescent="0.15">
      <c r="A54" s="13" t="s">
        <v>41</v>
      </c>
      <c r="B54" s="13" t="s">
        <v>42</v>
      </c>
      <c r="C54" s="13" t="s">
        <v>43</v>
      </c>
      <c r="D54" s="13" t="s">
        <v>44</v>
      </c>
      <c r="Q54" s="13" t="s">
        <v>41</v>
      </c>
      <c r="R54" s="13" t="s">
        <v>42</v>
      </c>
      <c r="S54" s="13" t="s">
        <v>43</v>
      </c>
      <c r="T54" s="13" t="s">
        <v>44</v>
      </c>
      <c r="U54" s="13" t="s">
        <v>41</v>
      </c>
      <c r="V54" s="13" t="s">
        <v>42</v>
      </c>
      <c r="W54" s="13" t="s">
        <v>43</v>
      </c>
      <c r="X54" s="13" t="s">
        <v>44</v>
      </c>
      <c r="Y54" s="13" t="s">
        <v>41</v>
      </c>
      <c r="Z54" s="13" t="s">
        <v>42</v>
      </c>
      <c r="AA54" s="13" t="s">
        <v>43</v>
      </c>
      <c r="AB54" s="13" t="s">
        <v>44</v>
      </c>
      <c r="AC54" s="13" t="s">
        <v>41</v>
      </c>
      <c r="AD54" s="13" t="s">
        <v>42</v>
      </c>
      <c r="AE54" s="13" t="s">
        <v>43</v>
      </c>
      <c r="AF54" s="13" t="s">
        <v>44</v>
      </c>
      <c r="AG54" s="13" t="s">
        <v>41</v>
      </c>
      <c r="AH54" s="13" t="s">
        <v>42</v>
      </c>
      <c r="AI54" s="13" t="s">
        <v>43</v>
      </c>
      <c r="AJ54" s="13" t="s">
        <v>44</v>
      </c>
      <c r="AK54" s="13" t="s">
        <v>41</v>
      </c>
      <c r="AL54" s="13" t="s">
        <v>42</v>
      </c>
      <c r="AM54" s="13" t="s">
        <v>43</v>
      </c>
      <c r="AN54" s="13" t="s">
        <v>44</v>
      </c>
      <c r="AO54" s="13" t="s">
        <v>41</v>
      </c>
      <c r="AP54" s="13" t="s">
        <v>42</v>
      </c>
      <c r="AQ54" s="13" t="s">
        <v>43</v>
      </c>
      <c r="AR54" s="13" t="s">
        <v>44</v>
      </c>
      <c r="AS54" s="13" t="s">
        <v>41</v>
      </c>
      <c r="AT54" s="13" t="s">
        <v>42</v>
      </c>
      <c r="AU54" s="13" t="s">
        <v>43</v>
      </c>
      <c r="AV54" s="13" t="s">
        <v>44</v>
      </c>
      <c r="AW54" s="13" t="s">
        <v>41</v>
      </c>
      <c r="AX54" s="13" t="s">
        <v>42</v>
      </c>
      <c r="AY54" s="13" t="s">
        <v>43</v>
      </c>
      <c r="AZ54" s="13" t="s">
        <v>44</v>
      </c>
      <c r="BA54" s="13" t="s">
        <v>41</v>
      </c>
      <c r="BB54" s="13" t="s">
        <v>42</v>
      </c>
      <c r="BC54" s="13" t="s">
        <v>43</v>
      </c>
      <c r="BD54" s="13" t="s">
        <v>44</v>
      </c>
      <c r="BE54" s="13" t="s">
        <v>41</v>
      </c>
      <c r="BF54" s="13" t="s">
        <v>42</v>
      </c>
      <c r="BG54" s="13" t="s">
        <v>43</v>
      </c>
      <c r="BH54" s="13" t="s">
        <v>44</v>
      </c>
      <c r="BI54" s="13" t="s">
        <v>41</v>
      </c>
      <c r="BJ54" s="13" t="s">
        <v>42</v>
      </c>
      <c r="BK54" s="13" t="s">
        <v>43</v>
      </c>
      <c r="BL54" s="13" t="s">
        <v>44</v>
      </c>
      <c r="BM54" s="13" t="s">
        <v>41</v>
      </c>
      <c r="BN54" s="13" t="s">
        <v>42</v>
      </c>
      <c r="BO54" s="13" t="s">
        <v>43</v>
      </c>
      <c r="BP54" s="13" t="s">
        <v>44</v>
      </c>
      <c r="BQ54" s="13" t="s">
        <v>41</v>
      </c>
      <c r="BR54" s="13" t="s">
        <v>42</v>
      </c>
      <c r="BS54" s="13" t="s">
        <v>43</v>
      </c>
      <c r="BT54" s="13" t="s">
        <v>44</v>
      </c>
      <c r="BU54" s="13" t="s">
        <v>41</v>
      </c>
      <c r="BV54" s="13" t="s">
        <v>42</v>
      </c>
      <c r="BW54" s="13" t="s">
        <v>43</v>
      </c>
      <c r="BX54" s="13" t="s">
        <v>44</v>
      </c>
      <c r="BY54" s="13" t="s">
        <v>41</v>
      </c>
      <c r="BZ54" s="13" t="s">
        <v>42</v>
      </c>
      <c r="CA54" s="13" t="s">
        <v>43</v>
      </c>
      <c r="CB54" s="13" t="s">
        <v>44</v>
      </c>
      <c r="CC54" s="13" t="s">
        <v>41</v>
      </c>
      <c r="CD54" s="13" t="s">
        <v>42</v>
      </c>
      <c r="CE54" s="13" t="s">
        <v>43</v>
      </c>
      <c r="CF54" s="13" t="s">
        <v>44</v>
      </c>
      <c r="CG54" s="13" t="s">
        <v>41</v>
      </c>
      <c r="CH54" s="13" t="s">
        <v>42</v>
      </c>
      <c r="CI54" s="13" t="s">
        <v>43</v>
      </c>
      <c r="CJ54" s="13" t="s">
        <v>44</v>
      </c>
      <c r="CK54" s="13" t="s">
        <v>41</v>
      </c>
      <c r="CL54" s="13" t="s">
        <v>42</v>
      </c>
      <c r="CM54" s="13" t="s">
        <v>43</v>
      </c>
      <c r="CN54" s="13" t="s">
        <v>44</v>
      </c>
      <c r="CO54" s="13" t="s">
        <v>41</v>
      </c>
      <c r="CP54" s="13" t="s">
        <v>42</v>
      </c>
      <c r="CQ54" s="13" t="s">
        <v>43</v>
      </c>
      <c r="CR54" s="13" t="s">
        <v>44</v>
      </c>
      <c r="CS54" s="13" t="s">
        <v>41</v>
      </c>
      <c r="CT54" s="13" t="s">
        <v>42</v>
      </c>
      <c r="CU54" s="13" t="s">
        <v>43</v>
      </c>
      <c r="CV54" s="13" t="s">
        <v>44</v>
      </c>
      <c r="CW54" s="13" t="s">
        <v>41</v>
      </c>
      <c r="CX54" s="13" t="s">
        <v>42</v>
      </c>
      <c r="CY54" s="13" t="s">
        <v>43</v>
      </c>
      <c r="CZ54" s="13" t="s">
        <v>44</v>
      </c>
      <c r="DA54" s="13" t="s">
        <v>41</v>
      </c>
      <c r="DB54" s="13" t="s">
        <v>42</v>
      </c>
      <c r="DC54" s="13" t="s">
        <v>43</v>
      </c>
      <c r="DD54" s="13" t="s">
        <v>44</v>
      </c>
      <c r="DE54" s="13" t="s">
        <v>41</v>
      </c>
      <c r="DF54" s="13" t="s">
        <v>42</v>
      </c>
      <c r="DG54" s="13" t="s">
        <v>43</v>
      </c>
      <c r="DH54" s="13" t="s">
        <v>44</v>
      </c>
      <c r="DI54" s="13" t="s">
        <v>41</v>
      </c>
      <c r="DJ54" s="13" t="s">
        <v>42</v>
      </c>
      <c r="DK54" s="13" t="s">
        <v>43</v>
      </c>
      <c r="DL54" s="13" t="s">
        <v>44</v>
      </c>
      <c r="DM54" s="13" t="s">
        <v>41</v>
      </c>
      <c r="DN54" s="13" t="s">
        <v>42</v>
      </c>
      <c r="DO54" s="13" t="s">
        <v>43</v>
      </c>
      <c r="DP54" s="13" t="s">
        <v>44</v>
      </c>
      <c r="DQ54" s="13" t="s">
        <v>41</v>
      </c>
      <c r="DR54" s="13" t="s">
        <v>42</v>
      </c>
      <c r="DS54" s="13" t="s">
        <v>43</v>
      </c>
      <c r="DT54" s="13" t="s">
        <v>44</v>
      </c>
      <c r="DU54" s="13" t="s">
        <v>41</v>
      </c>
      <c r="DV54" s="13" t="s">
        <v>42</v>
      </c>
      <c r="DW54" s="13" t="s">
        <v>43</v>
      </c>
      <c r="DX54" s="13" t="s">
        <v>44</v>
      </c>
      <c r="DY54" s="13" t="s">
        <v>41</v>
      </c>
      <c r="DZ54" s="13" t="s">
        <v>42</v>
      </c>
      <c r="EA54" s="13" t="s">
        <v>43</v>
      </c>
      <c r="EB54" s="13" t="s">
        <v>44</v>
      </c>
      <c r="EC54" s="13" t="s">
        <v>41</v>
      </c>
      <c r="ED54" s="13" t="s">
        <v>42</v>
      </c>
      <c r="EE54" s="13" t="s">
        <v>43</v>
      </c>
      <c r="EF54" s="13" t="s">
        <v>44</v>
      </c>
      <c r="EG54" s="13" t="s">
        <v>41</v>
      </c>
      <c r="EH54" s="13" t="s">
        <v>42</v>
      </c>
      <c r="EI54" s="13" t="s">
        <v>43</v>
      </c>
      <c r="EJ54" s="13" t="s">
        <v>44</v>
      </c>
      <c r="EK54" s="13" t="s">
        <v>41</v>
      </c>
      <c r="EL54" s="13" t="s">
        <v>42</v>
      </c>
      <c r="EM54" s="13" t="s">
        <v>43</v>
      </c>
      <c r="EN54" s="13" t="s">
        <v>44</v>
      </c>
      <c r="EO54" s="13" t="s">
        <v>41</v>
      </c>
      <c r="EP54" s="13" t="s">
        <v>42</v>
      </c>
      <c r="EQ54" s="13" t="s">
        <v>43</v>
      </c>
      <c r="ER54" s="13" t="s">
        <v>44</v>
      </c>
      <c r="ES54" s="13" t="s">
        <v>41</v>
      </c>
      <c r="ET54" s="13" t="s">
        <v>42</v>
      </c>
      <c r="EU54" s="13" t="s">
        <v>43</v>
      </c>
      <c r="EV54" s="13" t="s">
        <v>44</v>
      </c>
      <c r="EW54" s="13" t="s">
        <v>41</v>
      </c>
      <c r="EX54" s="13" t="s">
        <v>42</v>
      </c>
      <c r="EY54" s="13" t="s">
        <v>43</v>
      </c>
      <c r="EZ54" s="13" t="s">
        <v>44</v>
      </c>
      <c r="FA54" s="13" t="s">
        <v>41</v>
      </c>
      <c r="FB54" s="13" t="s">
        <v>42</v>
      </c>
      <c r="FC54" s="13" t="s">
        <v>43</v>
      </c>
      <c r="FD54" s="13" t="s">
        <v>44</v>
      </c>
      <c r="FE54" s="13" t="s">
        <v>41</v>
      </c>
      <c r="FF54" s="13" t="s">
        <v>42</v>
      </c>
      <c r="FG54" s="13" t="s">
        <v>43</v>
      </c>
      <c r="FH54" s="13" t="s">
        <v>44</v>
      </c>
      <c r="FI54" s="13" t="s">
        <v>41</v>
      </c>
      <c r="FJ54" s="13" t="s">
        <v>42</v>
      </c>
      <c r="FK54" s="13" t="s">
        <v>43</v>
      </c>
      <c r="FL54" s="13" t="s">
        <v>44</v>
      </c>
      <c r="FM54" s="13" t="s">
        <v>41</v>
      </c>
      <c r="FN54" s="13" t="s">
        <v>42</v>
      </c>
      <c r="FO54" s="13" t="s">
        <v>43</v>
      </c>
      <c r="FP54" s="13" t="s">
        <v>44</v>
      </c>
      <c r="FQ54" s="13" t="s">
        <v>41</v>
      </c>
      <c r="FR54" s="13" t="s">
        <v>42</v>
      </c>
      <c r="FS54" s="13" t="s">
        <v>43</v>
      </c>
      <c r="FT54" s="13" t="s">
        <v>44</v>
      </c>
      <c r="FU54" s="13" t="s">
        <v>41</v>
      </c>
      <c r="FV54" s="13" t="s">
        <v>42</v>
      </c>
      <c r="FW54" s="13" t="s">
        <v>43</v>
      </c>
      <c r="FX54" s="13" t="s">
        <v>44</v>
      </c>
      <c r="FY54" s="13" t="s">
        <v>41</v>
      </c>
      <c r="FZ54" s="13" t="s">
        <v>42</v>
      </c>
      <c r="GA54" s="13" t="s">
        <v>43</v>
      </c>
      <c r="GB54" s="13" t="s">
        <v>44</v>
      </c>
      <c r="GC54" s="13" t="s">
        <v>41</v>
      </c>
      <c r="GD54" s="13" t="s">
        <v>42</v>
      </c>
      <c r="GE54" s="13" t="s">
        <v>43</v>
      </c>
      <c r="GF54" s="13" t="s">
        <v>44</v>
      </c>
      <c r="GG54" s="13" t="s">
        <v>41</v>
      </c>
      <c r="GH54" s="13" t="s">
        <v>42</v>
      </c>
      <c r="GI54" s="13" t="s">
        <v>43</v>
      </c>
      <c r="GJ54" s="13" t="s">
        <v>44</v>
      </c>
      <c r="GK54" s="13" t="s">
        <v>41</v>
      </c>
      <c r="GL54" s="13" t="s">
        <v>42</v>
      </c>
      <c r="GM54" s="13" t="s">
        <v>43</v>
      </c>
      <c r="GN54" s="13" t="s">
        <v>44</v>
      </c>
      <c r="GO54" s="13" t="s">
        <v>41</v>
      </c>
      <c r="GP54" s="13" t="s">
        <v>42</v>
      </c>
      <c r="GQ54" s="13" t="s">
        <v>43</v>
      </c>
      <c r="GR54" s="13" t="s">
        <v>44</v>
      </c>
      <c r="GS54" s="13" t="s">
        <v>41</v>
      </c>
      <c r="GT54" s="13" t="s">
        <v>42</v>
      </c>
      <c r="GU54" s="13" t="s">
        <v>43</v>
      </c>
      <c r="GV54" s="13" t="s">
        <v>44</v>
      </c>
      <c r="GW54" s="13" t="s">
        <v>41</v>
      </c>
      <c r="GX54" s="13" t="s">
        <v>42</v>
      </c>
      <c r="GY54" s="13" t="s">
        <v>43</v>
      </c>
      <c r="GZ54" s="13" t="s">
        <v>44</v>
      </c>
      <c r="HA54" s="13" t="s">
        <v>41</v>
      </c>
      <c r="HB54" s="13" t="s">
        <v>42</v>
      </c>
      <c r="HC54" s="13" t="s">
        <v>43</v>
      </c>
      <c r="HD54" s="13" t="s">
        <v>44</v>
      </c>
      <c r="HE54" s="13" t="s">
        <v>41</v>
      </c>
      <c r="HF54" s="13" t="s">
        <v>42</v>
      </c>
      <c r="HG54" s="13" t="s">
        <v>43</v>
      </c>
      <c r="HH54" s="13" t="s">
        <v>44</v>
      </c>
      <c r="HI54" s="13" t="s">
        <v>41</v>
      </c>
      <c r="HJ54" s="13" t="s">
        <v>42</v>
      </c>
      <c r="HK54" s="13" t="s">
        <v>43</v>
      </c>
      <c r="HL54" s="13" t="s">
        <v>44</v>
      </c>
      <c r="HM54" s="13" t="s">
        <v>41</v>
      </c>
      <c r="HN54" s="13" t="s">
        <v>42</v>
      </c>
      <c r="HO54" s="13" t="s">
        <v>43</v>
      </c>
      <c r="HP54" s="13" t="s">
        <v>44</v>
      </c>
      <c r="HQ54" s="13" t="s">
        <v>41</v>
      </c>
      <c r="HR54" s="13" t="s">
        <v>42</v>
      </c>
      <c r="HS54" s="13" t="s">
        <v>43</v>
      </c>
      <c r="HT54" s="13" t="s">
        <v>44</v>
      </c>
      <c r="HU54" s="13" t="s">
        <v>41</v>
      </c>
      <c r="HV54" s="13" t="s">
        <v>42</v>
      </c>
      <c r="HW54" s="13" t="s">
        <v>43</v>
      </c>
      <c r="HX54" s="13" t="s">
        <v>44</v>
      </c>
      <c r="HY54" s="13" t="s">
        <v>41</v>
      </c>
      <c r="HZ54" s="13" t="s">
        <v>42</v>
      </c>
      <c r="IA54" s="13" t="s">
        <v>43</v>
      </c>
      <c r="IB54" s="13" t="s">
        <v>44</v>
      </c>
      <c r="IC54" s="13" t="s">
        <v>41</v>
      </c>
      <c r="ID54" s="13" t="s">
        <v>42</v>
      </c>
      <c r="IE54" s="13" t="s">
        <v>43</v>
      </c>
      <c r="IF54" s="13" t="s">
        <v>44</v>
      </c>
      <c r="IG54" s="13" t="s">
        <v>41</v>
      </c>
      <c r="IH54" s="13" t="s">
        <v>42</v>
      </c>
      <c r="II54" s="13" t="s">
        <v>43</v>
      </c>
      <c r="IJ54" s="13" t="s">
        <v>44</v>
      </c>
      <c r="IK54" s="13" t="s">
        <v>41</v>
      </c>
      <c r="IL54" s="13" t="s">
        <v>42</v>
      </c>
      <c r="IM54" s="13" t="s">
        <v>43</v>
      </c>
      <c r="IN54" s="13" t="s">
        <v>44</v>
      </c>
      <c r="IO54" s="13" t="s">
        <v>41</v>
      </c>
      <c r="IP54" s="13" t="s">
        <v>42</v>
      </c>
      <c r="IQ54" s="13" t="s">
        <v>43</v>
      </c>
      <c r="IR54" s="13" t="s">
        <v>44</v>
      </c>
      <c r="IS54" s="13" t="s">
        <v>41</v>
      </c>
      <c r="IT54" s="13" t="s">
        <v>42</v>
      </c>
      <c r="IU54" s="13" t="s">
        <v>43</v>
      </c>
      <c r="IV54" s="13" t="s">
        <v>44</v>
      </c>
      <c r="IW54" s="13" t="s">
        <v>41</v>
      </c>
      <c r="IX54" s="13" t="s">
        <v>42</v>
      </c>
      <c r="IY54" s="13" t="s">
        <v>43</v>
      </c>
      <c r="IZ54" s="13" t="s">
        <v>44</v>
      </c>
      <c r="JA54" s="13" t="s">
        <v>41</v>
      </c>
      <c r="JB54" s="13" t="s">
        <v>42</v>
      </c>
      <c r="JC54" s="13" t="s">
        <v>43</v>
      </c>
      <c r="JD54" s="13" t="s">
        <v>44</v>
      </c>
      <c r="JE54" s="13" t="s">
        <v>41</v>
      </c>
      <c r="JF54" s="13" t="s">
        <v>42</v>
      </c>
      <c r="JG54" s="13" t="s">
        <v>43</v>
      </c>
      <c r="JH54" s="13" t="s">
        <v>44</v>
      </c>
      <c r="JI54" s="13" t="s">
        <v>41</v>
      </c>
      <c r="JJ54" s="13" t="s">
        <v>42</v>
      </c>
      <c r="JK54" s="13" t="s">
        <v>43</v>
      </c>
      <c r="JL54" s="13" t="s">
        <v>44</v>
      </c>
      <c r="JM54" s="13" t="s">
        <v>41</v>
      </c>
      <c r="JN54" s="13" t="s">
        <v>42</v>
      </c>
      <c r="JO54" s="13" t="s">
        <v>43</v>
      </c>
      <c r="JP54" s="13" t="s">
        <v>44</v>
      </c>
      <c r="JQ54" s="13" t="s">
        <v>41</v>
      </c>
      <c r="JR54" s="13" t="s">
        <v>42</v>
      </c>
      <c r="JS54" s="13" t="s">
        <v>43</v>
      </c>
      <c r="JT54" s="13" t="s">
        <v>44</v>
      </c>
      <c r="JU54" s="13" t="s">
        <v>41</v>
      </c>
      <c r="JV54" s="13" t="s">
        <v>42</v>
      </c>
      <c r="JW54" s="13" t="s">
        <v>43</v>
      </c>
      <c r="JX54" s="13" t="s">
        <v>44</v>
      </c>
      <c r="JY54" s="13" t="s">
        <v>41</v>
      </c>
      <c r="JZ54" s="13" t="s">
        <v>42</v>
      </c>
      <c r="KA54" s="13" t="s">
        <v>43</v>
      </c>
      <c r="KB54" s="13" t="s">
        <v>44</v>
      </c>
      <c r="KC54" s="13" t="s">
        <v>41</v>
      </c>
      <c r="KD54" s="13" t="s">
        <v>42</v>
      </c>
      <c r="KE54" s="13" t="s">
        <v>43</v>
      </c>
      <c r="KF54" s="13" t="s">
        <v>44</v>
      </c>
      <c r="KG54" s="13" t="s">
        <v>41</v>
      </c>
      <c r="KH54" s="13" t="s">
        <v>42</v>
      </c>
      <c r="KI54" s="13" t="s">
        <v>43</v>
      </c>
      <c r="KJ54" s="13" t="s">
        <v>44</v>
      </c>
      <c r="KK54" s="13" t="s">
        <v>41</v>
      </c>
      <c r="KL54" s="13" t="s">
        <v>42</v>
      </c>
      <c r="KM54" s="13" t="s">
        <v>43</v>
      </c>
      <c r="KN54" s="13" t="s">
        <v>44</v>
      </c>
      <c r="KO54" s="13" t="s">
        <v>41</v>
      </c>
      <c r="KP54" s="13" t="s">
        <v>42</v>
      </c>
      <c r="KQ54" s="13" t="s">
        <v>43</v>
      </c>
      <c r="KR54" s="13" t="s">
        <v>44</v>
      </c>
      <c r="KS54" s="13" t="s">
        <v>41</v>
      </c>
      <c r="KT54" s="13" t="s">
        <v>42</v>
      </c>
      <c r="KU54" s="13" t="s">
        <v>43</v>
      </c>
      <c r="KV54" s="13" t="s">
        <v>44</v>
      </c>
      <c r="KW54" s="13" t="s">
        <v>41</v>
      </c>
      <c r="KX54" s="13" t="s">
        <v>42</v>
      </c>
      <c r="KY54" s="13" t="s">
        <v>43</v>
      </c>
      <c r="KZ54" s="13" t="s">
        <v>44</v>
      </c>
      <c r="LA54" s="13" t="s">
        <v>41</v>
      </c>
      <c r="LB54" s="13" t="s">
        <v>42</v>
      </c>
      <c r="LC54" s="13" t="s">
        <v>43</v>
      </c>
      <c r="LD54" s="13" t="s">
        <v>44</v>
      </c>
      <c r="LE54" s="13" t="s">
        <v>41</v>
      </c>
      <c r="LF54" s="13" t="s">
        <v>42</v>
      </c>
      <c r="LG54" s="13" t="s">
        <v>43</v>
      </c>
      <c r="LH54" s="13" t="s">
        <v>44</v>
      </c>
      <c r="LI54" s="13" t="s">
        <v>41</v>
      </c>
      <c r="LJ54" s="13" t="s">
        <v>42</v>
      </c>
      <c r="LK54" s="13" t="s">
        <v>43</v>
      </c>
      <c r="LL54" s="13" t="s">
        <v>44</v>
      </c>
      <c r="LM54" s="13" t="s">
        <v>41</v>
      </c>
      <c r="LN54" s="13" t="s">
        <v>42</v>
      </c>
      <c r="LO54" s="13" t="s">
        <v>43</v>
      </c>
      <c r="LP54" s="13" t="s">
        <v>44</v>
      </c>
      <c r="LQ54" s="13" t="s">
        <v>41</v>
      </c>
      <c r="LR54" s="13" t="s">
        <v>42</v>
      </c>
      <c r="LS54" s="13" t="s">
        <v>43</v>
      </c>
      <c r="LT54" s="13" t="s">
        <v>44</v>
      </c>
      <c r="LU54" s="13" t="s">
        <v>41</v>
      </c>
      <c r="LV54" s="13" t="s">
        <v>42</v>
      </c>
      <c r="LW54" s="13" t="s">
        <v>43</v>
      </c>
      <c r="LX54" s="13" t="s">
        <v>44</v>
      </c>
      <c r="LY54" s="13" t="s">
        <v>41</v>
      </c>
      <c r="LZ54" s="13" t="s">
        <v>42</v>
      </c>
      <c r="MA54" s="13" t="s">
        <v>43</v>
      </c>
      <c r="MB54" s="13" t="s">
        <v>44</v>
      </c>
      <c r="MC54" s="13" t="s">
        <v>41</v>
      </c>
      <c r="MD54" s="13" t="s">
        <v>42</v>
      </c>
      <c r="ME54" s="13" t="s">
        <v>43</v>
      </c>
      <c r="MF54" s="13" t="s">
        <v>44</v>
      </c>
      <c r="MG54" s="13" t="s">
        <v>41</v>
      </c>
      <c r="MH54" s="13" t="s">
        <v>42</v>
      </c>
      <c r="MI54" s="13" t="s">
        <v>43</v>
      </c>
      <c r="MJ54" s="13" t="s">
        <v>44</v>
      </c>
      <c r="MK54" s="13" t="s">
        <v>41</v>
      </c>
      <c r="ML54" s="13" t="s">
        <v>42</v>
      </c>
      <c r="MM54" s="13" t="s">
        <v>43</v>
      </c>
      <c r="MN54" s="13" t="s">
        <v>44</v>
      </c>
      <c r="MO54" s="13" t="s">
        <v>41</v>
      </c>
      <c r="MP54" s="13" t="s">
        <v>42</v>
      </c>
      <c r="MQ54" s="13" t="s">
        <v>43</v>
      </c>
      <c r="MR54" s="13" t="s">
        <v>44</v>
      </c>
      <c r="MS54" s="13" t="s">
        <v>41</v>
      </c>
      <c r="MT54" s="13" t="s">
        <v>42</v>
      </c>
      <c r="MU54" s="13" t="s">
        <v>43</v>
      </c>
      <c r="MV54" s="13" t="s">
        <v>44</v>
      </c>
      <c r="MW54" s="13" t="s">
        <v>41</v>
      </c>
      <c r="MX54" s="13" t="s">
        <v>42</v>
      </c>
      <c r="MY54" s="13" t="s">
        <v>43</v>
      </c>
      <c r="MZ54" s="13" t="s">
        <v>44</v>
      </c>
      <c r="NA54" s="13" t="s">
        <v>41</v>
      </c>
      <c r="NB54" s="13" t="s">
        <v>42</v>
      </c>
      <c r="NC54" s="13" t="s">
        <v>43</v>
      </c>
      <c r="ND54" s="13" t="s">
        <v>44</v>
      </c>
      <c r="NE54" s="13" t="s">
        <v>41</v>
      </c>
      <c r="NF54" s="13" t="s">
        <v>42</v>
      </c>
      <c r="NG54" s="13" t="s">
        <v>43</v>
      </c>
      <c r="NH54" s="13" t="s">
        <v>44</v>
      </c>
      <c r="NI54" s="13" t="s">
        <v>41</v>
      </c>
      <c r="NJ54" s="13" t="s">
        <v>42</v>
      </c>
      <c r="NK54" s="13" t="s">
        <v>43</v>
      </c>
      <c r="NL54" s="13" t="s">
        <v>44</v>
      </c>
      <c r="NM54" s="13" t="s">
        <v>41</v>
      </c>
      <c r="NN54" s="13" t="s">
        <v>42</v>
      </c>
      <c r="NO54" s="13" t="s">
        <v>43</v>
      </c>
      <c r="NP54" s="13" t="s">
        <v>44</v>
      </c>
      <c r="NQ54" s="13" t="s">
        <v>41</v>
      </c>
      <c r="NR54" s="13" t="s">
        <v>42</v>
      </c>
      <c r="NS54" s="13" t="s">
        <v>43</v>
      </c>
      <c r="NT54" s="13" t="s">
        <v>44</v>
      </c>
      <c r="NU54" s="13" t="s">
        <v>41</v>
      </c>
      <c r="NV54" s="13" t="s">
        <v>42</v>
      </c>
      <c r="NW54" s="13" t="s">
        <v>43</v>
      </c>
      <c r="NX54" s="13" t="s">
        <v>44</v>
      </c>
      <c r="NY54" s="13" t="s">
        <v>41</v>
      </c>
      <c r="NZ54" s="13" t="s">
        <v>42</v>
      </c>
      <c r="OA54" s="13" t="s">
        <v>43</v>
      </c>
      <c r="OB54" s="13" t="s">
        <v>44</v>
      </c>
      <c r="OC54" s="13" t="s">
        <v>41</v>
      </c>
      <c r="OD54" s="13" t="s">
        <v>42</v>
      </c>
      <c r="OE54" s="13" t="s">
        <v>43</v>
      </c>
      <c r="OF54" s="13" t="s">
        <v>44</v>
      </c>
      <c r="OG54" s="13" t="s">
        <v>41</v>
      </c>
      <c r="OH54" s="13" t="s">
        <v>42</v>
      </c>
      <c r="OI54" s="13" t="s">
        <v>43</v>
      </c>
      <c r="OJ54" s="13" t="s">
        <v>44</v>
      </c>
      <c r="OK54" s="13" t="s">
        <v>41</v>
      </c>
      <c r="OL54" s="13" t="s">
        <v>42</v>
      </c>
      <c r="OM54" s="13" t="s">
        <v>43</v>
      </c>
      <c r="ON54" s="13" t="s">
        <v>44</v>
      </c>
      <c r="OO54" s="13" t="s">
        <v>41</v>
      </c>
      <c r="OP54" s="13" t="s">
        <v>42</v>
      </c>
      <c r="OQ54" s="13" t="s">
        <v>43</v>
      </c>
      <c r="OR54" s="13" t="s">
        <v>44</v>
      </c>
      <c r="OS54" s="13" t="s">
        <v>41</v>
      </c>
      <c r="OT54" s="13" t="s">
        <v>42</v>
      </c>
      <c r="OU54" s="13" t="s">
        <v>43</v>
      </c>
      <c r="OV54" s="13" t="s">
        <v>44</v>
      </c>
      <c r="OW54" s="13" t="s">
        <v>41</v>
      </c>
      <c r="OX54" s="13" t="s">
        <v>42</v>
      </c>
      <c r="OY54" s="13" t="s">
        <v>43</v>
      </c>
      <c r="OZ54" s="13" t="s">
        <v>44</v>
      </c>
      <c r="PA54" s="13" t="s">
        <v>41</v>
      </c>
      <c r="PB54" s="13" t="s">
        <v>42</v>
      </c>
      <c r="PC54" s="13" t="s">
        <v>43</v>
      </c>
      <c r="PD54" s="13" t="s">
        <v>44</v>
      </c>
      <c r="PE54" s="13" t="s">
        <v>41</v>
      </c>
      <c r="PF54" s="13" t="s">
        <v>42</v>
      </c>
      <c r="PG54" s="13" t="s">
        <v>43</v>
      </c>
      <c r="PH54" s="13" t="s">
        <v>44</v>
      </c>
      <c r="PI54" s="13" t="s">
        <v>41</v>
      </c>
      <c r="PJ54" s="13" t="s">
        <v>42</v>
      </c>
      <c r="PK54" s="13" t="s">
        <v>43</v>
      </c>
      <c r="PL54" s="13" t="s">
        <v>44</v>
      </c>
      <c r="PM54" s="13" t="s">
        <v>41</v>
      </c>
      <c r="PN54" s="13" t="s">
        <v>42</v>
      </c>
      <c r="PO54" s="13" t="s">
        <v>43</v>
      </c>
      <c r="PP54" s="13" t="s">
        <v>44</v>
      </c>
      <c r="PQ54" s="13" t="s">
        <v>41</v>
      </c>
      <c r="PR54" s="13" t="s">
        <v>42</v>
      </c>
      <c r="PS54" s="13" t="s">
        <v>43</v>
      </c>
      <c r="PT54" s="13" t="s">
        <v>44</v>
      </c>
      <c r="PU54" s="13" t="s">
        <v>41</v>
      </c>
      <c r="PV54" s="13" t="s">
        <v>42</v>
      </c>
      <c r="PW54" s="13" t="s">
        <v>43</v>
      </c>
      <c r="PX54" s="13" t="s">
        <v>44</v>
      </c>
      <c r="PY54" s="13" t="s">
        <v>41</v>
      </c>
      <c r="PZ54" s="13" t="s">
        <v>42</v>
      </c>
      <c r="QA54" s="13" t="s">
        <v>43</v>
      </c>
      <c r="QB54" s="13" t="s">
        <v>44</v>
      </c>
      <c r="QC54" s="13" t="s">
        <v>41</v>
      </c>
      <c r="QD54" s="13" t="s">
        <v>42</v>
      </c>
      <c r="QE54" s="13" t="s">
        <v>43</v>
      </c>
      <c r="QF54" s="13" t="s">
        <v>44</v>
      </c>
      <c r="QG54" s="13" t="s">
        <v>41</v>
      </c>
      <c r="QH54" s="13" t="s">
        <v>42</v>
      </c>
      <c r="QI54" s="13" t="s">
        <v>43</v>
      </c>
      <c r="QJ54" s="13" t="s">
        <v>44</v>
      </c>
      <c r="QK54" s="13" t="s">
        <v>41</v>
      </c>
      <c r="QL54" s="13" t="s">
        <v>42</v>
      </c>
      <c r="QM54" s="13" t="s">
        <v>43</v>
      </c>
      <c r="QN54" s="13" t="s">
        <v>44</v>
      </c>
      <c r="QO54" s="13" t="s">
        <v>41</v>
      </c>
      <c r="QP54" s="13" t="s">
        <v>42</v>
      </c>
      <c r="QQ54" s="13" t="s">
        <v>43</v>
      </c>
      <c r="QR54" s="13" t="s">
        <v>44</v>
      </c>
      <c r="QS54" s="13" t="s">
        <v>41</v>
      </c>
      <c r="QT54" s="13" t="s">
        <v>42</v>
      </c>
      <c r="QU54" s="13" t="s">
        <v>43</v>
      </c>
      <c r="QV54" s="13" t="s">
        <v>44</v>
      </c>
      <c r="QW54" s="13" t="s">
        <v>41</v>
      </c>
      <c r="QX54" s="13" t="s">
        <v>42</v>
      </c>
      <c r="QY54" s="13" t="s">
        <v>43</v>
      </c>
      <c r="QZ54" s="13" t="s">
        <v>44</v>
      </c>
      <c r="RA54" s="13" t="s">
        <v>41</v>
      </c>
      <c r="RB54" s="13" t="s">
        <v>42</v>
      </c>
      <c r="RC54" s="13" t="s">
        <v>43</v>
      </c>
      <c r="RD54" s="13" t="s">
        <v>44</v>
      </c>
      <c r="RE54" s="13" t="s">
        <v>41</v>
      </c>
      <c r="RF54" s="13" t="s">
        <v>42</v>
      </c>
      <c r="RG54" s="13" t="s">
        <v>43</v>
      </c>
      <c r="RH54" s="13" t="s">
        <v>44</v>
      </c>
      <c r="RI54" s="13" t="s">
        <v>41</v>
      </c>
      <c r="RJ54" s="13" t="s">
        <v>42</v>
      </c>
      <c r="RK54" s="13" t="s">
        <v>43</v>
      </c>
      <c r="RL54" s="13" t="s">
        <v>44</v>
      </c>
      <c r="RM54" s="13" t="s">
        <v>41</v>
      </c>
      <c r="RN54" s="13" t="s">
        <v>42</v>
      </c>
      <c r="RO54" s="13" t="s">
        <v>43</v>
      </c>
      <c r="RP54" s="13" t="s">
        <v>44</v>
      </c>
      <c r="RQ54" s="13" t="s">
        <v>41</v>
      </c>
      <c r="RR54" s="13" t="s">
        <v>42</v>
      </c>
      <c r="RS54" s="13" t="s">
        <v>43</v>
      </c>
      <c r="RT54" s="13" t="s">
        <v>44</v>
      </c>
      <c r="RU54" s="13" t="s">
        <v>41</v>
      </c>
      <c r="RV54" s="13" t="s">
        <v>42</v>
      </c>
      <c r="RW54" s="13" t="s">
        <v>43</v>
      </c>
      <c r="RX54" s="13" t="s">
        <v>44</v>
      </c>
      <c r="RY54" s="13" t="s">
        <v>41</v>
      </c>
      <c r="RZ54" s="13" t="s">
        <v>42</v>
      </c>
      <c r="SA54" s="13" t="s">
        <v>43</v>
      </c>
      <c r="SB54" s="13" t="s">
        <v>44</v>
      </c>
      <c r="SC54" s="13" t="s">
        <v>41</v>
      </c>
      <c r="SD54" s="13" t="s">
        <v>42</v>
      </c>
      <c r="SE54" s="13" t="s">
        <v>43</v>
      </c>
      <c r="SF54" s="13" t="s">
        <v>44</v>
      </c>
      <c r="SG54" s="13" t="s">
        <v>41</v>
      </c>
      <c r="SH54" s="13" t="s">
        <v>42</v>
      </c>
      <c r="SI54" s="13" t="s">
        <v>43</v>
      </c>
      <c r="SJ54" s="13" t="s">
        <v>44</v>
      </c>
      <c r="SK54" s="13" t="s">
        <v>41</v>
      </c>
      <c r="SL54" s="13" t="s">
        <v>42</v>
      </c>
      <c r="SM54" s="13" t="s">
        <v>43</v>
      </c>
      <c r="SN54" s="13" t="s">
        <v>44</v>
      </c>
      <c r="SO54" s="13" t="s">
        <v>41</v>
      </c>
      <c r="SP54" s="13" t="s">
        <v>42</v>
      </c>
      <c r="SQ54" s="13" t="s">
        <v>43</v>
      </c>
      <c r="SR54" s="13" t="s">
        <v>44</v>
      </c>
      <c r="SS54" s="13" t="s">
        <v>41</v>
      </c>
      <c r="ST54" s="13" t="s">
        <v>42</v>
      </c>
      <c r="SU54" s="13" t="s">
        <v>43</v>
      </c>
      <c r="SV54" s="13" t="s">
        <v>44</v>
      </c>
      <c r="SW54" s="13" t="s">
        <v>41</v>
      </c>
      <c r="SX54" s="13" t="s">
        <v>42</v>
      </c>
      <c r="SY54" s="13" t="s">
        <v>43</v>
      </c>
      <c r="SZ54" s="13" t="s">
        <v>44</v>
      </c>
      <c r="TA54" s="13" t="s">
        <v>41</v>
      </c>
      <c r="TB54" s="13" t="s">
        <v>42</v>
      </c>
      <c r="TC54" s="13" t="s">
        <v>43</v>
      </c>
      <c r="TD54" s="13" t="s">
        <v>44</v>
      </c>
      <c r="TE54" s="13" t="s">
        <v>41</v>
      </c>
      <c r="TF54" s="13" t="s">
        <v>42</v>
      </c>
      <c r="TG54" s="13" t="s">
        <v>43</v>
      </c>
      <c r="TH54" s="13" t="s">
        <v>44</v>
      </c>
      <c r="TI54" s="13" t="s">
        <v>41</v>
      </c>
      <c r="TJ54" s="13" t="s">
        <v>42</v>
      </c>
      <c r="TK54" s="13" t="s">
        <v>43</v>
      </c>
      <c r="TL54" s="13" t="s">
        <v>44</v>
      </c>
      <c r="TM54" s="13" t="s">
        <v>41</v>
      </c>
      <c r="TN54" s="13" t="s">
        <v>42</v>
      </c>
      <c r="TO54" s="13" t="s">
        <v>43</v>
      </c>
      <c r="TP54" s="13" t="s">
        <v>44</v>
      </c>
      <c r="TQ54" s="13" t="s">
        <v>41</v>
      </c>
      <c r="TR54" s="13" t="s">
        <v>42</v>
      </c>
      <c r="TS54" s="13" t="s">
        <v>43</v>
      </c>
      <c r="TT54" s="13" t="s">
        <v>44</v>
      </c>
      <c r="TU54" s="13" t="s">
        <v>41</v>
      </c>
      <c r="TV54" s="13" t="s">
        <v>42</v>
      </c>
      <c r="TW54" s="13" t="s">
        <v>43</v>
      </c>
      <c r="TX54" s="13" t="s">
        <v>44</v>
      </c>
      <c r="TY54" s="13" t="s">
        <v>41</v>
      </c>
      <c r="TZ54" s="13" t="s">
        <v>42</v>
      </c>
      <c r="UA54" s="13" t="s">
        <v>43</v>
      </c>
      <c r="UB54" s="13" t="s">
        <v>44</v>
      </c>
      <c r="UC54" s="13" t="s">
        <v>41</v>
      </c>
      <c r="UD54" s="13" t="s">
        <v>42</v>
      </c>
      <c r="UE54" s="13" t="s">
        <v>43</v>
      </c>
      <c r="UF54" s="13" t="s">
        <v>44</v>
      </c>
      <c r="UG54" s="13" t="s">
        <v>41</v>
      </c>
      <c r="UH54" s="13" t="s">
        <v>42</v>
      </c>
      <c r="UI54" s="13" t="s">
        <v>43</v>
      </c>
      <c r="UJ54" s="13" t="s">
        <v>44</v>
      </c>
      <c r="UK54" s="13" t="s">
        <v>41</v>
      </c>
      <c r="UL54" s="13" t="s">
        <v>42</v>
      </c>
      <c r="UM54" s="13" t="s">
        <v>43</v>
      </c>
      <c r="UN54" s="13" t="s">
        <v>44</v>
      </c>
      <c r="UO54" s="13" t="s">
        <v>41</v>
      </c>
      <c r="UP54" s="13" t="s">
        <v>42</v>
      </c>
      <c r="UQ54" s="13" t="s">
        <v>43</v>
      </c>
      <c r="UR54" s="13" t="s">
        <v>44</v>
      </c>
      <c r="US54" s="13" t="s">
        <v>41</v>
      </c>
      <c r="UT54" s="13" t="s">
        <v>42</v>
      </c>
      <c r="UU54" s="13" t="s">
        <v>43</v>
      </c>
      <c r="UV54" s="13" t="s">
        <v>44</v>
      </c>
      <c r="UW54" s="13" t="s">
        <v>41</v>
      </c>
      <c r="UX54" s="13" t="s">
        <v>42</v>
      </c>
      <c r="UY54" s="13" t="s">
        <v>43</v>
      </c>
      <c r="UZ54" s="13" t="s">
        <v>44</v>
      </c>
      <c r="VA54" s="13" t="s">
        <v>41</v>
      </c>
      <c r="VB54" s="13" t="s">
        <v>42</v>
      </c>
      <c r="VC54" s="13" t="s">
        <v>43</v>
      </c>
      <c r="VD54" s="13" t="s">
        <v>44</v>
      </c>
      <c r="VE54" s="13" t="s">
        <v>41</v>
      </c>
      <c r="VF54" s="13" t="s">
        <v>42</v>
      </c>
      <c r="VG54" s="13" t="s">
        <v>43</v>
      </c>
      <c r="VH54" s="13" t="s">
        <v>44</v>
      </c>
      <c r="VI54" s="13" t="s">
        <v>41</v>
      </c>
      <c r="VJ54" s="13" t="s">
        <v>42</v>
      </c>
      <c r="VK54" s="13" t="s">
        <v>43</v>
      </c>
      <c r="VL54" s="13" t="s">
        <v>44</v>
      </c>
      <c r="VM54" s="13" t="s">
        <v>41</v>
      </c>
      <c r="VN54" s="13" t="s">
        <v>42</v>
      </c>
      <c r="VO54" s="13" t="s">
        <v>43</v>
      </c>
      <c r="VP54" s="13" t="s">
        <v>44</v>
      </c>
      <c r="VQ54" s="13" t="s">
        <v>41</v>
      </c>
      <c r="VR54" s="13" t="s">
        <v>42</v>
      </c>
      <c r="VS54" s="13" t="s">
        <v>43</v>
      </c>
      <c r="VT54" s="13" t="s">
        <v>44</v>
      </c>
      <c r="VU54" s="13" t="s">
        <v>41</v>
      </c>
      <c r="VV54" s="13" t="s">
        <v>42</v>
      </c>
      <c r="VW54" s="13" t="s">
        <v>43</v>
      </c>
      <c r="VX54" s="13" t="s">
        <v>44</v>
      </c>
      <c r="VY54" s="13" t="s">
        <v>41</v>
      </c>
      <c r="VZ54" s="13" t="s">
        <v>42</v>
      </c>
      <c r="WA54" s="13" t="s">
        <v>43</v>
      </c>
      <c r="WB54" s="13" t="s">
        <v>44</v>
      </c>
      <c r="WC54" s="13" t="s">
        <v>41</v>
      </c>
      <c r="WD54" s="13" t="s">
        <v>42</v>
      </c>
      <c r="WE54" s="13" t="s">
        <v>43</v>
      </c>
      <c r="WF54" s="13" t="s">
        <v>44</v>
      </c>
      <c r="WG54" s="13" t="s">
        <v>41</v>
      </c>
      <c r="WH54" s="13" t="s">
        <v>42</v>
      </c>
      <c r="WI54" s="13" t="s">
        <v>43</v>
      </c>
      <c r="WJ54" s="13" t="s">
        <v>44</v>
      </c>
      <c r="WK54" s="13" t="s">
        <v>41</v>
      </c>
      <c r="WL54" s="13" t="s">
        <v>42</v>
      </c>
      <c r="WM54" s="13" t="s">
        <v>43</v>
      </c>
      <c r="WN54" s="13" t="s">
        <v>44</v>
      </c>
      <c r="WO54" s="13" t="s">
        <v>41</v>
      </c>
      <c r="WP54" s="13" t="s">
        <v>42</v>
      </c>
      <c r="WQ54" s="13" t="s">
        <v>43</v>
      </c>
      <c r="WR54" s="13" t="s">
        <v>44</v>
      </c>
      <c r="WS54" s="13" t="s">
        <v>41</v>
      </c>
      <c r="WT54" s="13" t="s">
        <v>42</v>
      </c>
      <c r="WU54" s="13" t="s">
        <v>43</v>
      </c>
      <c r="WV54" s="13" t="s">
        <v>44</v>
      </c>
      <c r="WW54" s="13" t="s">
        <v>41</v>
      </c>
      <c r="WX54" s="13" t="s">
        <v>42</v>
      </c>
      <c r="WY54" s="13" t="s">
        <v>43</v>
      </c>
      <c r="WZ54" s="13" t="s">
        <v>44</v>
      </c>
      <c r="XA54" s="13" t="s">
        <v>41</v>
      </c>
      <c r="XB54" s="13" t="s">
        <v>42</v>
      </c>
      <c r="XC54" s="13" t="s">
        <v>43</v>
      </c>
      <c r="XD54" s="13" t="s">
        <v>44</v>
      </c>
      <c r="XE54" s="13" t="s">
        <v>41</v>
      </c>
      <c r="XF54" s="13" t="s">
        <v>42</v>
      </c>
      <c r="XG54" s="13" t="s">
        <v>43</v>
      </c>
      <c r="XH54" s="13" t="s">
        <v>44</v>
      </c>
      <c r="XI54" s="13" t="s">
        <v>41</v>
      </c>
      <c r="XJ54" s="13" t="s">
        <v>42</v>
      </c>
      <c r="XK54" s="13" t="s">
        <v>43</v>
      </c>
      <c r="XL54" s="13" t="s">
        <v>44</v>
      </c>
      <c r="XM54" s="13" t="s">
        <v>41</v>
      </c>
      <c r="XN54" s="13" t="s">
        <v>42</v>
      </c>
      <c r="XO54" s="13" t="s">
        <v>43</v>
      </c>
      <c r="XP54" s="13" t="s">
        <v>44</v>
      </c>
      <c r="XQ54" s="13" t="s">
        <v>41</v>
      </c>
      <c r="XR54" s="13" t="s">
        <v>42</v>
      </c>
      <c r="XS54" s="13" t="s">
        <v>43</v>
      </c>
      <c r="XT54" s="13" t="s">
        <v>44</v>
      </c>
      <c r="XU54" s="13" t="s">
        <v>41</v>
      </c>
      <c r="XV54" s="13" t="s">
        <v>42</v>
      </c>
      <c r="XW54" s="13" t="s">
        <v>43</v>
      </c>
      <c r="XX54" s="13" t="s">
        <v>44</v>
      </c>
      <c r="XY54" s="13" t="s">
        <v>41</v>
      </c>
      <c r="XZ54" s="13" t="s">
        <v>42</v>
      </c>
      <c r="YA54" s="13" t="s">
        <v>43</v>
      </c>
      <c r="YB54" s="13" t="s">
        <v>44</v>
      </c>
      <c r="YC54" s="13" t="s">
        <v>41</v>
      </c>
      <c r="YD54" s="13" t="s">
        <v>42</v>
      </c>
      <c r="YE54" s="13" t="s">
        <v>43</v>
      </c>
      <c r="YF54" s="13" t="s">
        <v>44</v>
      </c>
      <c r="YG54" s="13" t="s">
        <v>41</v>
      </c>
      <c r="YH54" s="13" t="s">
        <v>42</v>
      </c>
      <c r="YI54" s="13" t="s">
        <v>43</v>
      </c>
      <c r="YJ54" s="13" t="s">
        <v>44</v>
      </c>
      <c r="YK54" s="13" t="s">
        <v>41</v>
      </c>
      <c r="YL54" s="13" t="s">
        <v>42</v>
      </c>
      <c r="YM54" s="13" t="s">
        <v>43</v>
      </c>
      <c r="YN54" s="13" t="s">
        <v>44</v>
      </c>
      <c r="YO54" s="13" t="s">
        <v>41</v>
      </c>
      <c r="YP54" s="13" t="s">
        <v>42</v>
      </c>
      <c r="YQ54" s="13" t="s">
        <v>43</v>
      </c>
      <c r="YR54" s="13" t="s">
        <v>44</v>
      </c>
      <c r="YS54" s="13" t="s">
        <v>41</v>
      </c>
      <c r="YT54" s="13" t="s">
        <v>42</v>
      </c>
      <c r="YU54" s="13" t="s">
        <v>43</v>
      </c>
      <c r="YV54" s="13" t="s">
        <v>44</v>
      </c>
      <c r="YW54" s="13" t="s">
        <v>41</v>
      </c>
      <c r="YX54" s="13" t="s">
        <v>42</v>
      </c>
      <c r="YY54" s="13" t="s">
        <v>43</v>
      </c>
      <c r="YZ54" s="13" t="s">
        <v>44</v>
      </c>
      <c r="ZA54" s="13" t="s">
        <v>41</v>
      </c>
      <c r="ZB54" s="13" t="s">
        <v>42</v>
      </c>
      <c r="ZC54" s="13" t="s">
        <v>43</v>
      </c>
      <c r="ZD54" s="13" t="s">
        <v>44</v>
      </c>
      <c r="ZE54" s="13" t="s">
        <v>41</v>
      </c>
      <c r="ZF54" s="13" t="s">
        <v>42</v>
      </c>
      <c r="ZG54" s="13" t="s">
        <v>43</v>
      </c>
      <c r="ZH54" s="13" t="s">
        <v>44</v>
      </c>
      <c r="ZI54" s="13" t="s">
        <v>41</v>
      </c>
      <c r="ZJ54" s="13" t="s">
        <v>42</v>
      </c>
      <c r="ZK54" s="13" t="s">
        <v>43</v>
      </c>
      <c r="ZL54" s="13" t="s">
        <v>44</v>
      </c>
      <c r="ZM54" s="13" t="s">
        <v>41</v>
      </c>
      <c r="ZN54" s="13" t="s">
        <v>42</v>
      </c>
      <c r="ZO54" s="13" t="s">
        <v>43</v>
      </c>
      <c r="ZP54" s="13" t="s">
        <v>44</v>
      </c>
      <c r="ZQ54" s="13" t="s">
        <v>41</v>
      </c>
      <c r="ZR54" s="13" t="s">
        <v>42</v>
      </c>
      <c r="ZS54" s="13" t="s">
        <v>43</v>
      </c>
      <c r="ZT54" s="13" t="s">
        <v>44</v>
      </c>
      <c r="ZU54" s="13" t="s">
        <v>41</v>
      </c>
      <c r="ZV54" s="13" t="s">
        <v>42</v>
      </c>
      <c r="ZW54" s="13" t="s">
        <v>43</v>
      </c>
      <c r="ZX54" s="13" t="s">
        <v>44</v>
      </c>
      <c r="ZY54" s="13" t="s">
        <v>41</v>
      </c>
      <c r="ZZ54" s="13" t="s">
        <v>42</v>
      </c>
      <c r="AAA54" s="13" t="s">
        <v>43</v>
      </c>
      <c r="AAB54" s="13" t="s">
        <v>44</v>
      </c>
      <c r="AAC54" s="13" t="s">
        <v>41</v>
      </c>
      <c r="AAD54" s="13" t="s">
        <v>42</v>
      </c>
      <c r="AAE54" s="13" t="s">
        <v>43</v>
      </c>
      <c r="AAF54" s="13" t="s">
        <v>44</v>
      </c>
      <c r="AAG54" s="13" t="s">
        <v>41</v>
      </c>
      <c r="AAH54" s="13" t="s">
        <v>42</v>
      </c>
      <c r="AAI54" s="13" t="s">
        <v>43</v>
      </c>
      <c r="AAJ54" s="13" t="s">
        <v>44</v>
      </c>
      <c r="AAK54" s="13" t="s">
        <v>41</v>
      </c>
      <c r="AAL54" s="13" t="s">
        <v>42</v>
      </c>
      <c r="AAM54" s="13" t="s">
        <v>43</v>
      </c>
      <c r="AAN54" s="13" t="s">
        <v>44</v>
      </c>
      <c r="AAO54" s="13" t="s">
        <v>41</v>
      </c>
      <c r="AAP54" s="13" t="s">
        <v>42</v>
      </c>
      <c r="AAQ54" s="13" t="s">
        <v>43</v>
      </c>
      <c r="AAR54" s="13" t="s">
        <v>44</v>
      </c>
      <c r="AAS54" s="13" t="s">
        <v>41</v>
      </c>
      <c r="AAT54" s="13" t="s">
        <v>42</v>
      </c>
      <c r="AAU54" s="13" t="s">
        <v>43</v>
      </c>
      <c r="AAV54" s="13" t="s">
        <v>44</v>
      </c>
      <c r="AAW54" s="13" t="s">
        <v>41</v>
      </c>
      <c r="AAX54" s="13" t="s">
        <v>42</v>
      </c>
      <c r="AAY54" s="13" t="s">
        <v>43</v>
      </c>
      <c r="AAZ54" s="13" t="s">
        <v>44</v>
      </c>
      <c r="ABA54" s="13" t="s">
        <v>41</v>
      </c>
      <c r="ABB54" s="13" t="s">
        <v>42</v>
      </c>
      <c r="ABC54" s="13" t="s">
        <v>43</v>
      </c>
      <c r="ABD54" s="13" t="s">
        <v>44</v>
      </c>
      <c r="ABE54" s="13" t="s">
        <v>41</v>
      </c>
      <c r="ABF54" s="13" t="s">
        <v>42</v>
      </c>
      <c r="ABG54" s="13" t="s">
        <v>43</v>
      </c>
      <c r="ABH54" s="13" t="s">
        <v>44</v>
      </c>
      <c r="ABI54" s="13" t="s">
        <v>41</v>
      </c>
      <c r="ABJ54" s="13" t="s">
        <v>42</v>
      </c>
      <c r="ABK54" s="13" t="s">
        <v>43</v>
      </c>
      <c r="ABL54" s="13" t="s">
        <v>44</v>
      </c>
      <c r="ABM54" s="13" t="s">
        <v>41</v>
      </c>
      <c r="ABN54" s="13" t="s">
        <v>42</v>
      </c>
      <c r="ABO54" s="13" t="s">
        <v>43</v>
      </c>
      <c r="ABP54" s="13" t="s">
        <v>44</v>
      </c>
      <c r="ABQ54" s="13" t="s">
        <v>41</v>
      </c>
      <c r="ABR54" s="13" t="s">
        <v>42</v>
      </c>
      <c r="ABS54" s="13" t="s">
        <v>43</v>
      </c>
      <c r="ABT54" s="13" t="s">
        <v>44</v>
      </c>
      <c r="ABU54" s="13" t="s">
        <v>41</v>
      </c>
      <c r="ABV54" s="13" t="s">
        <v>42</v>
      </c>
      <c r="ABW54" s="13" t="s">
        <v>43</v>
      </c>
      <c r="ABX54" s="13" t="s">
        <v>44</v>
      </c>
      <c r="ABY54" s="13" t="s">
        <v>41</v>
      </c>
      <c r="ABZ54" s="13" t="s">
        <v>42</v>
      </c>
      <c r="ACA54" s="13" t="s">
        <v>43</v>
      </c>
      <c r="ACB54" s="13" t="s">
        <v>44</v>
      </c>
      <c r="ACC54" s="13" t="s">
        <v>41</v>
      </c>
      <c r="ACD54" s="13" t="s">
        <v>42</v>
      </c>
      <c r="ACE54" s="13" t="s">
        <v>43</v>
      </c>
      <c r="ACF54" s="13" t="s">
        <v>44</v>
      </c>
      <c r="ACG54" s="13" t="s">
        <v>41</v>
      </c>
      <c r="ACH54" s="13" t="s">
        <v>42</v>
      </c>
      <c r="ACI54" s="13" t="s">
        <v>43</v>
      </c>
      <c r="ACJ54" s="13" t="s">
        <v>44</v>
      </c>
      <c r="ACK54" s="13" t="s">
        <v>41</v>
      </c>
      <c r="ACL54" s="13" t="s">
        <v>42</v>
      </c>
      <c r="ACM54" s="13" t="s">
        <v>43</v>
      </c>
      <c r="ACN54" s="13" t="s">
        <v>44</v>
      </c>
      <c r="ACO54" s="13" t="s">
        <v>41</v>
      </c>
      <c r="ACP54" s="13" t="s">
        <v>42</v>
      </c>
      <c r="ACQ54" s="13" t="s">
        <v>43</v>
      </c>
      <c r="ACR54" s="13" t="s">
        <v>44</v>
      </c>
      <c r="ACS54" s="13" t="s">
        <v>41</v>
      </c>
      <c r="ACT54" s="13" t="s">
        <v>42</v>
      </c>
      <c r="ACU54" s="13" t="s">
        <v>43</v>
      </c>
      <c r="ACV54" s="13" t="s">
        <v>44</v>
      </c>
      <c r="ACW54" s="13" t="s">
        <v>41</v>
      </c>
      <c r="ACX54" s="13" t="s">
        <v>42</v>
      </c>
      <c r="ACY54" s="13" t="s">
        <v>43</v>
      </c>
      <c r="ACZ54" s="13" t="s">
        <v>44</v>
      </c>
      <c r="ADA54" s="13" t="s">
        <v>41</v>
      </c>
      <c r="ADB54" s="13" t="s">
        <v>42</v>
      </c>
      <c r="ADC54" s="13" t="s">
        <v>43</v>
      </c>
      <c r="ADD54" s="13" t="s">
        <v>44</v>
      </c>
      <c r="ADE54" s="13" t="s">
        <v>41</v>
      </c>
      <c r="ADF54" s="13" t="s">
        <v>42</v>
      </c>
      <c r="ADG54" s="13" t="s">
        <v>43</v>
      </c>
      <c r="ADH54" s="13" t="s">
        <v>44</v>
      </c>
      <c r="ADI54" s="13" t="s">
        <v>41</v>
      </c>
      <c r="ADJ54" s="13" t="s">
        <v>42</v>
      </c>
      <c r="ADK54" s="13" t="s">
        <v>43</v>
      </c>
      <c r="ADL54" s="13" t="s">
        <v>44</v>
      </c>
      <c r="ADM54" s="13" t="s">
        <v>41</v>
      </c>
      <c r="ADN54" s="13" t="s">
        <v>42</v>
      </c>
      <c r="ADO54" s="13" t="s">
        <v>43</v>
      </c>
      <c r="ADP54" s="13" t="s">
        <v>44</v>
      </c>
      <c r="ADQ54" s="13" t="s">
        <v>41</v>
      </c>
      <c r="ADR54" s="13" t="s">
        <v>42</v>
      </c>
      <c r="ADS54" s="13" t="s">
        <v>43</v>
      </c>
      <c r="ADT54" s="13" t="s">
        <v>44</v>
      </c>
      <c r="ADU54" s="13" t="s">
        <v>41</v>
      </c>
      <c r="ADV54" s="13" t="s">
        <v>42</v>
      </c>
      <c r="ADW54" s="13" t="s">
        <v>43</v>
      </c>
      <c r="ADX54" s="13" t="s">
        <v>44</v>
      </c>
      <c r="ADY54" s="13" t="s">
        <v>41</v>
      </c>
      <c r="ADZ54" s="13" t="s">
        <v>42</v>
      </c>
      <c r="AEA54" s="13" t="s">
        <v>43</v>
      </c>
      <c r="AEB54" s="13" t="s">
        <v>44</v>
      </c>
      <c r="AEC54" s="13" t="s">
        <v>41</v>
      </c>
      <c r="AED54" s="13" t="s">
        <v>42</v>
      </c>
      <c r="AEE54" s="13" t="s">
        <v>43</v>
      </c>
      <c r="AEF54" s="13" t="s">
        <v>44</v>
      </c>
      <c r="AEG54" s="13" t="s">
        <v>41</v>
      </c>
      <c r="AEH54" s="13" t="s">
        <v>42</v>
      </c>
      <c r="AEI54" s="13" t="s">
        <v>43</v>
      </c>
      <c r="AEJ54" s="13" t="s">
        <v>44</v>
      </c>
      <c r="AEK54" s="13" t="s">
        <v>41</v>
      </c>
      <c r="AEL54" s="13" t="s">
        <v>42</v>
      </c>
      <c r="AEM54" s="13" t="s">
        <v>43</v>
      </c>
      <c r="AEN54" s="13" t="s">
        <v>44</v>
      </c>
      <c r="AEO54" s="13" t="s">
        <v>41</v>
      </c>
      <c r="AEP54" s="13" t="s">
        <v>42</v>
      </c>
      <c r="AEQ54" s="13" t="s">
        <v>43</v>
      </c>
      <c r="AER54" s="13" t="s">
        <v>44</v>
      </c>
      <c r="AES54" s="13" t="s">
        <v>41</v>
      </c>
      <c r="AET54" s="13" t="s">
        <v>42</v>
      </c>
      <c r="AEU54" s="13" t="s">
        <v>43</v>
      </c>
      <c r="AEV54" s="13" t="s">
        <v>44</v>
      </c>
      <c r="AEW54" s="13" t="s">
        <v>41</v>
      </c>
      <c r="AEX54" s="13" t="s">
        <v>42</v>
      </c>
      <c r="AEY54" s="13" t="s">
        <v>43</v>
      </c>
      <c r="AEZ54" s="13" t="s">
        <v>44</v>
      </c>
      <c r="AFA54" s="13" t="s">
        <v>41</v>
      </c>
      <c r="AFB54" s="13" t="s">
        <v>42</v>
      </c>
      <c r="AFC54" s="13" t="s">
        <v>43</v>
      </c>
      <c r="AFD54" s="13" t="s">
        <v>44</v>
      </c>
      <c r="AFE54" s="13" t="s">
        <v>41</v>
      </c>
      <c r="AFF54" s="13" t="s">
        <v>42</v>
      </c>
      <c r="AFG54" s="13" t="s">
        <v>43</v>
      </c>
      <c r="AFH54" s="13" t="s">
        <v>44</v>
      </c>
      <c r="AFI54" s="13" t="s">
        <v>41</v>
      </c>
      <c r="AFJ54" s="13" t="s">
        <v>42</v>
      </c>
      <c r="AFK54" s="13" t="s">
        <v>43</v>
      </c>
      <c r="AFL54" s="13" t="s">
        <v>44</v>
      </c>
      <c r="AFM54" s="13" t="s">
        <v>41</v>
      </c>
      <c r="AFN54" s="13" t="s">
        <v>42</v>
      </c>
      <c r="AFO54" s="13" t="s">
        <v>43</v>
      </c>
      <c r="AFP54" s="13" t="s">
        <v>44</v>
      </c>
      <c r="AFQ54" s="13" t="s">
        <v>41</v>
      </c>
      <c r="AFR54" s="13" t="s">
        <v>42</v>
      </c>
      <c r="AFS54" s="13" t="s">
        <v>43</v>
      </c>
      <c r="AFT54" s="13" t="s">
        <v>44</v>
      </c>
      <c r="AFU54" s="13" t="s">
        <v>41</v>
      </c>
      <c r="AFV54" s="13" t="s">
        <v>42</v>
      </c>
      <c r="AFW54" s="13" t="s">
        <v>43</v>
      </c>
      <c r="AFX54" s="13" t="s">
        <v>44</v>
      </c>
      <c r="AFY54" s="13" t="s">
        <v>41</v>
      </c>
      <c r="AFZ54" s="13" t="s">
        <v>42</v>
      </c>
      <c r="AGA54" s="13" t="s">
        <v>43</v>
      </c>
      <c r="AGB54" s="13" t="s">
        <v>44</v>
      </c>
      <c r="AGC54" s="13" t="s">
        <v>41</v>
      </c>
      <c r="AGD54" s="13" t="s">
        <v>42</v>
      </c>
      <c r="AGE54" s="13" t="s">
        <v>43</v>
      </c>
      <c r="AGF54" s="13" t="s">
        <v>44</v>
      </c>
      <c r="AGG54" s="13" t="s">
        <v>41</v>
      </c>
      <c r="AGH54" s="13" t="s">
        <v>42</v>
      </c>
      <c r="AGI54" s="13" t="s">
        <v>43</v>
      </c>
      <c r="AGJ54" s="13" t="s">
        <v>44</v>
      </c>
      <c r="AGK54" s="13" t="s">
        <v>41</v>
      </c>
      <c r="AGL54" s="13" t="s">
        <v>42</v>
      </c>
      <c r="AGM54" s="13" t="s">
        <v>43</v>
      </c>
      <c r="AGN54" s="13" t="s">
        <v>44</v>
      </c>
      <c r="AGO54" s="13" t="s">
        <v>41</v>
      </c>
      <c r="AGP54" s="13" t="s">
        <v>42</v>
      </c>
      <c r="AGQ54" s="13" t="s">
        <v>43</v>
      </c>
      <c r="AGR54" s="13" t="s">
        <v>44</v>
      </c>
      <c r="AGS54" s="13" t="s">
        <v>41</v>
      </c>
      <c r="AGT54" s="13" t="s">
        <v>42</v>
      </c>
      <c r="AGU54" s="13" t="s">
        <v>43</v>
      </c>
      <c r="AGV54" s="13" t="s">
        <v>44</v>
      </c>
      <c r="AGW54" s="13" t="s">
        <v>41</v>
      </c>
      <c r="AGX54" s="13" t="s">
        <v>42</v>
      </c>
      <c r="AGY54" s="13" t="s">
        <v>43</v>
      </c>
      <c r="AGZ54" s="13" t="s">
        <v>44</v>
      </c>
      <c r="AHA54" s="13" t="s">
        <v>41</v>
      </c>
      <c r="AHB54" s="13" t="s">
        <v>42</v>
      </c>
      <c r="AHC54" s="13" t="s">
        <v>43</v>
      </c>
      <c r="AHD54" s="13" t="s">
        <v>44</v>
      </c>
      <c r="AHE54" s="13" t="s">
        <v>41</v>
      </c>
      <c r="AHF54" s="13" t="s">
        <v>42</v>
      </c>
      <c r="AHG54" s="13" t="s">
        <v>43</v>
      </c>
      <c r="AHH54" s="13" t="s">
        <v>44</v>
      </c>
      <c r="AHI54" s="13" t="s">
        <v>41</v>
      </c>
      <c r="AHJ54" s="13" t="s">
        <v>42</v>
      </c>
      <c r="AHK54" s="13" t="s">
        <v>43</v>
      </c>
      <c r="AHL54" s="13" t="s">
        <v>44</v>
      </c>
      <c r="AHM54" s="13" t="s">
        <v>41</v>
      </c>
      <c r="AHN54" s="13" t="s">
        <v>42</v>
      </c>
      <c r="AHO54" s="13" t="s">
        <v>43</v>
      </c>
      <c r="AHP54" s="13" t="s">
        <v>44</v>
      </c>
      <c r="AHQ54" s="13" t="s">
        <v>41</v>
      </c>
      <c r="AHR54" s="13" t="s">
        <v>42</v>
      </c>
      <c r="AHS54" s="13" t="s">
        <v>43</v>
      </c>
      <c r="AHT54" s="13" t="s">
        <v>44</v>
      </c>
      <c r="AHU54" s="13" t="s">
        <v>41</v>
      </c>
      <c r="AHV54" s="13" t="s">
        <v>42</v>
      </c>
      <c r="AHW54" s="13" t="s">
        <v>43</v>
      </c>
      <c r="AHX54" s="13" t="s">
        <v>44</v>
      </c>
      <c r="AHY54" s="13" t="s">
        <v>41</v>
      </c>
      <c r="AHZ54" s="13" t="s">
        <v>42</v>
      </c>
      <c r="AIA54" s="13" t="s">
        <v>43</v>
      </c>
      <c r="AIB54" s="13" t="s">
        <v>44</v>
      </c>
      <c r="AIC54" s="13" t="s">
        <v>41</v>
      </c>
      <c r="AID54" s="13" t="s">
        <v>42</v>
      </c>
      <c r="AIE54" s="13" t="s">
        <v>43</v>
      </c>
      <c r="AIF54" s="13" t="s">
        <v>44</v>
      </c>
      <c r="AIG54" s="13" t="s">
        <v>41</v>
      </c>
      <c r="AIH54" s="13" t="s">
        <v>42</v>
      </c>
      <c r="AII54" s="13" t="s">
        <v>43</v>
      </c>
      <c r="AIJ54" s="13" t="s">
        <v>44</v>
      </c>
      <c r="AIK54" s="13" t="s">
        <v>41</v>
      </c>
      <c r="AIL54" s="13" t="s">
        <v>42</v>
      </c>
      <c r="AIM54" s="13" t="s">
        <v>43</v>
      </c>
      <c r="AIN54" s="13" t="s">
        <v>44</v>
      </c>
      <c r="AIO54" s="13" t="s">
        <v>41</v>
      </c>
      <c r="AIP54" s="13" t="s">
        <v>42</v>
      </c>
      <c r="AIQ54" s="13" t="s">
        <v>43</v>
      </c>
      <c r="AIR54" s="13" t="s">
        <v>44</v>
      </c>
      <c r="AIS54" s="13" t="s">
        <v>41</v>
      </c>
      <c r="AIT54" s="13" t="s">
        <v>42</v>
      </c>
      <c r="AIU54" s="13" t="s">
        <v>43</v>
      </c>
      <c r="AIV54" s="13" t="s">
        <v>44</v>
      </c>
      <c r="AIW54" s="13" t="s">
        <v>41</v>
      </c>
      <c r="AIX54" s="13" t="s">
        <v>42</v>
      </c>
      <c r="AIY54" s="13" t="s">
        <v>43</v>
      </c>
      <c r="AIZ54" s="13" t="s">
        <v>44</v>
      </c>
      <c r="AJA54" s="13" t="s">
        <v>41</v>
      </c>
      <c r="AJB54" s="13" t="s">
        <v>42</v>
      </c>
      <c r="AJC54" s="13" t="s">
        <v>43</v>
      </c>
      <c r="AJD54" s="13" t="s">
        <v>44</v>
      </c>
      <c r="AJE54" s="13" t="s">
        <v>41</v>
      </c>
      <c r="AJF54" s="13" t="s">
        <v>42</v>
      </c>
      <c r="AJG54" s="13" t="s">
        <v>43</v>
      </c>
      <c r="AJH54" s="13" t="s">
        <v>44</v>
      </c>
      <c r="AJI54" s="13" t="s">
        <v>41</v>
      </c>
      <c r="AJJ54" s="13" t="s">
        <v>42</v>
      </c>
      <c r="AJK54" s="13" t="s">
        <v>43</v>
      </c>
      <c r="AJL54" s="13" t="s">
        <v>44</v>
      </c>
      <c r="AJM54" s="13" t="s">
        <v>41</v>
      </c>
      <c r="AJN54" s="13" t="s">
        <v>42</v>
      </c>
      <c r="AJO54" s="13" t="s">
        <v>43</v>
      </c>
      <c r="AJP54" s="13" t="s">
        <v>44</v>
      </c>
      <c r="AJQ54" s="13" t="s">
        <v>41</v>
      </c>
      <c r="AJR54" s="13" t="s">
        <v>42</v>
      </c>
      <c r="AJS54" s="13" t="s">
        <v>43</v>
      </c>
      <c r="AJT54" s="13" t="s">
        <v>44</v>
      </c>
      <c r="AJU54" s="13" t="s">
        <v>41</v>
      </c>
      <c r="AJV54" s="13" t="s">
        <v>42</v>
      </c>
      <c r="AJW54" s="13" t="s">
        <v>43</v>
      </c>
      <c r="AJX54" s="13" t="s">
        <v>44</v>
      </c>
      <c r="AJY54" s="13" t="s">
        <v>41</v>
      </c>
      <c r="AJZ54" s="13" t="s">
        <v>42</v>
      </c>
      <c r="AKA54" s="13" t="s">
        <v>43</v>
      </c>
      <c r="AKB54" s="13" t="s">
        <v>44</v>
      </c>
      <c r="AKC54" s="13" t="s">
        <v>41</v>
      </c>
      <c r="AKD54" s="13" t="s">
        <v>42</v>
      </c>
      <c r="AKE54" s="13" t="s">
        <v>43</v>
      </c>
      <c r="AKF54" s="13" t="s">
        <v>44</v>
      </c>
      <c r="AKG54" s="13" t="s">
        <v>41</v>
      </c>
      <c r="AKH54" s="13" t="s">
        <v>42</v>
      </c>
      <c r="AKI54" s="13" t="s">
        <v>43</v>
      </c>
      <c r="AKJ54" s="13" t="s">
        <v>44</v>
      </c>
      <c r="AKK54" s="13" t="s">
        <v>41</v>
      </c>
      <c r="AKL54" s="13" t="s">
        <v>42</v>
      </c>
      <c r="AKM54" s="13" t="s">
        <v>43</v>
      </c>
      <c r="AKN54" s="13" t="s">
        <v>44</v>
      </c>
      <c r="AKO54" s="13" t="s">
        <v>41</v>
      </c>
      <c r="AKP54" s="13" t="s">
        <v>42</v>
      </c>
      <c r="AKQ54" s="13" t="s">
        <v>43</v>
      </c>
      <c r="AKR54" s="13" t="s">
        <v>44</v>
      </c>
      <c r="AKS54" s="13" t="s">
        <v>41</v>
      </c>
      <c r="AKT54" s="13" t="s">
        <v>42</v>
      </c>
      <c r="AKU54" s="13" t="s">
        <v>43</v>
      </c>
      <c r="AKV54" s="13" t="s">
        <v>44</v>
      </c>
      <c r="AKW54" s="13" t="s">
        <v>41</v>
      </c>
      <c r="AKX54" s="13" t="s">
        <v>42</v>
      </c>
      <c r="AKY54" s="13" t="s">
        <v>43</v>
      </c>
      <c r="AKZ54" s="13" t="s">
        <v>44</v>
      </c>
      <c r="ALA54" s="13" t="s">
        <v>41</v>
      </c>
      <c r="ALB54" s="13" t="s">
        <v>42</v>
      </c>
      <c r="ALC54" s="13" t="s">
        <v>43</v>
      </c>
      <c r="ALD54" s="13" t="s">
        <v>44</v>
      </c>
      <c r="ALE54" s="13" t="s">
        <v>41</v>
      </c>
      <c r="ALF54" s="13" t="s">
        <v>42</v>
      </c>
      <c r="ALG54" s="13" t="s">
        <v>43</v>
      </c>
      <c r="ALH54" s="13" t="s">
        <v>44</v>
      </c>
      <c r="ALI54" s="13" t="s">
        <v>41</v>
      </c>
      <c r="ALJ54" s="13" t="s">
        <v>42</v>
      </c>
      <c r="ALK54" s="13" t="s">
        <v>43</v>
      </c>
      <c r="ALL54" s="13" t="s">
        <v>44</v>
      </c>
      <c r="ALM54" s="13" t="s">
        <v>41</v>
      </c>
      <c r="ALN54" s="13" t="s">
        <v>42</v>
      </c>
      <c r="ALO54" s="13" t="s">
        <v>43</v>
      </c>
      <c r="ALP54" s="13" t="s">
        <v>44</v>
      </c>
      <c r="ALQ54" s="13" t="s">
        <v>41</v>
      </c>
      <c r="ALR54" s="13" t="s">
        <v>42</v>
      </c>
      <c r="ALS54" s="13" t="s">
        <v>43</v>
      </c>
      <c r="ALT54" s="13" t="s">
        <v>44</v>
      </c>
      <c r="ALU54" s="13" t="s">
        <v>41</v>
      </c>
      <c r="ALV54" s="13" t="s">
        <v>42</v>
      </c>
      <c r="ALW54" s="13" t="s">
        <v>43</v>
      </c>
      <c r="ALX54" s="13" t="s">
        <v>44</v>
      </c>
      <c r="ALY54" s="13" t="s">
        <v>41</v>
      </c>
      <c r="ALZ54" s="13" t="s">
        <v>42</v>
      </c>
      <c r="AMA54" s="13" t="s">
        <v>43</v>
      </c>
      <c r="AMB54" s="13" t="s">
        <v>44</v>
      </c>
      <c r="AMC54" s="13" t="s">
        <v>41</v>
      </c>
      <c r="AMD54" s="13" t="s">
        <v>42</v>
      </c>
      <c r="AME54" s="13" t="s">
        <v>43</v>
      </c>
      <c r="AMF54" s="13" t="s">
        <v>44</v>
      </c>
      <c r="AMG54" s="13" t="s">
        <v>41</v>
      </c>
      <c r="AMH54" s="13" t="s">
        <v>42</v>
      </c>
      <c r="AMI54" s="13" t="s">
        <v>43</v>
      </c>
      <c r="AMJ54" s="13" t="s">
        <v>44</v>
      </c>
      <c r="AMK54" s="13" t="s">
        <v>41</v>
      </c>
      <c r="AML54" s="13" t="s">
        <v>42</v>
      </c>
      <c r="AMM54" s="13" t="s">
        <v>43</v>
      </c>
      <c r="AMN54" s="13" t="s">
        <v>44</v>
      </c>
      <c r="AMO54" s="13" t="s">
        <v>41</v>
      </c>
      <c r="AMP54" s="13" t="s">
        <v>42</v>
      </c>
      <c r="AMQ54" s="13" t="s">
        <v>43</v>
      </c>
      <c r="AMR54" s="13" t="s">
        <v>44</v>
      </c>
      <c r="AMS54" s="13" t="s">
        <v>41</v>
      </c>
      <c r="AMT54" s="13" t="s">
        <v>42</v>
      </c>
      <c r="AMU54" s="13" t="s">
        <v>43</v>
      </c>
      <c r="AMV54" s="13" t="s">
        <v>44</v>
      </c>
      <c r="AMW54" s="13" t="s">
        <v>41</v>
      </c>
      <c r="AMX54" s="13" t="s">
        <v>42</v>
      </c>
      <c r="AMY54" s="13" t="s">
        <v>43</v>
      </c>
      <c r="AMZ54" s="13" t="s">
        <v>44</v>
      </c>
      <c r="ANA54" s="13" t="s">
        <v>41</v>
      </c>
      <c r="ANB54" s="13" t="s">
        <v>42</v>
      </c>
      <c r="ANC54" s="13" t="s">
        <v>43</v>
      </c>
      <c r="AND54" s="13" t="s">
        <v>44</v>
      </c>
      <c r="ANE54" s="13" t="s">
        <v>41</v>
      </c>
      <c r="ANF54" s="13" t="s">
        <v>42</v>
      </c>
      <c r="ANG54" s="13" t="s">
        <v>43</v>
      </c>
      <c r="ANH54" s="13" t="s">
        <v>44</v>
      </c>
      <c r="ANI54" s="13" t="s">
        <v>41</v>
      </c>
      <c r="ANJ54" s="13" t="s">
        <v>42</v>
      </c>
      <c r="ANK54" s="13" t="s">
        <v>43</v>
      </c>
      <c r="ANL54" s="13" t="s">
        <v>44</v>
      </c>
      <c r="ANM54" s="13" t="s">
        <v>41</v>
      </c>
      <c r="ANN54" s="13" t="s">
        <v>42</v>
      </c>
      <c r="ANO54" s="13" t="s">
        <v>43</v>
      </c>
      <c r="ANP54" s="13" t="s">
        <v>44</v>
      </c>
      <c r="ANQ54" s="13" t="s">
        <v>41</v>
      </c>
      <c r="ANR54" s="13" t="s">
        <v>42</v>
      </c>
      <c r="ANS54" s="13" t="s">
        <v>43</v>
      </c>
      <c r="ANT54" s="13" t="s">
        <v>44</v>
      </c>
      <c r="ANU54" s="13" t="s">
        <v>41</v>
      </c>
      <c r="ANV54" s="13" t="s">
        <v>42</v>
      </c>
      <c r="ANW54" s="13" t="s">
        <v>43</v>
      </c>
      <c r="ANX54" s="13" t="s">
        <v>44</v>
      </c>
      <c r="ANY54" s="13" t="s">
        <v>41</v>
      </c>
      <c r="ANZ54" s="13" t="s">
        <v>42</v>
      </c>
      <c r="AOA54" s="13" t="s">
        <v>43</v>
      </c>
      <c r="AOB54" s="13" t="s">
        <v>44</v>
      </c>
      <c r="AOC54" s="13" t="s">
        <v>41</v>
      </c>
      <c r="AOD54" s="13" t="s">
        <v>42</v>
      </c>
      <c r="AOE54" s="13" t="s">
        <v>43</v>
      </c>
      <c r="AOF54" s="13" t="s">
        <v>44</v>
      </c>
      <c r="AOG54" s="13" t="s">
        <v>41</v>
      </c>
      <c r="AOH54" s="13" t="s">
        <v>42</v>
      </c>
      <c r="AOI54" s="13" t="s">
        <v>43</v>
      </c>
      <c r="AOJ54" s="13" t="s">
        <v>44</v>
      </c>
      <c r="AOK54" s="13" t="s">
        <v>41</v>
      </c>
      <c r="AOL54" s="13" t="s">
        <v>42</v>
      </c>
      <c r="AOM54" s="13" t="s">
        <v>43</v>
      </c>
      <c r="AON54" s="13" t="s">
        <v>44</v>
      </c>
      <c r="AOO54" s="13" t="s">
        <v>41</v>
      </c>
      <c r="AOP54" s="13" t="s">
        <v>42</v>
      </c>
      <c r="AOQ54" s="13" t="s">
        <v>43</v>
      </c>
      <c r="AOR54" s="13" t="s">
        <v>44</v>
      </c>
      <c r="AOS54" s="13" t="s">
        <v>41</v>
      </c>
      <c r="AOT54" s="13" t="s">
        <v>42</v>
      </c>
      <c r="AOU54" s="13" t="s">
        <v>43</v>
      </c>
      <c r="AOV54" s="13" t="s">
        <v>44</v>
      </c>
      <c r="AOW54" s="13" t="s">
        <v>41</v>
      </c>
      <c r="AOX54" s="13" t="s">
        <v>42</v>
      </c>
      <c r="AOY54" s="13" t="s">
        <v>43</v>
      </c>
      <c r="AOZ54" s="13" t="s">
        <v>44</v>
      </c>
      <c r="APA54" s="13" t="s">
        <v>41</v>
      </c>
      <c r="APB54" s="13" t="s">
        <v>42</v>
      </c>
      <c r="APC54" s="13" t="s">
        <v>43</v>
      </c>
      <c r="APD54" s="13" t="s">
        <v>44</v>
      </c>
      <c r="APE54" s="13" t="s">
        <v>41</v>
      </c>
      <c r="APF54" s="13" t="s">
        <v>42</v>
      </c>
      <c r="APG54" s="13" t="s">
        <v>43</v>
      </c>
      <c r="APH54" s="13" t="s">
        <v>44</v>
      </c>
      <c r="API54" s="13" t="s">
        <v>41</v>
      </c>
      <c r="APJ54" s="13" t="s">
        <v>42</v>
      </c>
      <c r="APK54" s="13" t="s">
        <v>43</v>
      </c>
      <c r="APL54" s="13" t="s">
        <v>44</v>
      </c>
      <c r="APM54" s="13" t="s">
        <v>41</v>
      </c>
      <c r="APN54" s="13" t="s">
        <v>42</v>
      </c>
      <c r="APO54" s="13" t="s">
        <v>43</v>
      </c>
      <c r="APP54" s="13" t="s">
        <v>44</v>
      </c>
      <c r="APQ54" s="13" t="s">
        <v>41</v>
      </c>
      <c r="APR54" s="13" t="s">
        <v>42</v>
      </c>
      <c r="APS54" s="13" t="s">
        <v>43</v>
      </c>
      <c r="APT54" s="13" t="s">
        <v>44</v>
      </c>
      <c r="APU54" s="13" t="s">
        <v>41</v>
      </c>
      <c r="APV54" s="13" t="s">
        <v>42</v>
      </c>
      <c r="APW54" s="13" t="s">
        <v>43</v>
      </c>
      <c r="APX54" s="13" t="s">
        <v>44</v>
      </c>
      <c r="APY54" s="13" t="s">
        <v>41</v>
      </c>
      <c r="APZ54" s="13" t="s">
        <v>42</v>
      </c>
      <c r="AQA54" s="13" t="s">
        <v>43</v>
      </c>
      <c r="AQB54" s="13" t="s">
        <v>44</v>
      </c>
      <c r="AQC54" s="13" t="s">
        <v>41</v>
      </c>
      <c r="AQD54" s="13" t="s">
        <v>42</v>
      </c>
      <c r="AQE54" s="13" t="s">
        <v>43</v>
      </c>
      <c r="AQF54" s="13" t="s">
        <v>44</v>
      </c>
      <c r="AQG54" s="13" t="s">
        <v>41</v>
      </c>
      <c r="AQH54" s="13" t="s">
        <v>42</v>
      </c>
      <c r="AQI54" s="13" t="s">
        <v>43</v>
      </c>
      <c r="AQJ54" s="13" t="s">
        <v>44</v>
      </c>
      <c r="AQK54" s="13" t="s">
        <v>41</v>
      </c>
      <c r="AQL54" s="13" t="s">
        <v>42</v>
      </c>
      <c r="AQM54" s="13" t="s">
        <v>43</v>
      </c>
      <c r="AQN54" s="13" t="s">
        <v>44</v>
      </c>
      <c r="AQO54" s="13" t="s">
        <v>41</v>
      </c>
      <c r="AQP54" s="13" t="s">
        <v>42</v>
      </c>
      <c r="AQQ54" s="13" t="s">
        <v>43</v>
      </c>
      <c r="AQR54" s="13" t="s">
        <v>44</v>
      </c>
      <c r="AQS54" s="13" t="s">
        <v>41</v>
      </c>
      <c r="AQT54" s="13" t="s">
        <v>42</v>
      </c>
      <c r="AQU54" s="13" t="s">
        <v>43</v>
      </c>
      <c r="AQV54" s="13" t="s">
        <v>44</v>
      </c>
      <c r="AQW54" s="13" t="s">
        <v>41</v>
      </c>
      <c r="AQX54" s="13" t="s">
        <v>42</v>
      </c>
      <c r="AQY54" s="13" t="s">
        <v>43</v>
      </c>
      <c r="AQZ54" s="13" t="s">
        <v>44</v>
      </c>
      <c r="ARA54" s="13" t="s">
        <v>41</v>
      </c>
      <c r="ARB54" s="13" t="s">
        <v>42</v>
      </c>
      <c r="ARC54" s="13" t="s">
        <v>43</v>
      </c>
      <c r="ARD54" s="13" t="s">
        <v>44</v>
      </c>
      <c r="ARE54" s="13" t="s">
        <v>41</v>
      </c>
      <c r="ARF54" s="13" t="s">
        <v>42</v>
      </c>
      <c r="ARG54" s="13" t="s">
        <v>43</v>
      </c>
      <c r="ARH54" s="13" t="s">
        <v>44</v>
      </c>
      <c r="ARI54" s="13" t="s">
        <v>41</v>
      </c>
      <c r="ARJ54" s="13" t="s">
        <v>42</v>
      </c>
      <c r="ARK54" s="13" t="s">
        <v>43</v>
      </c>
      <c r="ARL54" s="13" t="s">
        <v>44</v>
      </c>
      <c r="ARM54" s="13" t="s">
        <v>41</v>
      </c>
      <c r="ARN54" s="13" t="s">
        <v>42</v>
      </c>
      <c r="ARO54" s="13" t="s">
        <v>43</v>
      </c>
      <c r="ARP54" s="13" t="s">
        <v>44</v>
      </c>
      <c r="ARQ54" s="13" t="s">
        <v>41</v>
      </c>
      <c r="ARR54" s="13" t="s">
        <v>42</v>
      </c>
      <c r="ARS54" s="13" t="s">
        <v>43</v>
      </c>
      <c r="ART54" s="13" t="s">
        <v>44</v>
      </c>
      <c r="ARU54" s="13" t="s">
        <v>41</v>
      </c>
      <c r="ARV54" s="13" t="s">
        <v>42</v>
      </c>
      <c r="ARW54" s="13" t="s">
        <v>43</v>
      </c>
      <c r="ARX54" s="13" t="s">
        <v>44</v>
      </c>
      <c r="ARY54" s="13" t="s">
        <v>41</v>
      </c>
      <c r="ARZ54" s="13" t="s">
        <v>42</v>
      </c>
      <c r="ASA54" s="13" t="s">
        <v>43</v>
      </c>
      <c r="ASB54" s="13" t="s">
        <v>44</v>
      </c>
      <c r="ASC54" s="13" t="s">
        <v>41</v>
      </c>
      <c r="ASD54" s="13" t="s">
        <v>42</v>
      </c>
      <c r="ASE54" s="13" t="s">
        <v>43</v>
      </c>
      <c r="ASF54" s="13" t="s">
        <v>44</v>
      </c>
      <c r="ASG54" s="13" t="s">
        <v>41</v>
      </c>
      <c r="ASH54" s="13" t="s">
        <v>42</v>
      </c>
      <c r="ASI54" s="13" t="s">
        <v>43</v>
      </c>
      <c r="ASJ54" s="13" t="s">
        <v>44</v>
      </c>
      <c r="ASK54" s="13" t="s">
        <v>41</v>
      </c>
      <c r="ASL54" s="13" t="s">
        <v>42</v>
      </c>
      <c r="ASM54" s="13" t="s">
        <v>43</v>
      </c>
      <c r="ASN54" s="13" t="s">
        <v>44</v>
      </c>
      <c r="ASO54" s="13" t="s">
        <v>41</v>
      </c>
      <c r="ASP54" s="13" t="s">
        <v>42</v>
      </c>
      <c r="ASQ54" s="13" t="s">
        <v>43</v>
      </c>
      <c r="ASR54" s="13" t="s">
        <v>44</v>
      </c>
      <c r="ASS54" s="13" t="s">
        <v>41</v>
      </c>
      <c r="AST54" s="13" t="s">
        <v>42</v>
      </c>
      <c r="ASU54" s="13" t="s">
        <v>43</v>
      </c>
      <c r="ASV54" s="13" t="s">
        <v>44</v>
      </c>
      <c r="ASW54" s="13" t="s">
        <v>41</v>
      </c>
      <c r="ASX54" s="13" t="s">
        <v>42</v>
      </c>
      <c r="ASY54" s="13" t="s">
        <v>43</v>
      </c>
      <c r="ASZ54" s="13" t="s">
        <v>44</v>
      </c>
      <c r="ATA54" s="13" t="s">
        <v>41</v>
      </c>
      <c r="ATB54" s="13" t="s">
        <v>42</v>
      </c>
      <c r="ATC54" s="13" t="s">
        <v>43</v>
      </c>
      <c r="ATD54" s="13" t="s">
        <v>44</v>
      </c>
      <c r="ATE54" s="13" t="s">
        <v>41</v>
      </c>
      <c r="ATF54" s="13" t="s">
        <v>42</v>
      </c>
      <c r="ATG54" s="13" t="s">
        <v>43</v>
      </c>
      <c r="ATH54" s="13" t="s">
        <v>44</v>
      </c>
      <c r="ATI54" s="13" t="s">
        <v>41</v>
      </c>
      <c r="ATJ54" s="13" t="s">
        <v>42</v>
      </c>
      <c r="ATK54" s="13" t="s">
        <v>43</v>
      </c>
      <c r="ATL54" s="13" t="s">
        <v>44</v>
      </c>
      <c r="ATM54" s="13" t="s">
        <v>41</v>
      </c>
      <c r="ATN54" s="13" t="s">
        <v>42</v>
      </c>
      <c r="ATO54" s="13" t="s">
        <v>43</v>
      </c>
      <c r="ATP54" s="13" t="s">
        <v>44</v>
      </c>
      <c r="ATQ54" s="13" t="s">
        <v>41</v>
      </c>
      <c r="ATR54" s="13" t="s">
        <v>42</v>
      </c>
      <c r="ATS54" s="13" t="s">
        <v>43</v>
      </c>
      <c r="ATT54" s="13" t="s">
        <v>44</v>
      </c>
      <c r="ATU54" s="13" t="s">
        <v>41</v>
      </c>
      <c r="ATV54" s="13" t="s">
        <v>42</v>
      </c>
      <c r="ATW54" s="13" t="s">
        <v>43</v>
      </c>
      <c r="ATX54" s="13" t="s">
        <v>44</v>
      </c>
      <c r="ATY54" s="13" t="s">
        <v>41</v>
      </c>
      <c r="ATZ54" s="13" t="s">
        <v>42</v>
      </c>
      <c r="AUA54" s="13" t="s">
        <v>43</v>
      </c>
      <c r="AUB54" s="13" t="s">
        <v>44</v>
      </c>
      <c r="AUC54" s="13" t="s">
        <v>41</v>
      </c>
      <c r="AUD54" s="13" t="s">
        <v>42</v>
      </c>
      <c r="AUE54" s="13" t="s">
        <v>43</v>
      </c>
      <c r="AUF54" s="13" t="s">
        <v>44</v>
      </c>
      <c r="AUG54" s="13" t="s">
        <v>41</v>
      </c>
      <c r="AUH54" s="13" t="s">
        <v>42</v>
      </c>
      <c r="AUI54" s="13" t="s">
        <v>43</v>
      </c>
      <c r="AUJ54" s="13" t="s">
        <v>44</v>
      </c>
      <c r="AUK54" s="13" t="s">
        <v>41</v>
      </c>
      <c r="AUL54" s="13" t="s">
        <v>42</v>
      </c>
      <c r="AUM54" s="13" t="s">
        <v>43</v>
      </c>
      <c r="AUN54" s="13" t="s">
        <v>44</v>
      </c>
      <c r="AUO54" s="13" t="s">
        <v>41</v>
      </c>
      <c r="AUP54" s="13" t="s">
        <v>42</v>
      </c>
      <c r="AUQ54" s="13" t="s">
        <v>43</v>
      </c>
      <c r="AUR54" s="13" t="s">
        <v>44</v>
      </c>
      <c r="AUS54" s="13" t="s">
        <v>41</v>
      </c>
      <c r="AUT54" s="13" t="s">
        <v>42</v>
      </c>
      <c r="AUU54" s="13" t="s">
        <v>43</v>
      </c>
      <c r="AUV54" s="13" t="s">
        <v>44</v>
      </c>
      <c r="AUW54" s="13" t="s">
        <v>41</v>
      </c>
      <c r="AUX54" s="13" t="s">
        <v>42</v>
      </c>
      <c r="AUY54" s="13" t="s">
        <v>43</v>
      </c>
      <c r="AUZ54" s="13" t="s">
        <v>44</v>
      </c>
      <c r="AVA54" s="13" t="s">
        <v>41</v>
      </c>
      <c r="AVB54" s="13" t="s">
        <v>42</v>
      </c>
      <c r="AVC54" s="13" t="s">
        <v>43</v>
      </c>
      <c r="AVD54" s="13" t="s">
        <v>44</v>
      </c>
      <c r="AVE54" s="13" t="s">
        <v>41</v>
      </c>
      <c r="AVF54" s="13" t="s">
        <v>42</v>
      </c>
      <c r="AVG54" s="13" t="s">
        <v>43</v>
      </c>
      <c r="AVH54" s="13" t="s">
        <v>44</v>
      </c>
      <c r="AVI54" s="13" t="s">
        <v>41</v>
      </c>
      <c r="AVJ54" s="13" t="s">
        <v>42</v>
      </c>
      <c r="AVK54" s="13" t="s">
        <v>43</v>
      </c>
      <c r="AVL54" s="13" t="s">
        <v>44</v>
      </c>
      <c r="AVM54" s="13" t="s">
        <v>41</v>
      </c>
      <c r="AVN54" s="13" t="s">
        <v>42</v>
      </c>
      <c r="AVO54" s="13" t="s">
        <v>43</v>
      </c>
      <c r="AVP54" s="13" t="s">
        <v>44</v>
      </c>
      <c r="AVQ54" s="13" t="s">
        <v>41</v>
      </c>
      <c r="AVR54" s="13" t="s">
        <v>42</v>
      </c>
      <c r="AVS54" s="13" t="s">
        <v>43</v>
      </c>
      <c r="AVT54" s="13" t="s">
        <v>44</v>
      </c>
      <c r="AVU54" s="13" t="s">
        <v>41</v>
      </c>
      <c r="AVV54" s="13" t="s">
        <v>42</v>
      </c>
      <c r="AVW54" s="13" t="s">
        <v>43</v>
      </c>
      <c r="AVX54" s="13" t="s">
        <v>44</v>
      </c>
      <c r="AVY54" s="13" t="s">
        <v>41</v>
      </c>
      <c r="AVZ54" s="13" t="s">
        <v>42</v>
      </c>
      <c r="AWA54" s="13" t="s">
        <v>43</v>
      </c>
      <c r="AWB54" s="13" t="s">
        <v>44</v>
      </c>
      <c r="AWC54" s="13" t="s">
        <v>41</v>
      </c>
      <c r="AWD54" s="13" t="s">
        <v>42</v>
      </c>
      <c r="AWE54" s="13" t="s">
        <v>43</v>
      </c>
      <c r="AWF54" s="13" t="s">
        <v>44</v>
      </c>
      <c r="AWG54" s="13" t="s">
        <v>41</v>
      </c>
      <c r="AWH54" s="13" t="s">
        <v>42</v>
      </c>
      <c r="AWI54" s="13" t="s">
        <v>43</v>
      </c>
      <c r="AWJ54" s="13" t="s">
        <v>44</v>
      </c>
      <c r="AWK54" s="13" t="s">
        <v>41</v>
      </c>
      <c r="AWL54" s="13" t="s">
        <v>42</v>
      </c>
      <c r="AWM54" s="13" t="s">
        <v>43</v>
      </c>
      <c r="AWN54" s="13" t="s">
        <v>44</v>
      </c>
      <c r="AWO54" s="13" t="s">
        <v>41</v>
      </c>
      <c r="AWP54" s="13" t="s">
        <v>42</v>
      </c>
      <c r="AWQ54" s="13" t="s">
        <v>43</v>
      </c>
      <c r="AWR54" s="13" t="s">
        <v>44</v>
      </c>
      <c r="AWS54" s="13" t="s">
        <v>41</v>
      </c>
      <c r="AWT54" s="13" t="s">
        <v>42</v>
      </c>
      <c r="AWU54" s="13" t="s">
        <v>43</v>
      </c>
      <c r="AWV54" s="13" t="s">
        <v>44</v>
      </c>
      <c r="AWW54" s="13" t="s">
        <v>41</v>
      </c>
      <c r="AWX54" s="13" t="s">
        <v>42</v>
      </c>
      <c r="AWY54" s="13" t="s">
        <v>43</v>
      </c>
      <c r="AWZ54" s="13" t="s">
        <v>44</v>
      </c>
      <c r="AXA54" s="13" t="s">
        <v>41</v>
      </c>
      <c r="AXB54" s="13" t="s">
        <v>42</v>
      </c>
      <c r="AXC54" s="13" t="s">
        <v>43</v>
      </c>
      <c r="AXD54" s="13" t="s">
        <v>44</v>
      </c>
      <c r="AXE54" s="13" t="s">
        <v>41</v>
      </c>
      <c r="AXF54" s="13" t="s">
        <v>42</v>
      </c>
      <c r="AXG54" s="13" t="s">
        <v>43</v>
      </c>
      <c r="AXH54" s="13" t="s">
        <v>44</v>
      </c>
      <c r="AXI54" s="13" t="s">
        <v>41</v>
      </c>
      <c r="AXJ54" s="13" t="s">
        <v>42</v>
      </c>
      <c r="AXK54" s="13" t="s">
        <v>43</v>
      </c>
      <c r="AXL54" s="13" t="s">
        <v>44</v>
      </c>
      <c r="AXM54" s="13" t="s">
        <v>41</v>
      </c>
      <c r="AXN54" s="13" t="s">
        <v>42</v>
      </c>
      <c r="AXO54" s="13" t="s">
        <v>43</v>
      </c>
      <c r="AXP54" s="13" t="s">
        <v>44</v>
      </c>
      <c r="AXQ54" s="13" t="s">
        <v>41</v>
      </c>
      <c r="AXR54" s="13" t="s">
        <v>42</v>
      </c>
      <c r="AXS54" s="13" t="s">
        <v>43</v>
      </c>
      <c r="AXT54" s="13" t="s">
        <v>44</v>
      </c>
      <c r="AXU54" s="13" t="s">
        <v>41</v>
      </c>
      <c r="AXV54" s="13" t="s">
        <v>42</v>
      </c>
      <c r="AXW54" s="13" t="s">
        <v>43</v>
      </c>
      <c r="AXX54" s="13" t="s">
        <v>44</v>
      </c>
      <c r="AXY54" s="13" t="s">
        <v>41</v>
      </c>
      <c r="AXZ54" s="13" t="s">
        <v>42</v>
      </c>
      <c r="AYA54" s="13" t="s">
        <v>43</v>
      </c>
      <c r="AYB54" s="13" t="s">
        <v>44</v>
      </c>
      <c r="AYC54" s="13" t="s">
        <v>41</v>
      </c>
      <c r="AYD54" s="13" t="s">
        <v>42</v>
      </c>
      <c r="AYE54" s="13" t="s">
        <v>43</v>
      </c>
      <c r="AYF54" s="13" t="s">
        <v>44</v>
      </c>
      <c r="AYG54" s="13" t="s">
        <v>41</v>
      </c>
      <c r="AYH54" s="13" t="s">
        <v>42</v>
      </c>
      <c r="AYI54" s="13" t="s">
        <v>43</v>
      </c>
      <c r="AYJ54" s="13" t="s">
        <v>44</v>
      </c>
      <c r="AYK54" s="13" t="s">
        <v>41</v>
      </c>
      <c r="AYL54" s="13" t="s">
        <v>42</v>
      </c>
      <c r="AYM54" s="13" t="s">
        <v>43</v>
      </c>
      <c r="AYN54" s="13" t="s">
        <v>44</v>
      </c>
      <c r="AYO54" s="13" t="s">
        <v>41</v>
      </c>
      <c r="AYP54" s="13" t="s">
        <v>42</v>
      </c>
      <c r="AYQ54" s="13" t="s">
        <v>43</v>
      </c>
      <c r="AYR54" s="13" t="s">
        <v>44</v>
      </c>
      <c r="AYS54" s="13" t="s">
        <v>41</v>
      </c>
      <c r="AYT54" s="13" t="s">
        <v>42</v>
      </c>
      <c r="AYU54" s="13" t="s">
        <v>43</v>
      </c>
      <c r="AYV54" s="13" t="s">
        <v>44</v>
      </c>
      <c r="AYW54" s="13" t="s">
        <v>41</v>
      </c>
      <c r="AYX54" s="13" t="s">
        <v>42</v>
      </c>
      <c r="AYY54" s="13" t="s">
        <v>43</v>
      </c>
      <c r="AYZ54" s="13" t="s">
        <v>44</v>
      </c>
      <c r="AZA54" s="13" t="s">
        <v>41</v>
      </c>
      <c r="AZB54" s="13" t="s">
        <v>42</v>
      </c>
      <c r="AZC54" s="13" t="s">
        <v>43</v>
      </c>
      <c r="AZD54" s="13" t="s">
        <v>44</v>
      </c>
      <c r="AZE54" s="13" t="s">
        <v>41</v>
      </c>
      <c r="AZF54" s="13" t="s">
        <v>42</v>
      </c>
      <c r="AZG54" s="13" t="s">
        <v>43</v>
      </c>
      <c r="AZH54" s="13" t="s">
        <v>44</v>
      </c>
      <c r="AZI54" s="13" t="s">
        <v>41</v>
      </c>
      <c r="AZJ54" s="13" t="s">
        <v>42</v>
      </c>
      <c r="AZK54" s="13" t="s">
        <v>43</v>
      </c>
      <c r="AZL54" s="13" t="s">
        <v>44</v>
      </c>
      <c r="AZM54" s="13" t="s">
        <v>41</v>
      </c>
      <c r="AZN54" s="13" t="s">
        <v>42</v>
      </c>
      <c r="AZO54" s="13" t="s">
        <v>43</v>
      </c>
      <c r="AZP54" s="13" t="s">
        <v>44</v>
      </c>
      <c r="AZQ54" s="13" t="s">
        <v>41</v>
      </c>
      <c r="AZR54" s="13" t="s">
        <v>42</v>
      </c>
      <c r="AZS54" s="13" t="s">
        <v>43</v>
      </c>
      <c r="AZT54" s="13" t="s">
        <v>44</v>
      </c>
      <c r="AZU54" s="13" t="s">
        <v>41</v>
      </c>
      <c r="AZV54" s="13" t="s">
        <v>42</v>
      </c>
      <c r="AZW54" s="13" t="s">
        <v>43</v>
      </c>
      <c r="AZX54" s="13" t="s">
        <v>44</v>
      </c>
      <c r="AZY54" s="13" t="s">
        <v>41</v>
      </c>
      <c r="AZZ54" s="13" t="s">
        <v>42</v>
      </c>
      <c r="BAA54" s="13" t="s">
        <v>43</v>
      </c>
      <c r="BAB54" s="13" t="s">
        <v>44</v>
      </c>
      <c r="BAC54" s="13" t="s">
        <v>41</v>
      </c>
      <c r="BAD54" s="13" t="s">
        <v>42</v>
      </c>
      <c r="BAE54" s="13" t="s">
        <v>43</v>
      </c>
      <c r="BAF54" s="13" t="s">
        <v>44</v>
      </c>
      <c r="BAG54" s="13" t="s">
        <v>41</v>
      </c>
      <c r="BAH54" s="13" t="s">
        <v>42</v>
      </c>
      <c r="BAI54" s="13" t="s">
        <v>43</v>
      </c>
      <c r="BAJ54" s="13" t="s">
        <v>44</v>
      </c>
      <c r="BAK54" s="13" t="s">
        <v>41</v>
      </c>
      <c r="BAL54" s="13" t="s">
        <v>42</v>
      </c>
      <c r="BAM54" s="13" t="s">
        <v>43</v>
      </c>
      <c r="BAN54" s="13" t="s">
        <v>44</v>
      </c>
      <c r="BAO54" s="13" t="s">
        <v>41</v>
      </c>
      <c r="BAP54" s="13" t="s">
        <v>42</v>
      </c>
      <c r="BAQ54" s="13" t="s">
        <v>43</v>
      </c>
      <c r="BAR54" s="13" t="s">
        <v>44</v>
      </c>
      <c r="BAS54" s="13" t="s">
        <v>41</v>
      </c>
      <c r="BAT54" s="13" t="s">
        <v>42</v>
      </c>
      <c r="BAU54" s="13" t="s">
        <v>43</v>
      </c>
      <c r="BAV54" s="13" t="s">
        <v>44</v>
      </c>
      <c r="BAW54" s="13" t="s">
        <v>41</v>
      </c>
      <c r="BAX54" s="13" t="s">
        <v>42</v>
      </c>
      <c r="BAY54" s="13" t="s">
        <v>43</v>
      </c>
      <c r="BAZ54" s="13" t="s">
        <v>44</v>
      </c>
      <c r="BBA54" s="13" t="s">
        <v>41</v>
      </c>
      <c r="BBB54" s="13" t="s">
        <v>42</v>
      </c>
      <c r="BBC54" s="13" t="s">
        <v>43</v>
      </c>
      <c r="BBD54" s="13" t="s">
        <v>44</v>
      </c>
      <c r="BBE54" s="13" t="s">
        <v>41</v>
      </c>
      <c r="BBF54" s="13" t="s">
        <v>42</v>
      </c>
      <c r="BBG54" s="13" t="s">
        <v>43</v>
      </c>
      <c r="BBH54" s="13" t="s">
        <v>44</v>
      </c>
      <c r="BBI54" s="13" t="s">
        <v>41</v>
      </c>
      <c r="BBJ54" s="13" t="s">
        <v>42</v>
      </c>
      <c r="BBK54" s="13" t="s">
        <v>43</v>
      </c>
      <c r="BBL54" s="13" t="s">
        <v>44</v>
      </c>
      <c r="BBM54" s="13" t="s">
        <v>41</v>
      </c>
      <c r="BBN54" s="13" t="s">
        <v>42</v>
      </c>
      <c r="BBO54" s="13" t="s">
        <v>43</v>
      </c>
      <c r="BBP54" s="13" t="s">
        <v>44</v>
      </c>
      <c r="BBQ54" s="13" t="s">
        <v>41</v>
      </c>
      <c r="BBR54" s="13" t="s">
        <v>42</v>
      </c>
      <c r="BBS54" s="13" t="s">
        <v>43</v>
      </c>
      <c r="BBT54" s="13" t="s">
        <v>44</v>
      </c>
      <c r="BBU54" s="13" t="s">
        <v>41</v>
      </c>
      <c r="BBV54" s="13" t="s">
        <v>42</v>
      </c>
      <c r="BBW54" s="13" t="s">
        <v>43</v>
      </c>
      <c r="BBX54" s="13" t="s">
        <v>44</v>
      </c>
      <c r="BBY54" s="13" t="s">
        <v>41</v>
      </c>
      <c r="BBZ54" s="13" t="s">
        <v>42</v>
      </c>
      <c r="BCA54" s="13" t="s">
        <v>43</v>
      </c>
      <c r="BCB54" s="13" t="s">
        <v>44</v>
      </c>
      <c r="BCC54" s="13" t="s">
        <v>41</v>
      </c>
      <c r="BCD54" s="13" t="s">
        <v>42</v>
      </c>
      <c r="BCE54" s="13" t="s">
        <v>43</v>
      </c>
      <c r="BCF54" s="13" t="s">
        <v>44</v>
      </c>
      <c r="BCG54" s="13" t="s">
        <v>41</v>
      </c>
      <c r="BCH54" s="13" t="s">
        <v>42</v>
      </c>
      <c r="BCI54" s="13" t="s">
        <v>43</v>
      </c>
      <c r="BCJ54" s="13" t="s">
        <v>44</v>
      </c>
      <c r="BCK54" s="13" t="s">
        <v>41</v>
      </c>
      <c r="BCL54" s="13" t="s">
        <v>42</v>
      </c>
      <c r="BCM54" s="13" t="s">
        <v>43</v>
      </c>
      <c r="BCN54" s="13" t="s">
        <v>44</v>
      </c>
      <c r="BCO54" s="13" t="s">
        <v>41</v>
      </c>
      <c r="BCP54" s="13" t="s">
        <v>42</v>
      </c>
      <c r="BCQ54" s="13" t="s">
        <v>43</v>
      </c>
      <c r="BCR54" s="13" t="s">
        <v>44</v>
      </c>
      <c r="BCS54" s="13" t="s">
        <v>41</v>
      </c>
      <c r="BCT54" s="13" t="s">
        <v>42</v>
      </c>
      <c r="BCU54" s="13" t="s">
        <v>43</v>
      </c>
      <c r="BCV54" s="13" t="s">
        <v>44</v>
      </c>
      <c r="BCW54" s="13" t="s">
        <v>41</v>
      </c>
      <c r="BCX54" s="13" t="s">
        <v>42</v>
      </c>
      <c r="BCY54" s="13" t="s">
        <v>43</v>
      </c>
      <c r="BCZ54" s="13" t="s">
        <v>44</v>
      </c>
      <c r="BDA54" s="13" t="s">
        <v>41</v>
      </c>
      <c r="BDB54" s="13" t="s">
        <v>42</v>
      </c>
      <c r="BDC54" s="13" t="s">
        <v>43</v>
      </c>
      <c r="BDD54" s="13" t="s">
        <v>44</v>
      </c>
      <c r="BDE54" s="13" t="s">
        <v>41</v>
      </c>
      <c r="BDF54" s="13" t="s">
        <v>42</v>
      </c>
      <c r="BDG54" s="13" t="s">
        <v>43</v>
      </c>
      <c r="BDH54" s="13" t="s">
        <v>44</v>
      </c>
      <c r="BDI54" s="13" t="s">
        <v>41</v>
      </c>
      <c r="BDJ54" s="13" t="s">
        <v>42</v>
      </c>
      <c r="BDK54" s="13" t="s">
        <v>43</v>
      </c>
      <c r="BDL54" s="13" t="s">
        <v>44</v>
      </c>
      <c r="BDM54" s="13" t="s">
        <v>41</v>
      </c>
      <c r="BDN54" s="13" t="s">
        <v>42</v>
      </c>
      <c r="BDO54" s="13" t="s">
        <v>43</v>
      </c>
      <c r="BDP54" s="13" t="s">
        <v>44</v>
      </c>
      <c r="BDQ54" s="13" t="s">
        <v>41</v>
      </c>
      <c r="BDR54" s="13" t="s">
        <v>42</v>
      </c>
      <c r="BDS54" s="13" t="s">
        <v>43</v>
      </c>
      <c r="BDT54" s="13" t="s">
        <v>44</v>
      </c>
      <c r="BDU54" s="13" t="s">
        <v>41</v>
      </c>
      <c r="BDV54" s="13" t="s">
        <v>42</v>
      </c>
      <c r="BDW54" s="13" t="s">
        <v>43</v>
      </c>
      <c r="BDX54" s="13" t="s">
        <v>44</v>
      </c>
      <c r="BDY54" s="13" t="s">
        <v>41</v>
      </c>
      <c r="BDZ54" s="13" t="s">
        <v>42</v>
      </c>
      <c r="BEA54" s="13" t="s">
        <v>43</v>
      </c>
      <c r="BEB54" s="13" t="s">
        <v>44</v>
      </c>
      <c r="BEC54" s="13" t="s">
        <v>41</v>
      </c>
      <c r="BED54" s="13" t="s">
        <v>42</v>
      </c>
      <c r="BEE54" s="13" t="s">
        <v>43</v>
      </c>
      <c r="BEF54" s="13" t="s">
        <v>44</v>
      </c>
      <c r="BEG54" s="13" t="s">
        <v>41</v>
      </c>
      <c r="BEH54" s="13" t="s">
        <v>42</v>
      </c>
      <c r="BEI54" s="13" t="s">
        <v>43</v>
      </c>
      <c r="BEJ54" s="13" t="s">
        <v>44</v>
      </c>
      <c r="BEK54" s="13" t="s">
        <v>41</v>
      </c>
      <c r="BEL54" s="13" t="s">
        <v>42</v>
      </c>
      <c r="BEM54" s="13" t="s">
        <v>43</v>
      </c>
      <c r="BEN54" s="13" t="s">
        <v>44</v>
      </c>
      <c r="BEO54" s="13" t="s">
        <v>41</v>
      </c>
      <c r="BEP54" s="13" t="s">
        <v>42</v>
      </c>
      <c r="BEQ54" s="13" t="s">
        <v>43</v>
      </c>
      <c r="BER54" s="13" t="s">
        <v>44</v>
      </c>
      <c r="BES54" s="13" t="s">
        <v>41</v>
      </c>
      <c r="BET54" s="13" t="s">
        <v>42</v>
      </c>
      <c r="BEU54" s="13" t="s">
        <v>43</v>
      </c>
      <c r="BEV54" s="13" t="s">
        <v>44</v>
      </c>
      <c r="BEW54" s="13" t="s">
        <v>41</v>
      </c>
      <c r="BEX54" s="13" t="s">
        <v>42</v>
      </c>
      <c r="BEY54" s="13" t="s">
        <v>43</v>
      </c>
      <c r="BEZ54" s="13" t="s">
        <v>44</v>
      </c>
      <c r="BFA54" s="13" t="s">
        <v>41</v>
      </c>
      <c r="BFB54" s="13" t="s">
        <v>42</v>
      </c>
      <c r="BFC54" s="13" t="s">
        <v>43</v>
      </c>
      <c r="BFD54" s="13" t="s">
        <v>44</v>
      </c>
      <c r="BFE54" s="13" t="s">
        <v>41</v>
      </c>
      <c r="BFF54" s="13" t="s">
        <v>42</v>
      </c>
      <c r="BFG54" s="13" t="s">
        <v>43</v>
      </c>
      <c r="BFH54" s="13" t="s">
        <v>44</v>
      </c>
      <c r="BFI54" s="13" t="s">
        <v>41</v>
      </c>
      <c r="BFJ54" s="13" t="s">
        <v>42</v>
      </c>
      <c r="BFK54" s="13" t="s">
        <v>43</v>
      </c>
      <c r="BFL54" s="13" t="s">
        <v>44</v>
      </c>
      <c r="BFM54" s="13" t="s">
        <v>41</v>
      </c>
      <c r="BFN54" s="13" t="s">
        <v>42</v>
      </c>
      <c r="BFO54" s="13" t="s">
        <v>43</v>
      </c>
      <c r="BFP54" s="13" t="s">
        <v>44</v>
      </c>
      <c r="BFQ54" s="13" t="s">
        <v>41</v>
      </c>
      <c r="BFR54" s="13" t="s">
        <v>42</v>
      </c>
      <c r="BFS54" s="13" t="s">
        <v>43</v>
      </c>
      <c r="BFT54" s="13" t="s">
        <v>44</v>
      </c>
      <c r="BFU54" s="13" t="s">
        <v>41</v>
      </c>
      <c r="BFV54" s="13" t="s">
        <v>42</v>
      </c>
      <c r="BFW54" s="13" t="s">
        <v>43</v>
      </c>
      <c r="BFX54" s="13" t="s">
        <v>44</v>
      </c>
      <c r="BFY54" s="13" t="s">
        <v>41</v>
      </c>
      <c r="BFZ54" s="13" t="s">
        <v>42</v>
      </c>
      <c r="BGA54" s="13" t="s">
        <v>43</v>
      </c>
      <c r="BGB54" s="13" t="s">
        <v>44</v>
      </c>
      <c r="BGC54" s="13" t="s">
        <v>41</v>
      </c>
      <c r="BGD54" s="13" t="s">
        <v>42</v>
      </c>
      <c r="BGE54" s="13" t="s">
        <v>43</v>
      </c>
      <c r="BGF54" s="13" t="s">
        <v>44</v>
      </c>
      <c r="BGG54" s="13" t="s">
        <v>41</v>
      </c>
      <c r="BGH54" s="13" t="s">
        <v>42</v>
      </c>
      <c r="BGI54" s="13" t="s">
        <v>43</v>
      </c>
      <c r="BGJ54" s="13" t="s">
        <v>44</v>
      </c>
      <c r="BGK54" s="13" t="s">
        <v>41</v>
      </c>
      <c r="BGL54" s="13" t="s">
        <v>42</v>
      </c>
      <c r="BGM54" s="13" t="s">
        <v>43</v>
      </c>
      <c r="BGN54" s="13" t="s">
        <v>44</v>
      </c>
      <c r="BGO54" s="13" t="s">
        <v>41</v>
      </c>
      <c r="BGP54" s="13" t="s">
        <v>42</v>
      </c>
      <c r="BGQ54" s="13" t="s">
        <v>43</v>
      </c>
      <c r="BGR54" s="13" t="s">
        <v>44</v>
      </c>
      <c r="BGS54" s="13" t="s">
        <v>41</v>
      </c>
      <c r="BGT54" s="13" t="s">
        <v>42</v>
      </c>
      <c r="BGU54" s="13" t="s">
        <v>43</v>
      </c>
      <c r="BGV54" s="13" t="s">
        <v>44</v>
      </c>
      <c r="BGW54" s="13" t="s">
        <v>41</v>
      </c>
      <c r="BGX54" s="13" t="s">
        <v>42</v>
      </c>
      <c r="BGY54" s="13" t="s">
        <v>43</v>
      </c>
      <c r="BGZ54" s="13" t="s">
        <v>44</v>
      </c>
      <c r="BHA54" s="13" t="s">
        <v>41</v>
      </c>
      <c r="BHB54" s="13" t="s">
        <v>42</v>
      </c>
      <c r="BHC54" s="13" t="s">
        <v>43</v>
      </c>
      <c r="BHD54" s="13" t="s">
        <v>44</v>
      </c>
      <c r="BHE54" s="13" t="s">
        <v>41</v>
      </c>
      <c r="BHF54" s="13" t="s">
        <v>42</v>
      </c>
      <c r="BHG54" s="13" t="s">
        <v>43</v>
      </c>
      <c r="BHH54" s="13" t="s">
        <v>44</v>
      </c>
      <c r="BHI54" s="13" t="s">
        <v>41</v>
      </c>
      <c r="BHJ54" s="13" t="s">
        <v>42</v>
      </c>
      <c r="BHK54" s="13" t="s">
        <v>43</v>
      </c>
      <c r="BHL54" s="13" t="s">
        <v>44</v>
      </c>
      <c r="BHM54" s="13" t="s">
        <v>41</v>
      </c>
      <c r="BHN54" s="13" t="s">
        <v>42</v>
      </c>
      <c r="BHO54" s="13" t="s">
        <v>43</v>
      </c>
      <c r="BHP54" s="13" t="s">
        <v>44</v>
      </c>
      <c r="BHQ54" s="13" t="s">
        <v>41</v>
      </c>
      <c r="BHR54" s="13" t="s">
        <v>42</v>
      </c>
      <c r="BHS54" s="13" t="s">
        <v>43</v>
      </c>
      <c r="BHT54" s="13" t="s">
        <v>44</v>
      </c>
      <c r="BHU54" s="13" t="s">
        <v>41</v>
      </c>
      <c r="BHV54" s="13" t="s">
        <v>42</v>
      </c>
      <c r="BHW54" s="13" t="s">
        <v>43</v>
      </c>
      <c r="BHX54" s="13" t="s">
        <v>44</v>
      </c>
      <c r="BHY54" s="13" t="s">
        <v>41</v>
      </c>
      <c r="BHZ54" s="13" t="s">
        <v>42</v>
      </c>
      <c r="BIA54" s="13" t="s">
        <v>43</v>
      </c>
      <c r="BIB54" s="13" t="s">
        <v>44</v>
      </c>
      <c r="BIC54" s="13" t="s">
        <v>41</v>
      </c>
      <c r="BID54" s="13" t="s">
        <v>42</v>
      </c>
      <c r="BIE54" s="13" t="s">
        <v>43</v>
      </c>
      <c r="BIF54" s="13" t="s">
        <v>44</v>
      </c>
      <c r="BIG54" s="13" t="s">
        <v>41</v>
      </c>
      <c r="BIH54" s="13" t="s">
        <v>42</v>
      </c>
      <c r="BII54" s="13" t="s">
        <v>43</v>
      </c>
      <c r="BIJ54" s="13" t="s">
        <v>44</v>
      </c>
      <c r="BIK54" s="13" t="s">
        <v>41</v>
      </c>
      <c r="BIL54" s="13" t="s">
        <v>42</v>
      </c>
      <c r="BIM54" s="13" t="s">
        <v>43</v>
      </c>
      <c r="BIN54" s="13" t="s">
        <v>44</v>
      </c>
      <c r="BIO54" s="13" t="s">
        <v>41</v>
      </c>
      <c r="BIP54" s="13" t="s">
        <v>42</v>
      </c>
      <c r="BIQ54" s="13" t="s">
        <v>43</v>
      </c>
      <c r="BIR54" s="13" t="s">
        <v>44</v>
      </c>
      <c r="BIS54" s="13" t="s">
        <v>41</v>
      </c>
      <c r="BIT54" s="13" t="s">
        <v>42</v>
      </c>
      <c r="BIU54" s="13" t="s">
        <v>43</v>
      </c>
      <c r="BIV54" s="13" t="s">
        <v>44</v>
      </c>
      <c r="BIW54" s="13" t="s">
        <v>41</v>
      </c>
      <c r="BIX54" s="13" t="s">
        <v>42</v>
      </c>
      <c r="BIY54" s="13" t="s">
        <v>43</v>
      </c>
      <c r="BIZ54" s="13" t="s">
        <v>44</v>
      </c>
      <c r="BJA54" s="13" t="s">
        <v>41</v>
      </c>
      <c r="BJB54" s="13" t="s">
        <v>42</v>
      </c>
      <c r="BJC54" s="13" t="s">
        <v>43</v>
      </c>
      <c r="BJD54" s="13" t="s">
        <v>44</v>
      </c>
      <c r="BJE54" s="13" t="s">
        <v>41</v>
      </c>
      <c r="BJF54" s="13" t="s">
        <v>42</v>
      </c>
      <c r="BJG54" s="13" t="s">
        <v>43</v>
      </c>
      <c r="BJH54" s="13" t="s">
        <v>44</v>
      </c>
      <c r="BJI54" s="13" t="s">
        <v>41</v>
      </c>
      <c r="BJJ54" s="13" t="s">
        <v>42</v>
      </c>
      <c r="BJK54" s="13" t="s">
        <v>43</v>
      </c>
      <c r="BJL54" s="13" t="s">
        <v>44</v>
      </c>
      <c r="BJM54" s="13" t="s">
        <v>41</v>
      </c>
      <c r="BJN54" s="13" t="s">
        <v>42</v>
      </c>
      <c r="BJO54" s="13" t="s">
        <v>43</v>
      </c>
      <c r="BJP54" s="13" t="s">
        <v>44</v>
      </c>
      <c r="BJQ54" s="13" t="s">
        <v>41</v>
      </c>
      <c r="BJR54" s="13" t="s">
        <v>42</v>
      </c>
      <c r="BJS54" s="13" t="s">
        <v>43</v>
      </c>
      <c r="BJT54" s="13" t="s">
        <v>44</v>
      </c>
      <c r="BJU54" s="13" t="s">
        <v>41</v>
      </c>
      <c r="BJV54" s="13" t="s">
        <v>42</v>
      </c>
      <c r="BJW54" s="13" t="s">
        <v>43</v>
      </c>
      <c r="BJX54" s="13" t="s">
        <v>44</v>
      </c>
      <c r="BJY54" s="13" t="s">
        <v>41</v>
      </c>
      <c r="BJZ54" s="13" t="s">
        <v>42</v>
      </c>
      <c r="BKA54" s="13" t="s">
        <v>43</v>
      </c>
      <c r="BKB54" s="13" t="s">
        <v>44</v>
      </c>
      <c r="BKC54" s="13" t="s">
        <v>41</v>
      </c>
      <c r="BKD54" s="13" t="s">
        <v>42</v>
      </c>
      <c r="BKE54" s="13" t="s">
        <v>43</v>
      </c>
      <c r="BKF54" s="13" t="s">
        <v>44</v>
      </c>
      <c r="BKG54" s="13" t="s">
        <v>41</v>
      </c>
      <c r="BKH54" s="13" t="s">
        <v>42</v>
      </c>
      <c r="BKI54" s="13" t="s">
        <v>43</v>
      </c>
      <c r="BKJ54" s="13" t="s">
        <v>44</v>
      </c>
      <c r="BKK54" s="13" t="s">
        <v>41</v>
      </c>
      <c r="BKL54" s="13" t="s">
        <v>42</v>
      </c>
      <c r="BKM54" s="13" t="s">
        <v>43</v>
      </c>
      <c r="BKN54" s="13" t="s">
        <v>44</v>
      </c>
      <c r="BKO54" s="13" t="s">
        <v>41</v>
      </c>
      <c r="BKP54" s="13" t="s">
        <v>42</v>
      </c>
      <c r="BKQ54" s="13" t="s">
        <v>43</v>
      </c>
      <c r="BKR54" s="13" t="s">
        <v>44</v>
      </c>
      <c r="BKS54" s="13" t="s">
        <v>41</v>
      </c>
      <c r="BKT54" s="13" t="s">
        <v>42</v>
      </c>
      <c r="BKU54" s="13" t="s">
        <v>43</v>
      </c>
      <c r="BKV54" s="13" t="s">
        <v>44</v>
      </c>
      <c r="BKW54" s="13" t="s">
        <v>41</v>
      </c>
      <c r="BKX54" s="13" t="s">
        <v>42</v>
      </c>
      <c r="BKY54" s="13" t="s">
        <v>43</v>
      </c>
      <c r="BKZ54" s="13" t="s">
        <v>44</v>
      </c>
      <c r="BLA54" s="13" t="s">
        <v>41</v>
      </c>
      <c r="BLB54" s="13" t="s">
        <v>42</v>
      </c>
      <c r="BLC54" s="13" t="s">
        <v>43</v>
      </c>
      <c r="BLD54" s="13" t="s">
        <v>44</v>
      </c>
      <c r="BLE54" s="13" t="s">
        <v>41</v>
      </c>
      <c r="BLF54" s="13" t="s">
        <v>42</v>
      </c>
      <c r="BLG54" s="13" t="s">
        <v>43</v>
      </c>
      <c r="BLH54" s="13" t="s">
        <v>44</v>
      </c>
      <c r="BLI54" s="13" t="s">
        <v>41</v>
      </c>
      <c r="BLJ54" s="13" t="s">
        <v>42</v>
      </c>
      <c r="BLK54" s="13" t="s">
        <v>43</v>
      </c>
      <c r="BLL54" s="13" t="s">
        <v>44</v>
      </c>
      <c r="BLM54" s="13" t="s">
        <v>41</v>
      </c>
      <c r="BLN54" s="13" t="s">
        <v>42</v>
      </c>
      <c r="BLO54" s="13" t="s">
        <v>43</v>
      </c>
      <c r="BLP54" s="13" t="s">
        <v>44</v>
      </c>
      <c r="BLQ54" s="13" t="s">
        <v>41</v>
      </c>
      <c r="BLR54" s="13" t="s">
        <v>42</v>
      </c>
      <c r="BLS54" s="13" t="s">
        <v>43</v>
      </c>
      <c r="BLT54" s="13" t="s">
        <v>44</v>
      </c>
      <c r="BLU54" s="13" t="s">
        <v>41</v>
      </c>
      <c r="BLV54" s="13" t="s">
        <v>42</v>
      </c>
      <c r="BLW54" s="13" t="s">
        <v>43</v>
      </c>
      <c r="BLX54" s="13" t="s">
        <v>44</v>
      </c>
      <c r="BLY54" s="13" t="s">
        <v>41</v>
      </c>
      <c r="BLZ54" s="13" t="s">
        <v>42</v>
      </c>
      <c r="BMA54" s="13" t="s">
        <v>43</v>
      </c>
      <c r="BMB54" s="13" t="s">
        <v>44</v>
      </c>
      <c r="BMC54" s="13" t="s">
        <v>41</v>
      </c>
      <c r="BMD54" s="13" t="s">
        <v>42</v>
      </c>
      <c r="BME54" s="13" t="s">
        <v>43</v>
      </c>
      <c r="BMF54" s="13" t="s">
        <v>44</v>
      </c>
      <c r="BMG54" s="13" t="s">
        <v>41</v>
      </c>
      <c r="BMH54" s="13" t="s">
        <v>42</v>
      </c>
      <c r="BMI54" s="13" t="s">
        <v>43</v>
      </c>
      <c r="BMJ54" s="13" t="s">
        <v>44</v>
      </c>
      <c r="BMK54" s="13" t="s">
        <v>41</v>
      </c>
      <c r="BML54" s="13" t="s">
        <v>42</v>
      </c>
      <c r="BMM54" s="13" t="s">
        <v>43</v>
      </c>
      <c r="BMN54" s="13" t="s">
        <v>44</v>
      </c>
      <c r="BMO54" s="13" t="s">
        <v>41</v>
      </c>
      <c r="BMP54" s="13" t="s">
        <v>42</v>
      </c>
      <c r="BMQ54" s="13" t="s">
        <v>43</v>
      </c>
      <c r="BMR54" s="13" t="s">
        <v>44</v>
      </c>
      <c r="BMS54" s="13" t="s">
        <v>41</v>
      </c>
      <c r="BMT54" s="13" t="s">
        <v>42</v>
      </c>
      <c r="BMU54" s="13" t="s">
        <v>43</v>
      </c>
      <c r="BMV54" s="13" t="s">
        <v>44</v>
      </c>
      <c r="BMW54" s="13" t="s">
        <v>41</v>
      </c>
      <c r="BMX54" s="13" t="s">
        <v>42</v>
      </c>
      <c r="BMY54" s="13" t="s">
        <v>43</v>
      </c>
      <c r="BMZ54" s="13" t="s">
        <v>44</v>
      </c>
      <c r="BNA54" s="13" t="s">
        <v>41</v>
      </c>
      <c r="BNB54" s="13" t="s">
        <v>42</v>
      </c>
      <c r="BNC54" s="13" t="s">
        <v>43</v>
      </c>
      <c r="BND54" s="13" t="s">
        <v>44</v>
      </c>
      <c r="BNE54" s="13" t="s">
        <v>41</v>
      </c>
      <c r="BNF54" s="13" t="s">
        <v>42</v>
      </c>
      <c r="BNG54" s="13" t="s">
        <v>43</v>
      </c>
      <c r="BNH54" s="13" t="s">
        <v>44</v>
      </c>
      <c r="BNI54" s="13" t="s">
        <v>41</v>
      </c>
      <c r="BNJ54" s="13" t="s">
        <v>42</v>
      </c>
      <c r="BNK54" s="13" t="s">
        <v>43</v>
      </c>
      <c r="BNL54" s="13" t="s">
        <v>44</v>
      </c>
      <c r="BNM54" s="13" t="s">
        <v>41</v>
      </c>
      <c r="BNN54" s="13" t="s">
        <v>42</v>
      </c>
      <c r="BNO54" s="13" t="s">
        <v>43</v>
      </c>
      <c r="BNP54" s="13" t="s">
        <v>44</v>
      </c>
      <c r="BNQ54" s="13" t="s">
        <v>41</v>
      </c>
      <c r="BNR54" s="13" t="s">
        <v>42</v>
      </c>
      <c r="BNS54" s="13" t="s">
        <v>43</v>
      </c>
      <c r="BNT54" s="13" t="s">
        <v>44</v>
      </c>
      <c r="BNU54" s="13" t="s">
        <v>41</v>
      </c>
      <c r="BNV54" s="13" t="s">
        <v>42</v>
      </c>
      <c r="BNW54" s="13" t="s">
        <v>43</v>
      </c>
      <c r="BNX54" s="13" t="s">
        <v>44</v>
      </c>
      <c r="BNY54" s="13" t="s">
        <v>41</v>
      </c>
      <c r="BNZ54" s="13" t="s">
        <v>42</v>
      </c>
      <c r="BOA54" s="13" t="s">
        <v>43</v>
      </c>
      <c r="BOB54" s="13" t="s">
        <v>44</v>
      </c>
      <c r="BOC54" s="13" t="s">
        <v>41</v>
      </c>
      <c r="BOD54" s="13" t="s">
        <v>42</v>
      </c>
      <c r="BOE54" s="13" t="s">
        <v>43</v>
      </c>
      <c r="BOF54" s="13" t="s">
        <v>44</v>
      </c>
      <c r="BOG54" s="13" t="s">
        <v>41</v>
      </c>
      <c r="BOH54" s="13" t="s">
        <v>42</v>
      </c>
      <c r="BOI54" s="13" t="s">
        <v>43</v>
      </c>
      <c r="BOJ54" s="13" t="s">
        <v>44</v>
      </c>
      <c r="BOK54" s="13" t="s">
        <v>41</v>
      </c>
      <c r="BOL54" s="13" t="s">
        <v>42</v>
      </c>
      <c r="BOM54" s="13" t="s">
        <v>43</v>
      </c>
      <c r="BON54" s="13" t="s">
        <v>44</v>
      </c>
      <c r="BOO54" s="13" t="s">
        <v>41</v>
      </c>
      <c r="BOP54" s="13" t="s">
        <v>42</v>
      </c>
      <c r="BOQ54" s="13" t="s">
        <v>43</v>
      </c>
      <c r="BOR54" s="13" t="s">
        <v>44</v>
      </c>
      <c r="BOS54" s="13" t="s">
        <v>41</v>
      </c>
      <c r="BOT54" s="13" t="s">
        <v>42</v>
      </c>
      <c r="BOU54" s="13" t="s">
        <v>43</v>
      </c>
      <c r="BOV54" s="13" t="s">
        <v>44</v>
      </c>
      <c r="BOW54" s="13" t="s">
        <v>41</v>
      </c>
      <c r="BOX54" s="13" t="s">
        <v>42</v>
      </c>
      <c r="BOY54" s="13" t="s">
        <v>43</v>
      </c>
      <c r="BOZ54" s="13" t="s">
        <v>44</v>
      </c>
      <c r="BPA54" s="13" t="s">
        <v>41</v>
      </c>
      <c r="BPB54" s="13" t="s">
        <v>42</v>
      </c>
      <c r="BPC54" s="13" t="s">
        <v>43</v>
      </c>
      <c r="BPD54" s="13" t="s">
        <v>44</v>
      </c>
      <c r="BPE54" s="13" t="s">
        <v>41</v>
      </c>
      <c r="BPF54" s="13" t="s">
        <v>42</v>
      </c>
      <c r="BPG54" s="13" t="s">
        <v>43</v>
      </c>
      <c r="BPH54" s="13" t="s">
        <v>44</v>
      </c>
      <c r="BPI54" s="13" t="s">
        <v>41</v>
      </c>
      <c r="BPJ54" s="13" t="s">
        <v>42</v>
      </c>
      <c r="BPK54" s="13" t="s">
        <v>43</v>
      </c>
      <c r="BPL54" s="13" t="s">
        <v>44</v>
      </c>
      <c r="BPM54" s="13" t="s">
        <v>41</v>
      </c>
      <c r="BPN54" s="13" t="s">
        <v>42</v>
      </c>
      <c r="BPO54" s="13" t="s">
        <v>43</v>
      </c>
      <c r="BPP54" s="13" t="s">
        <v>44</v>
      </c>
      <c r="BPQ54" s="13" t="s">
        <v>41</v>
      </c>
      <c r="BPR54" s="13" t="s">
        <v>42</v>
      </c>
      <c r="BPS54" s="13" t="s">
        <v>43</v>
      </c>
      <c r="BPT54" s="13" t="s">
        <v>44</v>
      </c>
      <c r="BPU54" s="13" t="s">
        <v>41</v>
      </c>
      <c r="BPV54" s="13" t="s">
        <v>42</v>
      </c>
      <c r="BPW54" s="13" t="s">
        <v>43</v>
      </c>
      <c r="BPX54" s="13" t="s">
        <v>44</v>
      </c>
      <c r="BPY54" s="13" t="s">
        <v>41</v>
      </c>
      <c r="BPZ54" s="13" t="s">
        <v>42</v>
      </c>
      <c r="BQA54" s="13" t="s">
        <v>43</v>
      </c>
      <c r="BQB54" s="13" t="s">
        <v>44</v>
      </c>
      <c r="BQC54" s="13" t="s">
        <v>41</v>
      </c>
      <c r="BQD54" s="13" t="s">
        <v>42</v>
      </c>
      <c r="BQE54" s="13" t="s">
        <v>43</v>
      </c>
      <c r="BQF54" s="13" t="s">
        <v>44</v>
      </c>
      <c r="BQG54" s="13" t="s">
        <v>41</v>
      </c>
      <c r="BQH54" s="13" t="s">
        <v>42</v>
      </c>
      <c r="BQI54" s="13" t="s">
        <v>43</v>
      </c>
      <c r="BQJ54" s="13" t="s">
        <v>44</v>
      </c>
      <c r="BQK54" s="13" t="s">
        <v>41</v>
      </c>
      <c r="BQL54" s="13" t="s">
        <v>42</v>
      </c>
      <c r="BQM54" s="13" t="s">
        <v>43</v>
      </c>
      <c r="BQN54" s="13" t="s">
        <v>44</v>
      </c>
      <c r="BQO54" s="13" t="s">
        <v>41</v>
      </c>
      <c r="BQP54" s="13" t="s">
        <v>42</v>
      </c>
      <c r="BQQ54" s="13" t="s">
        <v>43</v>
      </c>
      <c r="BQR54" s="13" t="s">
        <v>44</v>
      </c>
      <c r="BQS54" s="13" t="s">
        <v>41</v>
      </c>
      <c r="BQT54" s="13" t="s">
        <v>42</v>
      </c>
      <c r="BQU54" s="13" t="s">
        <v>43</v>
      </c>
      <c r="BQV54" s="13" t="s">
        <v>44</v>
      </c>
      <c r="BQW54" s="13" t="s">
        <v>41</v>
      </c>
      <c r="BQX54" s="13" t="s">
        <v>42</v>
      </c>
      <c r="BQY54" s="13" t="s">
        <v>43</v>
      </c>
      <c r="BQZ54" s="13" t="s">
        <v>44</v>
      </c>
      <c r="BRA54" s="13" t="s">
        <v>41</v>
      </c>
      <c r="BRB54" s="13" t="s">
        <v>42</v>
      </c>
      <c r="BRC54" s="13" t="s">
        <v>43</v>
      </c>
      <c r="BRD54" s="13" t="s">
        <v>44</v>
      </c>
      <c r="BRE54" s="13" t="s">
        <v>41</v>
      </c>
      <c r="BRF54" s="13" t="s">
        <v>42</v>
      </c>
      <c r="BRG54" s="13" t="s">
        <v>43</v>
      </c>
      <c r="BRH54" s="13" t="s">
        <v>44</v>
      </c>
      <c r="BRI54" s="13" t="s">
        <v>41</v>
      </c>
      <c r="BRJ54" s="13" t="s">
        <v>42</v>
      </c>
      <c r="BRK54" s="13" t="s">
        <v>43</v>
      </c>
      <c r="BRL54" s="13" t="s">
        <v>44</v>
      </c>
      <c r="BRM54" s="13" t="s">
        <v>41</v>
      </c>
      <c r="BRN54" s="13" t="s">
        <v>42</v>
      </c>
      <c r="BRO54" s="13" t="s">
        <v>43</v>
      </c>
      <c r="BRP54" s="13" t="s">
        <v>44</v>
      </c>
      <c r="BRQ54" s="13" t="s">
        <v>41</v>
      </c>
      <c r="BRR54" s="13" t="s">
        <v>42</v>
      </c>
      <c r="BRS54" s="13" t="s">
        <v>43</v>
      </c>
      <c r="BRT54" s="13" t="s">
        <v>44</v>
      </c>
      <c r="BRU54" s="13" t="s">
        <v>41</v>
      </c>
      <c r="BRV54" s="13" t="s">
        <v>42</v>
      </c>
      <c r="BRW54" s="13" t="s">
        <v>43</v>
      </c>
      <c r="BRX54" s="13" t="s">
        <v>44</v>
      </c>
      <c r="BRY54" s="13" t="s">
        <v>41</v>
      </c>
      <c r="BRZ54" s="13" t="s">
        <v>42</v>
      </c>
      <c r="BSA54" s="13" t="s">
        <v>43</v>
      </c>
      <c r="BSB54" s="13" t="s">
        <v>44</v>
      </c>
      <c r="BSC54" s="13" t="s">
        <v>41</v>
      </c>
      <c r="BSD54" s="13" t="s">
        <v>42</v>
      </c>
      <c r="BSE54" s="13" t="s">
        <v>43</v>
      </c>
      <c r="BSF54" s="13" t="s">
        <v>44</v>
      </c>
      <c r="BSG54" s="13" t="s">
        <v>41</v>
      </c>
      <c r="BSH54" s="13" t="s">
        <v>42</v>
      </c>
      <c r="BSI54" s="13" t="s">
        <v>43</v>
      </c>
      <c r="BSJ54" s="13" t="s">
        <v>44</v>
      </c>
      <c r="BSK54" s="13" t="s">
        <v>41</v>
      </c>
      <c r="BSL54" s="13" t="s">
        <v>42</v>
      </c>
      <c r="BSM54" s="13" t="s">
        <v>43</v>
      </c>
      <c r="BSN54" s="13" t="s">
        <v>44</v>
      </c>
      <c r="BSO54" s="13" t="s">
        <v>41</v>
      </c>
      <c r="BSP54" s="13" t="s">
        <v>42</v>
      </c>
      <c r="BSQ54" s="13" t="s">
        <v>43</v>
      </c>
      <c r="BSR54" s="13" t="s">
        <v>44</v>
      </c>
      <c r="BSS54" s="13" t="s">
        <v>41</v>
      </c>
      <c r="BST54" s="13" t="s">
        <v>42</v>
      </c>
      <c r="BSU54" s="13" t="s">
        <v>43</v>
      </c>
      <c r="BSV54" s="13" t="s">
        <v>44</v>
      </c>
      <c r="BSW54" s="13" t="s">
        <v>41</v>
      </c>
      <c r="BSX54" s="13" t="s">
        <v>42</v>
      </c>
      <c r="BSY54" s="13" t="s">
        <v>43</v>
      </c>
      <c r="BSZ54" s="13" t="s">
        <v>44</v>
      </c>
      <c r="BTA54" s="13" t="s">
        <v>41</v>
      </c>
      <c r="BTB54" s="13" t="s">
        <v>42</v>
      </c>
      <c r="BTC54" s="13" t="s">
        <v>43</v>
      </c>
      <c r="BTD54" s="13" t="s">
        <v>44</v>
      </c>
      <c r="BTE54" s="13" t="s">
        <v>41</v>
      </c>
      <c r="BTF54" s="13" t="s">
        <v>42</v>
      </c>
      <c r="BTG54" s="13" t="s">
        <v>43</v>
      </c>
      <c r="BTH54" s="13" t="s">
        <v>44</v>
      </c>
      <c r="BTI54" s="13" t="s">
        <v>41</v>
      </c>
      <c r="BTJ54" s="13" t="s">
        <v>42</v>
      </c>
      <c r="BTK54" s="13" t="s">
        <v>43</v>
      </c>
      <c r="BTL54" s="13" t="s">
        <v>44</v>
      </c>
      <c r="BTM54" s="13" t="s">
        <v>41</v>
      </c>
      <c r="BTN54" s="13" t="s">
        <v>42</v>
      </c>
      <c r="BTO54" s="13" t="s">
        <v>43</v>
      </c>
      <c r="BTP54" s="13" t="s">
        <v>44</v>
      </c>
      <c r="BTQ54" s="13" t="s">
        <v>41</v>
      </c>
      <c r="BTR54" s="13" t="s">
        <v>42</v>
      </c>
      <c r="BTS54" s="13" t="s">
        <v>43</v>
      </c>
      <c r="BTT54" s="13" t="s">
        <v>44</v>
      </c>
      <c r="BTU54" s="13" t="s">
        <v>41</v>
      </c>
      <c r="BTV54" s="13" t="s">
        <v>42</v>
      </c>
      <c r="BTW54" s="13" t="s">
        <v>43</v>
      </c>
      <c r="BTX54" s="13" t="s">
        <v>44</v>
      </c>
      <c r="BTY54" s="13" t="s">
        <v>41</v>
      </c>
      <c r="BTZ54" s="13" t="s">
        <v>42</v>
      </c>
      <c r="BUA54" s="13" t="s">
        <v>43</v>
      </c>
      <c r="BUB54" s="13" t="s">
        <v>44</v>
      </c>
      <c r="BUC54" s="13" t="s">
        <v>41</v>
      </c>
      <c r="BUD54" s="13" t="s">
        <v>42</v>
      </c>
      <c r="BUE54" s="13" t="s">
        <v>43</v>
      </c>
      <c r="BUF54" s="13" t="s">
        <v>44</v>
      </c>
      <c r="BUG54" s="13" t="s">
        <v>41</v>
      </c>
      <c r="BUH54" s="13" t="s">
        <v>42</v>
      </c>
      <c r="BUI54" s="13" t="s">
        <v>43</v>
      </c>
      <c r="BUJ54" s="13" t="s">
        <v>44</v>
      </c>
      <c r="BUK54" s="13" t="s">
        <v>41</v>
      </c>
      <c r="BUL54" s="13" t="s">
        <v>42</v>
      </c>
      <c r="BUM54" s="13" t="s">
        <v>43</v>
      </c>
      <c r="BUN54" s="13" t="s">
        <v>44</v>
      </c>
      <c r="BUO54" s="13" t="s">
        <v>41</v>
      </c>
      <c r="BUP54" s="13" t="s">
        <v>42</v>
      </c>
      <c r="BUQ54" s="13" t="s">
        <v>43</v>
      </c>
      <c r="BUR54" s="13" t="s">
        <v>44</v>
      </c>
      <c r="BUS54" s="13" t="s">
        <v>41</v>
      </c>
      <c r="BUT54" s="13" t="s">
        <v>42</v>
      </c>
      <c r="BUU54" s="13" t="s">
        <v>43</v>
      </c>
      <c r="BUV54" s="13" t="s">
        <v>44</v>
      </c>
      <c r="BUW54" s="13" t="s">
        <v>41</v>
      </c>
      <c r="BUX54" s="13" t="s">
        <v>42</v>
      </c>
      <c r="BUY54" s="13" t="s">
        <v>43</v>
      </c>
      <c r="BUZ54" s="13" t="s">
        <v>44</v>
      </c>
      <c r="BVA54" s="13" t="s">
        <v>41</v>
      </c>
      <c r="BVB54" s="13" t="s">
        <v>42</v>
      </c>
      <c r="BVC54" s="13" t="s">
        <v>43</v>
      </c>
      <c r="BVD54" s="13" t="s">
        <v>44</v>
      </c>
      <c r="BVE54" s="13" t="s">
        <v>41</v>
      </c>
      <c r="BVF54" s="13" t="s">
        <v>42</v>
      </c>
      <c r="BVG54" s="13" t="s">
        <v>43</v>
      </c>
      <c r="BVH54" s="13" t="s">
        <v>44</v>
      </c>
      <c r="BVI54" s="13" t="s">
        <v>41</v>
      </c>
      <c r="BVJ54" s="13" t="s">
        <v>42</v>
      </c>
      <c r="BVK54" s="13" t="s">
        <v>43</v>
      </c>
      <c r="BVL54" s="13" t="s">
        <v>44</v>
      </c>
      <c r="BVM54" s="13" t="s">
        <v>41</v>
      </c>
      <c r="BVN54" s="13" t="s">
        <v>42</v>
      </c>
      <c r="BVO54" s="13" t="s">
        <v>43</v>
      </c>
      <c r="BVP54" s="13" t="s">
        <v>44</v>
      </c>
      <c r="BVQ54" s="13" t="s">
        <v>41</v>
      </c>
      <c r="BVR54" s="13" t="s">
        <v>42</v>
      </c>
      <c r="BVS54" s="13" t="s">
        <v>43</v>
      </c>
      <c r="BVT54" s="13" t="s">
        <v>44</v>
      </c>
      <c r="BVU54" s="13" t="s">
        <v>41</v>
      </c>
      <c r="BVV54" s="13" t="s">
        <v>42</v>
      </c>
      <c r="BVW54" s="13" t="s">
        <v>43</v>
      </c>
      <c r="BVX54" s="13" t="s">
        <v>44</v>
      </c>
      <c r="BVY54" s="13" t="s">
        <v>41</v>
      </c>
      <c r="BVZ54" s="13" t="s">
        <v>42</v>
      </c>
      <c r="BWA54" s="13" t="s">
        <v>43</v>
      </c>
      <c r="BWB54" s="13" t="s">
        <v>44</v>
      </c>
      <c r="BWC54" s="13" t="s">
        <v>41</v>
      </c>
      <c r="BWD54" s="13" t="s">
        <v>42</v>
      </c>
      <c r="BWE54" s="13" t="s">
        <v>43</v>
      </c>
      <c r="BWF54" s="13" t="s">
        <v>44</v>
      </c>
      <c r="BWG54" s="13" t="s">
        <v>41</v>
      </c>
      <c r="BWH54" s="13" t="s">
        <v>42</v>
      </c>
      <c r="BWI54" s="13" t="s">
        <v>43</v>
      </c>
      <c r="BWJ54" s="13" t="s">
        <v>44</v>
      </c>
      <c r="BWK54" s="13" t="s">
        <v>41</v>
      </c>
      <c r="BWL54" s="13" t="s">
        <v>42</v>
      </c>
      <c r="BWM54" s="13" t="s">
        <v>43</v>
      </c>
      <c r="BWN54" s="13" t="s">
        <v>44</v>
      </c>
      <c r="BWO54" s="13" t="s">
        <v>41</v>
      </c>
      <c r="BWP54" s="13" t="s">
        <v>42</v>
      </c>
      <c r="BWQ54" s="13" t="s">
        <v>43</v>
      </c>
      <c r="BWR54" s="13" t="s">
        <v>44</v>
      </c>
      <c r="BWS54" s="13" t="s">
        <v>41</v>
      </c>
      <c r="BWT54" s="13" t="s">
        <v>42</v>
      </c>
      <c r="BWU54" s="13" t="s">
        <v>43</v>
      </c>
      <c r="BWV54" s="13" t="s">
        <v>44</v>
      </c>
      <c r="BWW54" s="13" t="s">
        <v>41</v>
      </c>
      <c r="BWX54" s="13" t="s">
        <v>42</v>
      </c>
      <c r="BWY54" s="13" t="s">
        <v>43</v>
      </c>
      <c r="BWZ54" s="13" t="s">
        <v>44</v>
      </c>
      <c r="BXA54" s="13" t="s">
        <v>41</v>
      </c>
      <c r="BXB54" s="13" t="s">
        <v>42</v>
      </c>
      <c r="BXC54" s="13" t="s">
        <v>43</v>
      </c>
      <c r="BXD54" s="13" t="s">
        <v>44</v>
      </c>
      <c r="BXE54" s="13" t="s">
        <v>41</v>
      </c>
      <c r="BXF54" s="13" t="s">
        <v>42</v>
      </c>
      <c r="BXG54" s="13" t="s">
        <v>43</v>
      </c>
      <c r="BXH54" s="13" t="s">
        <v>44</v>
      </c>
      <c r="BXI54" s="13" t="s">
        <v>41</v>
      </c>
      <c r="BXJ54" s="13" t="s">
        <v>42</v>
      </c>
      <c r="BXK54" s="13" t="s">
        <v>43</v>
      </c>
      <c r="BXL54" s="13" t="s">
        <v>44</v>
      </c>
      <c r="BXM54" s="13" t="s">
        <v>41</v>
      </c>
      <c r="BXN54" s="13" t="s">
        <v>42</v>
      </c>
      <c r="BXO54" s="13" t="s">
        <v>43</v>
      </c>
      <c r="BXP54" s="13" t="s">
        <v>44</v>
      </c>
      <c r="BXQ54" s="13" t="s">
        <v>41</v>
      </c>
      <c r="BXR54" s="13" t="s">
        <v>42</v>
      </c>
      <c r="BXS54" s="13" t="s">
        <v>43</v>
      </c>
      <c r="BXT54" s="13" t="s">
        <v>44</v>
      </c>
      <c r="BXU54" s="13" t="s">
        <v>41</v>
      </c>
      <c r="BXV54" s="13" t="s">
        <v>42</v>
      </c>
      <c r="BXW54" s="13" t="s">
        <v>43</v>
      </c>
      <c r="BXX54" s="13" t="s">
        <v>44</v>
      </c>
      <c r="BXY54" s="13" t="s">
        <v>41</v>
      </c>
      <c r="BXZ54" s="13" t="s">
        <v>42</v>
      </c>
      <c r="BYA54" s="13" t="s">
        <v>43</v>
      </c>
      <c r="BYB54" s="13" t="s">
        <v>44</v>
      </c>
      <c r="BYC54" s="13" t="s">
        <v>41</v>
      </c>
      <c r="BYD54" s="13" t="s">
        <v>42</v>
      </c>
      <c r="BYE54" s="13" t="s">
        <v>43</v>
      </c>
      <c r="BYF54" s="13" t="s">
        <v>44</v>
      </c>
      <c r="BYG54" s="13" t="s">
        <v>41</v>
      </c>
      <c r="BYH54" s="13" t="s">
        <v>42</v>
      </c>
      <c r="BYI54" s="13" t="s">
        <v>43</v>
      </c>
      <c r="BYJ54" s="13" t="s">
        <v>44</v>
      </c>
      <c r="BYK54" s="13" t="s">
        <v>41</v>
      </c>
      <c r="BYL54" s="13" t="s">
        <v>42</v>
      </c>
      <c r="BYM54" s="13" t="s">
        <v>43</v>
      </c>
      <c r="BYN54" s="13" t="s">
        <v>44</v>
      </c>
      <c r="BYO54" s="13" t="s">
        <v>41</v>
      </c>
      <c r="BYP54" s="13" t="s">
        <v>42</v>
      </c>
      <c r="BYQ54" s="13" t="s">
        <v>43</v>
      </c>
      <c r="BYR54" s="13" t="s">
        <v>44</v>
      </c>
      <c r="BYS54" s="13" t="s">
        <v>41</v>
      </c>
      <c r="BYT54" s="13" t="s">
        <v>42</v>
      </c>
      <c r="BYU54" s="13" t="s">
        <v>43</v>
      </c>
      <c r="BYV54" s="13" t="s">
        <v>44</v>
      </c>
      <c r="BYW54" s="13" t="s">
        <v>41</v>
      </c>
      <c r="BYX54" s="13" t="s">
        <v>42</v>
      </c>
      <c r="BYY54" s="13" t="s">
        <v>43</v>
      </c>
      <c r="BYZ54" s="13" t="s">
        <v>44</v>
      </c>
      <c r="BZA54" s="13" t="s">
        <v>41</v>
      </c>
      <c r="BZB54" s="13" t="s">
        <v>42</v>
      </c>
      <c r="BZC54" s="13" t="s">
        <v>43</v>
      </c>
      <c r="BZD54" s="13" t="s">
        <v>44</v>
      </c>
      <c r="BZE54" s="13" t="s">
        <v>41</v>
      </c>
      <c r="BZF54" s="13" t="s">
        <v>42</v>
      </c>
      <c r="BZG54" s="13" t="s">
        <v>43</v>
      </c>
      <c r="BZH54" s="13" t="s">
        <v>44</v>
      </c>
      <c r="BZI54" s="13" t="s">
        <v>41</v>
      </c>
      <c r="BZJ54" s="13" t="s">
        <v>42</v>
      </c>
      <c r="BZK54" s="13" t="s">
        <v>43</v>
      </c>
      <c r="BZL54" s="13" t="s">
        <v>44</v>
      </c>
      <c r="BZM54" s="13" t="s">
        <v>41</v>
      </c>
      <c r="BZN54" s="13" t="s">
        <v>42</v>
      </c>
      <c r="BZO54" s="13" t="s">
        <v>43</v>
      </c>
      <c r="BZP54" s="13" t="s">
        <v>44</v>
      </c>
      <c r="BZQ54" s="13" t="s">
        <v>41</v>
      </c>
      <c r="BZR54" s="13" t="s">
        <v>42</v>
      </c>
      <c r="BZS54" s="13" t="s">
        <v>43</v>
      </c>
      <c r="BZT54" s="13" t="s">
        <v>44</v>
      </c>
      <c r="BZU54" s="13" t="s">
        <v>41</v>
      </c>
      <c r="BZV54" s="13" t="s">
        <v>42</v>
      </c>
      <c r="BZW54" s="13" t="s">
        <v>43</v>
      </c>
      <c r="BZX54" s="13" t="s">
        <v>44</v>
      </c>
      <c r="BZY54" s="13" t="s">
        <v>41</v>
      </c>
      <c r="BZZ54" s="13" t="s">
        <v>42</v>
      </c>
      <c r="CAA54" s="13" t="s">
        <v>43</v>
      </c>
      <c r="CAB54" s="13" t="s">
        <v>44</v>
      </c>
      <c r="CAC54" s="13" t="s">
        <v>41</v>
      </c>
      <c r="CAD54" s="13" t="s">
        <v>42</v>
      </c>
      <c r="CAE54" s="13" t="s">
        <v>43</v>
      </c>
      <c r="CAF54" s="13" t="s">
        <v>44</v>
      </c>
      <c r="CAG54" s="13" t="s">
        <v>41</v>
      </c>
      <c r="CAH54" s="13" t="s">
        <v>42</v>
      </c>
      <c r="CAI54" s="13" t="s">
        <v>43</v>
      </c>
      <c r="CAJ54" s="13" t="s">
        <v>44</v>
      </c>
      <c r="CAK54" s="13" t="s">
        <v>41</v>
      </c>
      <c r="CAL54" s="13" t="s">
        <v>42</v>
      </c>
      <c r="CAM54" s="13" t="s">
        <v>43</v>
      </c>
      <c r="CAN54" s="13" t="s">
        <v>44</v>
      </c>
      <c r="CAO54" s="13" t="s">
        <v>41</v>
      </c>
      <c r="CAP54" s="13" t="s">
        <v>42</v>
      </c>
      <c r="CAQ54" s="13" t="s">
        <v>43</v>
      </c>
      <c r="CAR54" s="13" t="s">
        <v>44</v>
      </c>
      <c r="CAS54" s="13" t="s">
        <v>41</v>
      </c>
      <c r="CAT54" s="13" t="s">
        <v>42</v>
      </c>
      <c r="CAU54" s="13" t="s">
        <v>43</v>
      </c>
      <c r="CAV54" s="13" t="s">
        <v>44</v>
      </c>
      <c r="CAW54" s="13" t="s">
        <v>41</v>
      </c>
      <c r="CAX54" s="13" t="s">
        <v>42</v>
      </c>
      <c r="CAY54" s="13" t="s">
        <v>43</v>
      </c>
      <c r="CAZ54" s="13" t="s">
        <v>44</v>
      </c>
      <c r="CBA54" s="13" t="s">
        <v>41</v>
      </c>
      <c r="CBB54" s="13" t="s">
        <v>42</v>
      </c>
      <c r="CBC54" s="13" t="s">
        <v>43</v>
      </c>
      <c r="CBD54" s="13" t="s">
        <v>44</v>
      </c>
      <c r="CBE54" s="13" t="s">
        <v>41</v>
      </c>
      <c r="CBF54" s="13" t="s">
        <v>42</v>
      </c>
      <c r="CBG54" s="13" t="s">
        <v>43</v>
      </c>
      <c r="CBH54" s="13" t="s">
        <v>44</v>
      </c>
      <c r="CBI54" s="13" t="s">
        <v>41</v>
      </c>
      <c r="CBJ54" s="13" t="s">
        <v>42</v>
      </c>
      <c r="CBK54" s="13" t="s">
        <v>43</v>
      </c>
      <c r="CBL54" s="13" t="s">
        <v>44</v>
      </c>
      <c r="CBM54" s="13" t="s">
        <v>41</v>
      </c>
      <c r="CBN54" s="13" t="s">
        <v>42</v>
      </c>
      <c r="CBO54" s="13" t="s">
        <v>43</v>
      </c>
      <c r="CBP54" s="13" t="s">
        <v>44</v>
      </c>
      <c r="CBQ54" s="13" t="s">
        <v>41</v>
      </c>
      <c r="CBR54" s="13" t="s">
        <v>42</v>
      </c>
      <c r="CBS54" s="13" t="s">
        <v>43</v>
      </c>
      <c r="CBT54" s="13" t="s">
        <v>44</v>
      </c>
      <c r="CBU54" s="13" t="s">
        <v>41</v>
      </c>
      <c r="CBV54" s="13" t="s">
        <v>42</v>
      </c>
      <c r="CBW54" s="13" t="s">
        <v>43</v>
      </c>
      <c r="CBX54" s="13" t="s">
        <v>44</v>
      </c>
      <c r="CBY54" s="13" t="s">
        <v>41</v>
      </c>
      <c r="CBZ54" s="13" t="s">
        <v>42</v>
      </c>
      <c r="CCA54" s="13" t="s">
        <v>43</v>
      </c>
      <c r="CCB54" s="13" t="s">
        <v>44</v>
      </c>
      <c r="CCC54" s="13" t="s">
        <v>41</v>
      </c>
      <c r="CCD54" s="13" t="s">
        <v>42</v>
      </c>
      <c r="CCE54" s="13" t="s">
        <v>43</v>
      </c>
      <c r="CCF54" s="13" t="s">
        <v>44</v>
      </c>
      <c r="CCG54" s="13" t="s">
        <v>41</v>
      </c>
      <c r="CCH54" s="13" t="s">
        <v>42</v>
      </c>
      <c r="CCI54" s="13" t="s">
        <v>43</v>
      </c>
      <c r="CCJ54" s="13" t="s">
        <v>44</v>
      </c>
      <c r="CCK54" s="13" t="s">
        <v>41</v>
      </c>
      <c r="CCL54" s="13" t="s">
        <v>42</v>
      </c>
      <c r="CCM54" s="13" t="s">
        <v>43</v>
      </c>
      <c r="CCN54" s="13" t="s">
        <v>44</v>
      </c>
      <c r="CCO54" s="13" t="s">
        <v>41</v>
      </c>
      <c r="CCP54" s="13" t="s">
        <v>42</v>
      </c>
      <c r="CCQ54" s="13" t="s">
        <v>43</v>
      </c>
      <c r="CCR54" s="13" t="s">
        <v>44</v>
      </c>
      <c r="CCS54" s="13" t="s">
        <v>41</v>
      </c>
      <c r="CCT54" s="13" t="s">
        <v>42</v>
      </c>
      <c r="CCU54" s="13" t="s">
        <v>43</v>
      </c>
      <c r="CCV54" s="13" t="s">
        <v>44</v>
      </c>
      <c r="CCW54" s="13" t="s">
        <v>41</v>
      </c>
      <c r="CCX54" s="13" t="s">
        <v>42</v>
      </c>
      <c r="CCY54" s="13" t="s">
        <v>43</v>
      </c>
      <c r="CCZ54" s="13" t="s">
        <v>44</v>
      </c>
      <c r="CDA54" s="13" t="s">
        <v>41</v>
      </c>
      <c r="CDB54" s="13" t="s">
        <v>42</v>
      </c>
      <c r="CDC54" s="13" t="s">
        <v>43</v>
      </c>
      <c r="CDD54" s="13" t="s">
        <v>44</v>
      </c>
      <c r="CDE54" s="13" t="s">
        <v>41</v>
      </c>
      <c r="CDF54" s="13" t="s">
        <v>42</v>
      </c>
      <c r="CDG54" s="13" t="s">
        <v>43</v>
      </c>
      <c r="CDH54" s="13" t="s">
        <v>44</v>
      </c>
      <c r="CDI54" s="13" t="s">
        <v>41</v>
      </c>
      <c r="CDJ54" s="13" t="s">
        <v>42</v>
      </c>
      <c r="CDK54" s="13" t="s">
        <v>43</v>
      </c>
      <c r="CDL54" s="13" t="s">
        <v>44</v>
      </c>
      <c r="CDM54" s="13" t="s">
        <v>41</v>
      </c>
      <c r="CDN54" s="13" t="s">
        <v>42</v>
      </c>
      <c r="CDO54" s="13" t="s">
        <v>43</v>
      </c>
      <c r="CDP54" s="13" t="s">
        <v>44</v>
      </c>
      <c r="CDQ54" s="13" t="s">
        <v>41</v>
      </c>
      <c r="CDR54" s="13" t="s">
        <v>42</v>
      </c>
      <c r="CDS54" s="13" t="s">
        <v>43</v>
      </c>
      <c r="CDT54" s="13" t="s">
        <v>44</v>
      </c>
      <c r="CDU54" s="13" t="s">
        <v>41</v>
      </c>
      <c r="CDV54" s="13" t="s">
        <v>42</v>
      </c>
      <c r="CDW54" s="13" t="s">
        <v>43</v>
      </c>
      <c r="CDX54" s="13" t="s">
        <v>44</v>
      </c>
      <c r="CDY54" s="13" t="s">
        <v>41</v>
      </c>
      <c r="CDZ54" s="13" t="s">
        <v>42</v>
      </c>
      <c r="CEA54" s="13" t="s">
        <v>43</v>
      </c>
      <c r="CEB54" s="13" t="s">
        <v>44</v>
      </c>
      <c r="CEC54" s="13" t="s">
        <v>41</v>
      </c>
      <c r="CED54" s="13" t="s">
        <v>42</v>
      </c>
      <c r="CEE54" s="13" t="s">
        <v>43</v>
      </c>
      <c r="CEF54" s="13" t="s">
        <v>44</v>
      </c>
      <c r="CEG54" s="13" t="s">
        <v>41</v>
      </c>
      <c r="CEH54" s="13" t="s">
        <v>42</v>
      </c>
      <c r="CEI54" s="13" t="s">
        <v>43</v>
      </c>
      <c r="CEJ54" s="13" t="s">
        <v>44</v>
      </c>
      <c r="CEK54" s="13" t="s">
        <v>41</v>
      </c>
      <c r="CEL54" s="13" t="s">
        <v>42</v>
      </c>
      <c r="CEM54" s="13" t="s">
        <v>43</v>
      </c>
      <c r="CEN54" s="13" t="s">
        <v>44</v>
      </c>
      <c r="CEO54" s="13" t="s">
        <v>41</v>
      </c>
      <c r="CEP54" s="13" t="s">
        <v>42</v>
      </c>
      <c r="CEQ54" s="13" t="s">
        <v>43</v>
      </c>
      <c r="CER54" s="13" t="s">
        <v>44</v>
      </c>
      <c r="CES54" s="13" t="s">
        <v>41</v>
      </c>
      <c r="CET54" s="13" t="s">
        <v>42</v>
      </c>
      <c r="CEU54" s="13" t="s">
        <v>43</v>
      </c>
      <c r="CEV54" s="13" t="s">
        <v>44</v>
      </c>
      <c r="CEW54" s="13" t="s">
        <v>41</v>
      </c>
      <c r="CEX54" s="13" t="s">
        <v>42</v>
      </c>
      <c r="CEY54" s="13" t="s">
        <v>43</v>
      </c>
      <c r="CEZ54" s="13" t="s">
        <v>44</v>
      </c>
      <c r="CFA54" s="13" t="s">
        <v>41</v>
      </c>
      <c r="CFB54" s="13" t="s">
        <v>42</v>
      </c>
      <c r="CFC54" s="13" t="s">
        <v>43</v>
      </c>
      <c r="CFD54" s="13" t="s">
        <v>44</v>
      </c>
      <c r="CFE54" s="13" t="s">
        <v>41</v>
      </c>
      <c r="CFF54" s="13" t="s">
        <v>42</v>
      </c>
      <c r="CFG54" s="13" t="s">
        <v>43</v>
      </c>
      <c r="CFH54" s="13" t="s">
        <v>44</v>
      </c>
      <c r="CFI54" s="13" t="s">
        <v>41</v>
      </c>
      <c r="CFJ54" s="13" t="s">
        <v>42</v>
      </c>
      <c r="CFK54" s="13" t="s">
        <v>43</v>
      </c>
      <c r="CFL54" s="13" t="s">
        <v>44</v>
      </c>
      <c r="CFM54" s="13" t="s">
        <v>41</v>
      </c>
      <c r="CFN54" s="13" t="s">
        <v>42</v>
      </c>
      <c r="CFO54" s="13" t="s">
        <v>43</v>
      </c>
      <c r="CFP54" s="13" t="s">
        <v>44</v>
      </c>
      <c r="CFQ54" s="13" t="s">
        <v>41</v>
      </c>
      <c r="CFR54" s="13" t="s">
        <v>42</v>
      </c>
      <c r="CFS54" s="13" t="s">
        <v>43</v>
      </c>
      <c r="CFT54" s="13" t="s">
        <v>44</v>
      </c>
      <c r="CFU54" s="13" t="s">
        <v>41</v>
      </c>
      <c r="CFV54" s="13" t="s">
        <v>42</v>
      </c>
      <c r="CFW54" s="13" t="s">
        <v>43</v>
      </c>
      <c r="CFX54" s="13" t="s">
        <v>44</v>
      </c>
      <c r="CFY54" s="13" t="s">
        <v>41</v>
      </c>
      <c r="CFZ54" s="13" t="s">
        <v>42</v>
      </c>
      <c r="CGA54" s="13" t="s">
        <v>43</v>
      </c>
      <c r="CGB54" s="13" t="s">
        <v>44</v>
      </c>
      <c r="CGC54" s="13" t="s">
        <v>41</v>
      </c>
      <c r="CGD54" s="13" t="s">
        <v>42</v>
      </c>
      <c r="CGE54" s="13" t="s">
        <v>43</v>
      </c>
      <c r="CGF54" s="13" t="s">
        <v>44</v>
      </c>
      <c r="CGG54" s="13" t="s">
        <v>41</v>
      </c>
      <c r="CGH54" s="13" t="s">
        <v>42</v>
      </c>
      <c r="CGI54" s="13" t="s">
        <v>43</v>
      </c>
      <c r="CGJ54" s="13" t="s">
        <v>44</v>
      </c>
      <c r="CGK54" s="13" t="s">
        <v>41</v>
      </c>
      <c r="CGL54" s="13" t="s">
        <v>42</v>
      </c>
      <c r="CGM54" s="13" t="s">
        <v>43</v>
      </c>
      <c r="CGN54" s="13" t="s">
        <v>44</v>
      </c>
      <c r="CGO54" s="13" t="s">
        <v>41</v>
      </c>
      <c r="CGP54" s="13" t="s">
        <v>42</v>
      </c>
      <c r="CGQ54" s="13" t="s">
        <v>43</v>
      </c>
      <c r="CGR54" s="13" t="s">
        <v>44</v>
      </c>
      <c r="CGS54" s="13" t="s">
        <v>41</v>
      </c>
      <c r="CGT54" s="13" t="s">
        <v>42</v>
      </c>
      <c r="CGU54" s="13" t="s">
        <v>43</v>
      </c>
      <c r="CGV54" s="13" t="s">
        <v>44</v>
      </c>
      <c r="CGW54" s="13" t="s">
        <v>41</v>
      </c>
      <c r="CGX54" s="13" t="s">
        <v>42</v>
      </c>
      <c r="CGY54" s="13" t="s">
        <v>43</v>
      </c>
      <c r="CGZ54" s="13" t="s">
        <v>44</v>
      </c>
      <c r="CHA54" s="13" t="s">
        <v>41</v>
      </c>
      <c r="CHB54" s="13" t="s">
        <v>42</v>
      </c>
      <c r="CHC54" s="13" t="s">
        <v>43</v>
      </c>
      <c r="CHD54" s="13" t="s">
        <v>44</v>
      </c>
      <c r="CHE54" s="13" t="s">
        <v>41</v>
      </c>
      <c r="CHF54" s="13" t="s">
        <v>42</v>
      </c>
      <c r="CHG54" s="13" t="s">
        <v>43</v>
      </c>
      <c r="CHH54" s="13" t="s">
        <v>44</v>
      </c>
      <c r="CHI54" s="13" t="s">
        <v>41</v>
      </c>
      <c r="CHJ54" s="13" t="s">
        <v>42</v>
      </c>
      <c r="CHK54" s="13" t="s">
        <v>43</v>
      </c>
      <c r="CHL54" s="13" t="s">
        <v>44</v>
      </c>
      <c r="CHM54" s="13" t="s">
        <v>41</v>
      </c>
      <c r="CHN54" s="13" t="s">
        <v>42</v>
      </c>
      <c r="CHO54" s="13" t="s">
        <v>43</v>
      </c>
      <c r="CHP54" s="13" t="s">
        <v>44</v>
      </c>
      <c r="CHQ54" s="13" t="s">
        <v>41</v>
      </c>
      <c r="CHR54" s="13" t="s">
        <v>42</v>
      </c>
      <c r="CHS54" s="13" t="s">
        <v>43</v>
      </c>
      <c r="CHT54" s="13" t="s">
        <v>44</v>
      </c>
      <c r="CHU54" s="13" t="s">
        <v>41</v>
      </c>
      <c r="CHV54" s="13" t="s">
        <v>42</v>
      </c>
      <c r="CHW54" s="13" t="s">
        <v>43</v>
      </c>
      <c r="CHX54" s="13" t="s">
        <v>44</v>
      </c>
      <c r="CHY54" s="13" t="s">
        <v>41</v>
      </c>
      <c r="CHZ54" s="13" t="s">
        <v>42</v>
      </c>
      <c r="CIA54" s="13" t="s">
        <v>43</v>
      </c>
      <c r="CIB54" s="13" t="s">
        <v>44</v>
      </c>
      <c r="CIC54" s="13" t="s">
        <v>41</v>
      </c>
      <c r="CID54" s="13" t="s">
        <v>42</v>
      </c>
      <c r="CIE54" s="13" t="s">
        <v>43</v>
      </c>
      <c r="CIF54" s="13" t="s">
        <v>44</v>
      </c>
      <c r="CIG54" s="13" t="s">
        <v>41</v>
      </c>
      <c r="CIH54" s="13" t="s">
        <v>42</v>
      </c>
      <c r="CII54" s="13" t="s">
        <v>43</v>
      </c>
      <c r="CIJ54" s="13" t="s">
        <v>44</v>
      </c>
      <c r="CIK54" s="13" t="s">
        <v>41</v>
      </c>
      <c r="CIL54" s="13" t="s">
        <v>42</v>
      </c>
      <c r="CIM54" s="13" t="s">
        <v>43</v>
      </c>
      <c r="CIN54" s="13" t="s">
        <v>44</v>
      </c>
      <c r="CIO54" s="13" t="s">
        <v>41</v>
      </c>
      <c r="CIP54" s="13" t="s">
        <v>42</v>
      </c>
      <c r="CIQ54" s="13" t="s">
        <v>43</v>
      </c>
      <c r="CIR54" s="13" t="s">
        <v>44</v>
      </c>
      <c r="CIS54" s="13" t="s">
        <v>41</v>
      </c>
      <c r="CIT54" s="13" t="s">
        <v>42</v>
      </c>
      <c r="CIU54" s="13" t="s">
        <v>43</v>
      </c>
      <c r="CIV54" s="13" t="s">
        <v>44</v>
      </c>
      <c r="CIW54" s="13" t="s">
        <v>41</v>
      </c>
      <c r="CIX54" s="13" t="s">
        <v>42</v>
      </c>
      <c r="CIY54" s="13" t="s">
        <v>43</v>
      </c>
      <c r="CIZ54" s="13" t="s">
        <v>44</v>
      </c>
      <c r="CJA54" s="13" t="s">
        <v>41</v>
      </c>
      <c r="CJB54" s="13" t="s">
        <v>42</v>
      </c>
      <c r="CJC54" s="13" t="s">
        <v>43</v>
      </c>
      <c r="CJD54" s="13" t="s">
        <v>44</v>
      </c>
      <c r="CJE54" s="13" t="s">
        <v>41</v>
      </c>
      <c r="CJF54" s="13" t="s">
        <v>42</v>
      </c>
      <c r="CJG54" s="13" t="s">
        <v>43</v>
      </c>
      <c r="CJH54" s="13" t="s">
        <v>44</v>
      </c>
      <c r="CJI54" s="13" t="s">
        <v>41</v>
      </c>
      <c r="CJJ54" s="13" t="s">
        <v>42</v>
      </c>
      <c r="CJK54" s="13" t="s">
        <v>43</v>
      </c>
      <c r="CJL54" s="13" t="s">
        <v>44</v>
      </c>
      <c r="CJM54" s="13" t="s">
        <v>41</v>
      </c>
      <c r="CJN54" s="13" t="s">
        <v>42</v>
      </c>
      <c r="CJO54" s="13" t="s">
        <v>43</v>
      </c>
      <c r="CJP54" s="13" t="s">
        <v>44</v>
      </c>
      <c r="CJQ54" s="13" t="s">
        <v>41</v>
      </c>
      <c r="CJR54" s="13" t="s">
        <v>42</v>
      </c>
      <c r="CJS54" s="13" t="s">
        <v>43</v>
      </c>
      <c r="CJT54" s="13" t="s">
        <v>44</v>
      </c>
      <c r="CJU54" s="13" t="s">
        <v>41</v>
      </c>
      <c r="CJV54" s="13" t="s">
        <v>42</v>
      </c>
      <c r="CJW54" s="13" t="s">
        <v>43</v>
      </c>
      <c r="CJX54" s="13" t="s">
        <v>44</v>
      </c>
      <c r="CJY54" s="13" t="s">
        <v>41</v>
      </c>
      <c r="CJZ54" s="13" t="s">
        <v>42</v>
      </c>
      <c r="CKA54" s="13" t="s">
        <v>43</v>
      </c>
      <c r="CKB54" s="13" t="s">
        <v>44</v>
      </c>
      <c r="CKC54" s="13" t="s">
        <v>41</v>
      </c>
      <c r="CKD54" s="13" t="s">
        <v>42</v>
      </c>
      <c r="CKE54" s="13" t="s">
        <v>43</v>
      </c>
      <c r="CKF54" s="13" t="s">
        <v>44</v>
      </c>
      <c r="CKG54" s="13" t="s">
        <v>41</v>
      </c>
      <c r="CKH54" s="13" t="s">
        <v>42</v>
      </c>
      <c r="CKI54" s="13" t="s">
        <v>43</v>
      </c>
      <c r="CKJ54" s="13" t="s">
        <v>44</v>
      </c>
      <c r="CKK54" s="13" t="s">
        <v>41</v>
      </c>
      <c r="CKL54" s="13" t="s">
        <v>42</v>
      </c>
      <c r="CKM54" s="13" t="s">
        <v>43</v>
      </c>
      <c r="CKN54" s="13" t="s">
        <v>44</v>
      </c>
      <c r="CKO54" s="13" t="s">
        <v>41</v>
      </c>
      <c r="CKP54" s="13" t="s">
        <v>42</v>
      </c>
      <c r="CKQ54" s="13" t="s">
        <v>43</v>
      </c>
      <c r="CKR54" s="13" t="s">
        <v>44</v>
      </c>
      <c r="CKS54" s="13" t="s">
        <v>41</v>
      </c>
      <c r="CKT54" s="13" t="s">
        <v>42</v>
      </c>
      <c r="CKU54" s="13" t="s">
        <v>43</v>
      </c>
      <c r="CKV54" s="13" t="s">
        <v>44</v>
      </c>
      <c r="CKW54" s="13" t="s">
        <v>41</v>
      </c>
      <c r="CKX54" s="13" t="s">
        <v>42</v>
      </c>
      <c r="CKY54" s="13" t="s">
        <v>43</v>
      </c>
      <c r="CKZ54" s="13" t="s">
        <v>44</v>
      </c>
      <c r="CLA54" s="13" t="s">
        <v>41</v>
      </c>
      <c r="CLB54" s="13" t="s">
        <v>42</v>
      </c>
      <c r="CLC54" s="13" t="s">
        <v>43</v>
      </c>
      <c r="CLD54" s="13" t="s">
        <v>44</v>
      </c>
      <c r="CLE54" s="13" t="s">
        <v>41</v>
      </c>
      <c r="CLF54" s="13" t="s">
        <v>42</v>
      </c>
      <c r="CLG54" s="13" t="s">
        <v>43</v>
      </c>
      <c r="CLH54" s="13" t="s">
        <v>44</v>
      </c>
      <c r="CLI54" s="13" t="s">
        <v>41</v>
      </c>
      <c r="CLJ54" s="13" t="s">
        <v>42</v>
      </c>
      <c r="CLK54" s="13" t="s">
        <v>43</v>
      </c>
      <c r="CLL54" s="13" t="s">
        <v>44</v>
      </c>
      <c r="CLM54" s="13" t="s">
        <v>41</v>
      </c>
      <c r="CLN54" s="13" t="s">
        <v>42</v>
      </c>
      <c r="CLO54" s="13" t="s">
        <v>43</v>
      </c>
      <c r="CLP54" s="13" t="s">
        <v>44</v>
      </c>
      <c r="CLQ54" s="13" t="s">
        <v>41</v>
      </c>
      <c r="CLR54" s="13" t="s">
        <v>42</v>
      </c>
      <c r="CLS54" s="13" t="s">
        <v>43</v>
      </c>
      <c r="CLT54" s="13" t="s">
        <v>44</v>
      </c>
      <c r="CLU54" s="13" t="s">
        <v>41</v>
      </c>
      <c r="CLV54" s="13" t="s">
        <v>42</v>
      </c>
      <c r="CLW54" s="13" t="s">
        <v>43</v>
      </c>
      <c r="CLX54" s="13" t="s">
        <v>44</v>
      </c>
      <c r="CLY54" s="13" t="s">
        <v>41</v>
      </c>
      <c r="CLZ54" s="13" t="s">
        <v>42</v>
      </c>
      <c r="CMA54" s="13" t="s">
        <v>43</v>
      </c>
      <c r="CMB54" s="13" t="s">
        <v>44</v>
      </c>
      <c r="CMC54" s="13" t="s">
        <v>41</v>
      </c>
      <c r="CMD54" s="13" t="s">
        <v>42</v>
      </c>
      <c r="CME54" s="13" t="s">
        <v>43</v>
      </c>
      <c r="CMF54" s="13" t="s">
        <v>44</v>
      </c>
      <c r="CMG54" s="13" t="s">
        <v>41</v>
      </c>
      <c r="CMH54" s="13" t="s">
        <v>42</v>
      </c>
      <c r="CMI54" s="13" t="s">
        <v>43</v>
      </c>
      <c r="CMJ54" s="13" t="s">
        <v>44</v>
      </c>
      <c r="CMK54" s="13" t="s">
        <v>41</v>
      </c>
      <c r="CML54" s="13" t="s">
        <v>42</v>
      </c>
      <c r="CMM54" s="13" t="s">
        <v>43</v>
      </c>
      <c r="CMN54" s="13" t="s">
        <v>44</v>
      </c>
      <c r="CMO54" s="13" t="s">
        <v>41</v>
      </c>
      <c r="CMP54" s="13" t="s">
        <v>42</v>
      </c>
      <c r="CMQ54" s="13" t="s">
        <v>43</v>
      </c>
      <c r="CMR54" s="13" t="s">
        <v>44</v>
      </c>
      <c r="CMS54" s="13" t="s">
        <v>41</v>
      </c>
      <c r="CMT54" s="13" t="s">
        <v>42</v>
      </c>
      <c r="CMU54" s="13" t="s">
        <v>43</v>
      </c>
      <c r="CMV54" s="13" t="s">
        <v>44</v>
      </c>
      <c r="CMW54" s="13" t="s">
        <v>41</v>
      </c>
      <c r="CMX54" s="13" t="s">
        <v>42</v>
      </c>
      <c r="CMY54" s="13" t="s">
        <v>43</v>
      </c>
      <c r="CMZ54" s="13" t="s">
        <v>44</v>
      </c>
      <c r="CNA54" s="13" t="s">
        <v>41</v>
      </c>
      <c r="CNB54" s="13" t="s">
        <v>42</v>
      </c>
      <c r="CNC54" s="13" t="s">
        <v>43</v>
      </c>
      <c r="CND54" s="13" t="s">
        <v>44</v>
      </c>
      <c r="CNE54" s="13" t="s">
        <v>41</v>
      </c>
      <c r="CNF54" s="13" t="s">
        <v>42</v>
      </c>
      <c r="CNG54" s="13" t="s">
        <v>43</v>
      </c>
      <c r="CNH54" s="13" t="s">
        <v>44</v>
      </c>
      <c r="CNI54" s="13" t="s">
        <v>41</v>
      </c>
      <c r="CNJ54" s="13" t="s">
        <v>42</v>
      </c>
      <c r="CNK54" s="13" t="s">
        <v>43</v>
      </c>
      <c r="CNL54" s="13" t="s">
        <v>44</v>
      </c>
      <c r="CNM54" s="13" t="s">
        <v>41</v>
      </c>
      <c r="CNN54" s="13" t="s">
        <v>42</v>
      </c>
      <c r="CNO54" s="13" t="s">
        <v>43</v>
      </c>
      <c r="CNP54" s="13" t="s">
        <v>44</v>
      </c>
      <c r="CNQ54" s="13" t="s">
        <v>41</v>
      </c>
      <c r="CNR54" s="13" t="s">
        <v>42</v>
      </c>
      <c r="CNS54" s="13" t="s">
        <v>43</v>
      </c>
      <c r="CNT54" s="13" t="s">
        <v>44</v>
      </c>
      <c r="CNU54" s="13" t="s">
        <v>41</v>
      </c>
      <c r="CNV54" s="13" t="s">
        <v>42</v>
      </c>
      <c r="CNW54" s="13" t="s">
        <v>43</v>
      </c>
      <c r="CNX54" s="13" t="s">
        <v>44</v>
      </c>
      <c r="CNY54" s="13" t="s">
        <v>41</v>
      </c>
      <c r="CNZ54" s="13" t="s">
        <v>42</v>
      </c>
      <c r="COA54" s="13" t="s">
        <v>43</v>
      </c>
      <c r="COB54" s="13" t="s">
        <v>44</v>
      </c>
      <c r="COC54" s="13" t="s">
        <v>41</v>
      </c>
      <c r="COD54" s="13" t="s">
        <v>42</v>
      </c>
      <c r="COE54" s="13" t="s">
        <v>43</v>
      </c>
      <c r="COF54" s="13" t="s">
        <v>44</v>
      </c>
      <c r="COG54" s="13" t="s">
        <v>41</v>
      </c>
      <c r="COH54" s="13" t="s">
        <v>42</v>
      </c>
      <c r="COI54" s="13" t="s">
        <v>43</v>
      </c>
      <c r="COJ54" s="13" t="s">
        <v>44</v>
      </c>
      <c r="COK54" s="13" t="s">
        <v>41</v>
      </c>
      <c r="COL54" s="13" t="s">
        <v>42</v>
      </c>
      <c r="COM54" s="13" t="s">
        <v>43</v>
      </c>
      <c r="CON54" s="13" t="s">
        <v>44</v>
      </c>
      <c r="COO54" s="13" t="s">
        <v>41</v>
      </c>
      <c r="COP54" s="13" t="s">
        <v>42</v>
      </c>
      <c r="COQ54" s="13" t="s">
        <v>43</v>
      </c>
      <c r="COR54" s="13" t="s">
        <v>44</v>
      </c>
      <c r="COS54" s="13" t="s">
        <v>41</v>
      </c>
      <c r="COT54" s="13" t="s">
        <v>42</v>
      </c>
      <c r="COU54" s="13" t="s">
        <v>43</v>
      </c>
      <c r="COV54" s="13" t="s">
        <v>44</v>
      </c>
      <c r="COW54" s="13" t="s">
        <v>41</v>
      </c>
      <c r="COX54" s="13" t="s">
        <v>42</v>
      </c>
      <c r="COY54" s="13" t="s">
        <v>43</v>
      </c>
      <c r="COZ54" s="13" t="s">
        <v>44</v>
      </c>
      <c r="CPA54" s="13" t="s">
        <v>41</v>
      </c>
      <c r="CPB54" s="13" t="s">
        <v>42</v>
      </c>
      <c r="CPC54" s="13" t="s">
        <v>43</v>
      </c>
      <c r="CPD54" s="13" t="s">
        <v>44</v>
      </c>
      <c r="CPE54" s="13" t="s">
        <v>41</v>
      </c>
      <c r="CPF54" s="13" t="s">
        <v>42</v>
      </c>
      <c r="CPG54" s="13" t="s">
        <v>43</v>
      </c>
      <c r="CPH54" s="13" t="s">
        <v>44</v>
      </c>
      <c r="CPI54" s="13" t="s">
        <v>41</v>
      </c>
      <c r="CPJ54" s="13" t="s">
        <v>42</v>
      </c>
      <c r="CPK54" s="13" t="s">
        <v>43</v>
      </c>
      <c r="CPL54" s="13" t="s">
        <v>44</v>
      </c>
      <c r="CPM54" s="13" t="s">
        <v>41</v>
      </c>
      <c r="CPN54" s="13" t="s">
        <v>42</v>
      </c>
      <c r="CPO54" s="13" t="s">
        <v>43</v>
      </c>
      <c r="CPP54" s="13" t="s">
        <v>44</v>
      </c>
      <c r="CPQ54" s="13" t="s">
        <v>41</v>
      </c>
      <c r="CPR54" s="13" t="s">
        <v>42</v>
      </c>
      <c r="CPS54" s="13" t="s">
        <v>43</v>
      </c>
      <c r="CPT54" s="13" t="s">
        <v>44</v>
      </c>
      <c r="CPU54" s="13" t="s">
        <v>41</v>
      </c>
      <c r="CPV54" s="13" t="s">
        <v>42</v>
      </c>
      <c r="CPW54" s="13" t="s">
        <v>43</v>
      </c>
      <c r="CPX54" s="13" t="s">
        <v>44</v>
      </c>
      <c r="CPY54" s="13" t="s">
        <v>41</v>
      </c>
      <c r="CPZ54" s="13" t="s">
        <v>42</v>
      </c>
      <c r="CQA54" s="13" t="s">
        <v>43</v>
      </c>
      <c r="CQB54" s="13" t="s">
        <v>44</v>
      </c>
      <c r="CQC54" s="13" t="s">
        <v>41</v>
      </c>
      <c r="CQD54" s="13" t="s">
        <v>42</v>
      </c>
      <c r="CQE54" s="13" t="s">
        <v>43</v>
      </c>
      <c r="CQF54" s="13" t="s">
        <v>44</v>
      </c>
      <c r="CQG54" s="13" t="s">
        <v>41</v>
      </c>
      <c r="CQH54" s="13" t="s">
        <v>42</v>
      </c>
      <c r="CQI54" s="13" t="s">
        <v>43</v>
      </c>
      <c r="CQJ54" s="13" t="s">
        <v>44</v>
      </c>
      <c r="CQK54" s="13" t="s">
        <v>41</v>
      </c>
      <c r="CQL54" s="13" t="s">
        <v>42</v>
      </c>
      <c r="CQM54" s="13" t="s">
        <v>43</v>
      </c>
      <c r="CQN54" s="13" t="s">
        <v>44</v>
      </c>
      <c r="CQO54" s="13" t="s">
        <v>41</v>
      </c>
      <c r="CQP54" s="13" t="s">
        <v>42</v>
      </c>
      <c r="CQQ54" s="13" t="s">
        <v>43</v>
      </c>
      <c r="CQR54" s="13" t="s">
        <v>44</v>
      </c>
      <c r="CQS54" s="13" t="s">
        <v>41</v>
      </c>
      <c r="CQT54" s="13" t="s">
        <v>42</v>
      </c>
      <c r="CQU54" s="13" t="s">
        <v>43</v>
      </c>
      <c r="CQV54" s="13" t="s">
        <v>44</v>
      </c>
      <c r="CQW54" s="13" t="s">
        <v>41</v>
      </c>
      <c r="CQX54" s="13" t="s">
        <v>42</v>
      </c>
      <c r="CQY54" s="13" t="s">
        <v>43</v>
      </c>
      <c r="CQZ54" s="13" t="s">
        <v>44</v>
      </c>
      <c r="CRA54" s="13" t="s">
        <v>41</v>
      </c>
      <c r="CRB54" s="13" t="s">
        <v>42</v>
      </c>
      <c r="CRC54" s="13" t="s">
        <v>43</v>
      </c>
      <c r="CRD54" s="13" t="s">
        <v>44</v>
      </c>
      <c r="CRE54" s="13" t="s">
        <v>41</v>
      </c>
      <c r="CRF54" s="13" t="s">
        <v>42</v>
      </c>
      <c r="CRG54" s="13" t="s">
        <v>43</v>
      </c>
      <c r="CRH54" s="13" t="s">
        <v>44</v>
      </c>
      <c r="CRI54" s="13" t="s">
        <v>41</v>
      </c>
      <c r="CRJ54" s="13" t="s">
        <v>42</v>
      </c>
      <c r="CRK54" s="13" t="s">
        <v>43</v>
      </c>
      <c r="CRL54" s="13" t="s">
        <v>44</v>
      </c>
      <c r="CRM54" s="13" t="s">
        <v>41</v>
      </c>
      <c r="CRN54" s="13" t="s">
        <v>42</v>
      </c>
      <c r="CRO54" s="13" t="s">
        <v>43</v>
      </c>
      <c r="CRP54" s="13" t="s">
        <v>44</v>
      </c>
      <c r="CRQ54" s="13" t="s">
        <v>41</v>
      </c>
      <c r="CRR54" s="13" t="s">
        <v>42</v>
      </c>
      <c r="CRS54" s="13" t="s">
        <v>43</v>
      </c>
      <c r="CRT54" s="13" t="s">
        <v>44</v>
      </c>
      <c r="CRU54" s="13" t="s">
        <v>41</v>
      </c>
      <c r="CRV54" s="13" t="s">
        <v>42</v>
      </c>
      <c r="CRW54" s="13" t="s">
        <v>43</v>
      </c>
      <c r="CRX54" s="13" t="s">
        <v>44</v>
      </c>
      <c r="CRY54" s="13" t="s">
        <v>41</v>
      </c>
      <c r="CRZ54" s="13" t="s">
        <v>42</v>
      </c>
      <c r="CSA54" s="13" t="s">
        <v>43</v>
      </c>
      <c r="CSB54" s="13" t="s">
        <v>44</v>
      </c>
      <c r="CSC54" s="13" t="s">
        <v>41</v>
      </c>
      <c r="CSD54" s="13" t="s">
        <v>42</v>
      </c>
      <c r="CSE54" s="13" t="s">
        <v>43</v>
      </c>
      <c r="CSF54" s="13" t="s">
        <v>44</v>
      </c>
      <c r="CSG54" s="13" t="s">
        <v>41</v>
      </c>
      <c r="CSH54" s="13" t="s">
        <v>42</v>
      </c>
      <c r="CSI54" s="13" t="s">
        <v>43</v>
      </c>
      <c r="CSJ54" s="13" t="s">
        <v>44</v>
      </c>
      <c r="CSK54" s="13" t="s">
        <v>41</v>
      </c>
      <c r="CSL54" s="13" t="s">
        <v>42</v>
      </c>
      <c r="CSM54" s="13" t="s">
        <v>43</v>
      </c>
      <c r="CSN54" s="13" t="s">
        <v>44</v>
      </c>
      <c r="CSO54" s="13" t="s">
        <v>41</v>
      </c>
      <c r="CSP54" s="13" t="s">
        <v>42</v>
      </c>
      <c r="CSQ54" s="13" t="s">
        <v>43</v>
      </c>
      <c r="CSR54" s="13" t="s">
        <v>44</v>
      </c>
      <c r="CSS54" s="13" t="s">
        <v>41</v>
      </c>
      <c r="CST54" s="13" t="s">
        <v>42</v>
      </c>
      <c r="CSU54" s="13" t="s">
        <v>43</v>
      </c>
      <c r="CSV54" s="13" t="s">
        <v>44</v>
      </c>
      <c r="CSW54" s="13" t="s">
        <v>41</v>
      </c>
      <c r="CSX54" s="13" t="s">
        <v>42</v>
      </c>
      <c r="CSY54" s="13" t="s">
        <v>43</v>
      </c>
      <c r="CSZ54" s="13" t="s">
        <v>44</v>
      </c>
      <c r="CTA54" s="13" t="s">
        <v>41</v>
      </c>
      <c r="CTB54" s="13" t="s">
        <v>42</v>
      </c>
      <c r="CTC54" s="13" t="s">
        <v>43</v>
      </c>
      <c r="CTD54" s="13" t="s">
        <v>44</v>
      </c>
      <c r="CTE54" s="13" t="s">
        <v>41</v>
      </c>
      <c r="CTF54" s="13" t="s">
        <v>42</v>
      </c>
      <c r="CTG54" s="13" t="s">
        <v>43</v>
      </c>
      <c r="CTH54" s="13" t="s">
        <v>44</v>
      </c>
      <c r="CTI54" s="13" t="s">
        <v>41</v>
      </c>
      <c r="CTJ54" s="13" t="s">
        <v>42</v>
      </c>
      <c r="CTK54" s="13" t="s">
        <v>43</v>
      </c>
      <c r="CTL54" s="13" t="s">
        <v>44</v>
      </c>
      <c r="CTM54" s="13" t="s">
        <v>41</v>
      </c>
      <c r="CTN54" s="13" t="s">
        <v>42</v>
      </c>
      <c r="CTO54" s="13" t="s">
        <v>43</v>
      </c>
      <c r="CTP54" s="13" t="s">
        <v>44</v>
      </c>
      <c r="CTQ54" s="13" t="s">
        <v>41</v>
      </c>
      <c r="CTR54" s="13" t="s">
        <v>42</v>
      </c>
      <c r="CTS54" s="13" t="s">
        <v>43</v>
      </c>
      <c r="CTT54" s="13" t="s">
        <v>44</v>
      </c>
      <c r="CTU54" s="13" t="s">
        <v>41</v>
      </c>
      <c r="CTV54" s="13" t="s">
        <v>42</v>
      </c>
      <c r="CTW54" s="13" t="s">
        <v>43</v>
      </c>
      <c r="CTX54" s="13" t="s">
        <v>44</v>
      </c>
      <c r="CTY54" s="13" t="s">
        <v>41</v>
      </c>
      <c r="CTZ54" s="13" t="s">
        <v>42</v>
      </c>
      <c r="CUA54" s="13" t="s">
        <v>43</v>
      </c>
      <c r="CUB54" s="13" t="s">
        <v>44</v>
      </c>
      <c r="CUC54" s="13" t="s">
        <v>41</v>
      </c>
      <c r="CUD54" s="13" t="s">
        <v>42</v>
      </c>
      <c r="CUE54" s="13" t="s">
        <v>43</v>
      </c>
      <c r="CUF54" s="13" t="s">
        <v>44</v>
      </c>
      <c r="CUG54" s="13" t="s">
        <v>41</v>
      </c>
      <c r="CUH54" s="13" t="s">
        <v>42</v>
      </c>
      <c r="CUI54" s="13" t="s">
        <v>43</v>
      </c>
      <c r="CUJ54" s="13" t="s">
        <v>44</v>
      </c>
      <c r="CUK54" s="13" t="s">
        <v>41</v>
      </c>
      <c r="CUL54" s="13" t="s">
        <v>42</v>
      </c>
      <c r="CUM54" s="13" t="s">
        <v>43</v>
      </c>
      <c r="CUN54" s="13" t="s">
        <v>44</v>
      </c>
      <c r="CUO54" s="13" t="s">
        <v>41</v>
      </c>
      <c r="CUP54" s="13" t="s">
        <v>42</v>
      </c>
      <c r="CUQ54" s="13" t="s">
        <v>43</v>
      </c>
      <c r="CUR54" s="13" t="s">
        <v>44</v>
      </c>
      <c r="CUS54" s="13" t="s">
        <v>41</v>
      </c>
      <c r="CUT54" s="13" t="s">
        <v>42</v>
      </c>
      <c r="CUU54" s="13" t="s">
        <v>43</v>
      </c>
      <c r="CUV54" s="13" t="s">
        <v>44</v>
      </c>
      <c r="CUW54" s="13" t="s">
        <v>41</v>
      </c>
      <c r="CUX54" s="13" t="s">
        <v>42</v>
      </c>
      <c r="CUY54" s="13" t="s">
        <v>43</v>
      </c>
      <c r="CUZ54" s="13" t="s">
        <v>44</v>
      </c>
      <c r="CVA54" s="13" t="s">
        <v>41</v>
      </c>
      <c r="CVB54" s="13" t="s">
        <v>42</v>
      </c>
      <c r="CVC54" s="13" t="s">
        <v>43</v>
      </c>
      <c r="CVD54" s="13" t="s">
        <v>44</v>
      </c>
      <c r="CVE54" s="13" t="s">
        <v>41</v>
      </c>
      <c r="CVF54" s="13" t="s">
        <v>42</v>
      </c>
      <c r="CVG54" s="13" t="s">
        <v>43</v>
      </c>
      <c r="CVH54" s="13" t="s">
        <v>44</v>
      </c>
      <c r="CVI54" s="13" t="s">
        <v>41</v>
      </c>
      <c r="CVJ54" s="13" t="s">
        <v>42</v>
      </c>
      <c r="CVK54" s="13" t="s">
        <v>43</v>
      </c>
      <c r="CVL54" s="13" t="s">
        <v>44</v>
      </c>
      <c r="CVM54" s="13" t="s">
        <v>41</v>
      </c>
      <c r="CVN54" s="13" t="s">
        <v>42</v>
      </c>
      <c r="CVO54" s="13" t="s">
        <v>43</v>
      </c>
      <c r="CVP54" s="13" t="s">
        <v>44</v>
      </c>
      <c r="CVQ54" s="13" t="s">
        <v>41</v>
      </c>
      <c r="CVR54" s="13" t="s">
        <v>42</v>
      </c>
      <c r="CVS54" s="13" t="s">
        <v>43</v>
      </c>
      <c r="CVT54" s="13" t="s">
        <v>44</v>
      </c>
      <c r="CVU54" s="13" t="s">
        <v>41</v>
      </c>
      <c r="CVV54" s="13" t="s">
        <v>42</v>
      </c>
      <c r="CVW54" s="13" t="s">
        <v>43</v>
      </c>
      <c r="CVX54" s="13" t="s">
        <v>44</v>
      </c>
      <c r="CVY54" s="13" t="s">
        <v>41</v>
      </c>
      <c r="CVZ54" s="13" t="s">
        <v>42</v>
      </c>
      <c r="CWA54" s="13" t="s">
        <v>43</v>
      </c>
      <c r="CWB54" s="13" t="s">
        <v>44</v>
      </c>
      <c r="CWC54" s="13" t="s">
        <v>41</v>
      </c>
      <c r="CWD54" s="13" t="s">
        <v>42</v>
      </c>
      <c r="CWE54" s="13" t="s">
        <v>43</v>
      </c>
      <c r="CWF54" s="13" t="s">
        <v>44</v>
      </c>
      <c r="CWG54" s="13" t="s">
        <v>41</v>
      </c>
      <c r="CWH54" s="13" t="s">
        <v>42</v>
      </c>
      <c r="CWI54" s="13" t="s">
        <v>43</v>
      </c>
      <c r="CWJ54" s="13" t="s">
        <v>44</v>
      </c>
      <c r="CWK54" s="13" t="s">
        <v>41</v>
      </c>
      <c r="CWL54" s="13" t="s">
        <v>42</v>
      </c>
      <c r="CWM54" s="13" t="s">
        <v>43</v>
      </c>
      <c r="CWN54" s="13" t="s">
        <v>44</v>
      </c>
      <c r="CWO54" s="13" t="s">
        <v>41</v>
      </c>
      <c r="CWP54" s="13" t="s">
        <v>42</v>
      </c>
      <c r="CWQ54" s="13" t="s">
        <v>43</v>
      </c>
      <c r="CWR54" s="13" t="s">
        <v>44</v>
      </c>
      <c r="CWS54" s="13" t="s">
        <v>41</v>
      </c>
      <c r="CWT54" s="13" t="s">
        <v>42</v>
      </c>
      <c r="CWU54" s="13" t="s">
        <v>43</v>
      </c>
      <c r="CWV54" s="13" t="s">
        <v>44</v>
      </c>
      <c r="CWW54" s="13" t="s">
        <v>41</v>
      </c>
      <c r="CWX54" s="13" t="s">
        <v>42</v>
      </c>
      <c r="CWY54" s="13" t="s">
        <v>43</v>
      </c>
      <c r="CWZ54" s="13" t="s">
        <v>44</v>
      </c>
      <c r="CXA54" s="13" t="s">
        <v>41</v>
      </c>
      <c r="CXB54" s="13" t="s">
        <v>42</v>
      </c>
      <c r="CXC54" s="13" t="s">
        <v>43</v>
      </c>
      <c r="CXD54" s="13" t="s">
        <v>44</v>
      </c>
      <c r="CXE54" s="13" t="s">
        <v>41</v>
      </c>
      <c r="CXF54" s="13" t="s">
        <v>42</v>
      </c>
      <c r="CXG54" s="13" t="s">
        <v>43</v>
      </c>
      <c r="CXH54" s="13" t="s">
        <v>44</v>
      </c>
      <c r="CXI54" s="13" t="s">
        <v>41</v>
      </c>
      <c r="CXJ54" s="13" t="s">
        <v>42</v>
      </c>
      <c r="CXK54" s="13" t="s">
        <v>43</v>
      </c>
      <c r="CXL54" s="13" t="s">
        <v>44</v>
      </c>
      <c r="CXM54" s="13" t="s">
        <v>41</v>
      </c>
      <c r="CXN54" s="13" t="s">
        <v>42</v>
      </c>
      <c r="CXO54" s="13" t="s">
        <v>43</v>
      </c>
      <c r="CXP54" s="13" t="s">
        <v>44</v>
      </c>
      <c r="CXQ54" s="13" t="s">
        <v>41</v>
      </c>
      <c r="CXR54" s="13" t="s">
        <v>42</v>
      </c>
      <c r="CXS54" s="13" t="s">
        <v>43</v>
      </c>
      <c r="CXT54" s="13" t="s">
        <v>44</v>
      </c>
      <c r="CXU54" s="13" t="s">
        <v>41</v>
      </c>
      <c r="CXV54" s="13" t="s">
        <v>42</v>
      </c>
      <c r="CXW54" s="13" t="s">
        <v>43</v>
      </c>
      <c r="CXX54" s="13" t="s">
        <v>44</v>
      </c>
      <c r="CXY54" s="13" t="s">
        <v>41</v>
      </c>
      <c r="CXZ54" s="13" t="s">
        <v>42</v>
      </c>
      <c r="CYA54" s="13" t="s">
        <v>43</v>
      </c>
      <c r="CYB54" s="13" t="s">
        <v>44</v>
      </c>
      <c r="CYC54" s="13" t="s">
        <v>41</v>
      </c>
      <c r="CYD54" s="13" t="s">
        <v>42</v>
      </c>
      <c r="CYE54" s="13" t="s">
        <v>43</v>
      </c>
      <c r="CYF54" s="13" t="s">
        <v>44</v>
      </c>
      <c r="CYG54" s="13" t="s">
        <v>41</v>
      </c>
      <c r="CYH54" s="13" t="s">
        <v>42</v>
      </c>
      <c r="CYI54" s="13" t="s">
        <v>43</v>
      </c>
      <c r="CYJ54" s="13" t="s">
        <v>44</v>
      </c>
      <c r="CYK54" s="13" t="s">
        <v>41</v>
      </c>
      <c r="CYL54" s="13" t="s">
        <v>42</v>
      </c>
      <c r="CYM54" s="13" t="s">
        <v>43</v>
      </c>
      <c r="CYN54" s="13" t="s">
        <v>44</v>
      </c>
      <c r="CYO54" s="13" t="s">
        <v>41</v>
      </c>
      <c r="CYP54" s="13" t="s">
        <v>42</v>
      </c>
      <c r="CYQ54" s="13" t="s">
        <v>43</v>
      </c>
      <c r="CYR54" s="13" t="s">
        <v>44</v>
      </c>
      <c r="CYS54" s="13" t="s">
        <v>41</v>
      </c>
      <c r="CYT54" s="13" t="s">
        <v>42</v>
      </c>
      <c r="CYU54" s="13" t="s">
        <v>43</v>
      </c>
      <c r="CYV54" s="13" t="s">
        <v>44</v>
      </c>
      <c r="CYW54" s="13" t="s">
        <v>41</v>
      </c>
      <c r="CYX54" s="13" t="s">
        <v>42</v>
      </c>
      <c r="CYY54" s="13" t="s">
        <v>43</v>
      </c>
      <c r="CYZ54" s="13" t="s">
        <v>44</v>
      </c>
      <c r="CZA54" s="13" t="s">
        <v>41</v>
      </c>
      <c r="CZB54" s="13" t="s">
        <v>42</v>
      </c>
      <c r="CZC54" s="13" t="s">
        <v>43</v>
      </c>
      <c r="CZD54" s="13" t="s">
        <v>44</v>
      </c>
      <c r="CZE54" s="13" t="s">
        <v>41</v>
      </c>
      <c r="CZF54" s="13" t="s">
        <v>42</v>
      </c>
      <c r="CZG54" s="13" t="s">
        <v>43</v>
      </c>
      <c r="CZH54" s="13" t="s">
        <v>44</v>
      </c>
      <c r="CZI54" s="13" t="s">
        <v>41</v>
      </c>
      <c r="CZJ54" s="13" t="s">
        <v>42</v>
      </c>
      <c r="CZK54" s="13" t="s">
        <v>43</v>
      </c>
      <c r="CZL54" s="13" t="s">
        <v>44</v>
      </c>
      <c r="CZM54" s="13" t="s">
        <v>41</v>
      </c>
      <c r="CZN54" s="13" t="s">
        <v>42</v>
      </c>
      <c r="CZO54" s="13" t="s">
        <v>43</v>
      </c>
      <c r="CZP54" s="13" t="s">
        <v>44</v>
      </c>
      <c r="CZQ54" s="13" t="s">
        <v>41</v>
      </c>
      <c r="CZR54" s="13" t="s">
        <v>42</v>
      </c>
      <c r="CZS54" s="13" t="s">
        <v>43</v>
      </c>
      <c r="CZT54" s="13" t="s">
        <v>44</v>
      </c>
      <c r="CZU54" s="13" t="s">
        <v>41</v>
      </c>
      <c r="CZV54" s="13" t="s">
        <v>42</v>
      </c>
      <c r="CZW54" s="13" t="s">
        <v>43</v>
      </c>
      <c r="CZX54" s="13" t="s">
        <v>44</v>
      </c>
      <c r="CZY54" s="13" t="s">
        <v>41</v>
      </c>
      <c r="CZZ54" s="13" t="s">
        <v>42</v>
      </c>
      <c r="DAA54" s="13" t="s">
        <v>43</v>
      </c>
      <c r="DAB54" s="13" t="s">
        <v>44</v>
      </c>
      <c r="DAC54" s="13" t="s">
        <v>41</v>
      </c>
      <c r="DAD54" s="13" t="s">
        <v>42</v>
      </c>
      <c r="DAE54" s="13" t="s">
        <v>43</v>
      </c>
      <c r="DAF54" s="13" t="s">
        <v>44</v>
      </c>
      <c r="DAG54" s="13" t="s">
        <v>41</v>
      </c>
      <c r="DAH54" s="13" t="s">
        <v>42</v>
      </c>
      <c r="DAI54" s="13" t="s">
        <v>43</v>
      </c>
      <c r="DAJ54" s="13" t="s">
        <v>44</v>
      </c>
      <c r="DAK54" s="13" t="s">
        <v>41</v>
      </c>
      <c r="DAL54" s="13" t="s">
        <v>42</v>
      </c>
      <c r="DAM54" s="13" t="s">
        <v>43</v>
      </c>
      <c r="DAN54" s="13" t="s">
        <v>44</v>
      </c>
      <c r="DAO54" s="13" t="s">
        <v>41</v>
      </c>
      <c r="DAP54" s="13" t="s">
        <v>42</v>
      </c>
      <c r="DAQ54" s="13" t="s">
        <v>43</v>
      </c>
      <c r="DAR54" s="13" t="s">
        <v>44</v>
      </c>
      <c r="DAS54" s="13" t="s">
        <v>41</v>
      </c>
      <c r="DAT54" s="13" t="s">
        <v>42</v>
      </c>
      <c r="DAU54" s="13" t="s">
        <v>43</v>
      </c>
      <c r="DAV54" s="13" t="s">
        <v>44</v>
      </c>
      <c r="DAW54" s="13" t="s">
        <v>41</v>
      </c>
      <c r="DAX54" s="13" t="s">
        <v>42</v>
      </c>
      <c r="DAY54" s="13" t="s">
        <v>43</v>
      </c>
      <c r="DAZ54" s="13" t="s">
        <v>44</v>
      </c>
      <c r="DBA54" s="13" t="s">
        <v>41</v>
      </c>
      <c r="DBB54" s="13" t="s">
        <v>42</v>
      </c>
      <c r="DBC54" s="13" t="s">
        <v>43</v>
      </c>
      <c r="DBD54" s="13" t="s">
        <v>44</v>
      </c>
      <c r="DBE54" s="13" t="s">
        <v>41</v>
      </c>
      <c r="DBF54" s="13" t="s">
        <v>42</v>
      </c>
      <c r="DBG54" s="13" t="s">
        <v>43</v>
      </c>
      <c r="DBH54" s="13" t="s">
        <v>44</v>
      </c>
      <c r="DBI54" s="13" t="s">
        <v>41</v>
      </c>
      <c r="DBJ54" s="13" t="s">
        <v>42</v>
      </c>
      <c r="DBK54" s="13" t="s">
        <v>43</v>
      </c>
      <c r="DBL54" s="13" t="s">
        <v>44</v>
      </c>
      <c r="DBM54" s="13" t="s">
        <v>41</v>
      </c>
      <c r="DBN54" s="13" t="s">
        <v>42</v>
      </c>
      <c r="DBO54" s="13" t="s">
        <v>43</v>
      </c>
      <c r="DBP54" s="13" t="s">
        <v>44</v>
      </c>
      <c r="DBQ54" s="13" t="s">
        <v>41</v>
      </c>
      <c r="DBR54" s="13" t="s">
        <v>42</v>
      </c>
      <c r="DBS54" s="13" t="s">
        <v>43</v>
      </c>
      <c r="DBT54" s="13" t="s">
        <v>44</v>
      </c>
      <c r="DBU54" s="13" t="s">
        <v>41</v>
      </c>
      <c r="DBV54" s="13" t="s">
        <v>42</v>
      </c>
      <c r="DBW54" s="13" t="s">
        <v>43</v>
      </c>
      <c r="DBX54" s="13" t="s">
        <v>44</v>
      </c>
      <c r="DBY54" s="13" t="s">
        <v>41</v>
      </c>
      <c r="DBZ54" s="13" t="s">
        <v>42</v>
      </c>
      <c r="DCA54" s="13" t="s">
        <v>43</v>
      </c>
      <c r="DCB54" s="13" t="s">
        <v>44</v>
      </c>
      <c r="DCC54" s="13" t="s">
        <v>41</v>
      </c>
      <c r="DCD54" s="13" t="s">
        <v>42</v>
      </c>
      <c r="DCE54" s="13" t="s">
        <v>43</v>
      </c>
      <c r="DCF54" s="13" t="s">
        <v>44</v>
      </c>
      <c r="DCG54" s="13" t="s">
        <v>41</v>
      </c>
      <c r="DCH54" s="13" t="s">
        <v>42</v>
      </c>
      <c r="DCI54" s="13" t="s">
        <v>43</v>
      </c>
      <c r="DCJ54" s="13" t="s">
        <v>44</v>
      </c>
      <c r="DCK54" s="13" t="s">
        <v>41</v>
      </c>
      <c r="DCL54" s="13" t="s">
        <v>42</v>
      </c>
      <c r="DCM54" s="13" t="s">
        <v>43</v>
      </c>
      <c r="DCN54" s="13" t="s">
        <v>44</v>
      </c>
      <c r="DCO54" s="13" t="s">
        <v>41</v>
      </c>
      <c r="DCP54" s="13" t="s">
        <v>42</v>
      </c>
      <c r="DCQ54" s="13" t="s">
        <v>43</v>
      </c>
      <c r="DCR54" s="13" t="s">
        <v>44</v>
      </c>
      <c r="DCS54" s="13" t="s">
        <v>41</v>
      </c>
      <c r="DCT54" s="13" t="s">
        <v>42</v>
      </c>
      <c r="DCU54" s="13" t="s">
        <v>43</v>
      </c>
      <c r="DCV54" s="13" t="s">
        <v>44</v>
      </c>
      <c r="DCW54" s="13" t="s">
        <v>41</v>
      </c>
      <c r="DCX54" s="13" t="s">
        <v>42</v>
      </c>
      <c r="DCY54" s="13" t="s">
        <v>43</v>
      </c>
      <c r="DCZ54" s="13" t="s">
        <v>44</v>
      </c>
      <c r="DDA54" s="13" t="s">
        <v>41</v>
      </c>
      <c r="DDB54" s="13" t="s">
        <v>42</v>
      </c>
      <c r="DDC54" s="13" t="s">
        <v>43</v>
      </c>
      <c r="DDD54" s="13" t="s">
        <v>44</v>
      </c>
      <c r="DDE54" s="13" t="s">
        <v>41</v>
      </c>
      <c r="DDF54" s="13" t="s">
        <v>42</v>
      </c>
      <c r="DDG54" s="13" t="s">
        <v>43</v>
      </c>
      <c r="DDH54" s="13" t="s">
        <v>44</v>
      </c>
      <c r="DDI54" s="13" t="s">
        <v>41</v>
      </c>
      <c r="DDJ54" s="13" t="s">
        <v>42</v>
      </c>
      <c r="DDK54" s="13" t="s">
        <v>43</v>
      </c>
      <c r="DDL54" s="13" t="s">
        <v>44</v>
      </c>
      <c r="DDM54" s="13" t="s">
        <v>41</v>
      </c>
      <c r="DDN54" s="13" t="s">
        <v>42</v>
      </c>
      <c r="DDO54" s="13" t="s">
        <v>43</v>
      </c>
      <c r="DDP54" s="13" t="s">
        <v>44</v>
      </c>
      <c r="DDQ54" s="13" t="s">
        <v>41</v>
      </c>
      <c r="DDR54" s="13" t="s">
        <v>42</v>
      </c>
      <c r="DDS54" s="13" t="s">
        <v>43</v>
      </c>
      <c r="DDT54" s="13" t="s">
        <v>44</v>
      </c>
      <c r="DDU54" s="13" t="s">
        <v>41</v>
      </c>
      <c r="DDV54" s="13" t="s">
        <v>42</v>
      </c>
      <c r="DDW54" s="13" t="s">
        <v>43</v>
      </c>
      <c r="DDX54" s="13" t="s">
        <v>44</v>
      </c>
      <c r="DDY54" s="13" t="s">
        <v>41</v>
      </c>
      <c r="DDZ54" s="13" t="s">
        <v>42</v>
      </c>
      <c r="DEA54" s="13" t="s">
        <v>43</v>
      </c>
      <c r="DEB54" s="13" t="s">
        <v>44</v>
      </c>
      <c r="DEC54" s="13" t="s">
        <v>41</v>
      </c>
      <c r="DED54" s="13" t="s">
        <v>42</v>
      </c>
      <c r="DEE54" s="13" t="s">
        <v>43</v>
      </c>
      <c r="DEF54" s="13" t="s">
        <v>44</v>
      </c>
      <c r="DEG54" s="13" t="s">
        <v>41</v>
      </c>
      <c r="DEH54" s="13" t="s">
        <v>42</v>
      </c>
      <c r="DEI54" s="13" t="s">
        <v>43</v>
      </c>
      <c r="DEJ54" s="13" t="s">
        <v>44</v>
      </c>
      <c r="DEK54" s="13" t="s">
        <v>41</v>
      </c>
      <c r="DEL54" s="13" t="s">
        <v>42</v>
      </c>
      <c r="DEM54" s="13" t="s">
        <v>43</v>
      </c>
      <c r="DEN54" s="13" t="s">
        <v>44</v>
      </c>
      <c r="DEO54" s="13" t="s">
        <v>41</v>
      </c>
      <c r="DEP54" s="13" t="s">
        <v>42</v>
      </c>
      <c r="DEQ54" s="13" t="s">
        <v>43</v>
      </c>
      <c r="DER54" s="13" t="s">
        <v>44</v>
      </c>
      <c r="DES54" s="13" t="s">
        <v>41</v>
      </c>
      <c r="DET54" s="13" t="s">
        <v>42</v>
      </c>
      <c r="DEU54" s="13" t="s">
        <v>43</v>
      </c>
      <c r="DEV54" s="13" t="s">
        <v>44</v>
      </c>
      <c r="DEW54" s="13" t="s">
        <v>41</v>
      </c>
      <c r="DEX54" s="13" t="s">
        <v>42</v>
      </c>
      <c r="DEY54" s="13" t="s">
        <v>43</v>
      </c>
      <c r="DEZ54" s="13" t="s">
        <v>44</v>
      </c>
      <c r="DFA54" s="13" t="s">
        <v>41</v>
      </c>
      <c r="DFB54" s="13" t="s">
        <v>42</v>
      </c>
      <c r="DFC54" s="13" t="s">
        <v>43</v>
      </c>
      <c r="DFD54" s="13" t="s">
        <v>44</v>
      </c>
      <c r="DFE54" s="13" t="s">
        <v>41</v>
      </c>
      <c r="DFF54" s="13" t="s">
        <v>42</v>
      </c>
      <c r="DFG54" s="13" t="s">
        <v>43</v>
      </c>
      <c r="DFH54" s="13" t="s">
        <v>44</v>
      </c>
      <c r="DFI54" s="13" t="s">
        <v>41</v>
      </c>
      <c r="DFJ54" s="13" t="s">
        <v>42</v>
      </c>
      <c r="DFK54" s="13" t="s">
        <v>43</v>
      </c>
      <c r="DFL54" s="13" t="s">
        <v>44</v>
      </c>
      <c r="DFM54" s="13" t="s">
        <v>41</v>
      </c>
      <c r="DFN54" s="13" t="s">
        <v>42</v>
      </c>
      <c r="DFO54" s="13" t="s">
        <v>43</v>
      </c>
      <c r="DFP54" s="13" t="s">
        <v>44</v>
      </c>
      <c r="DFQ54" s="13" t="s">
        <v>41</v>
      </c>
      <c r="DFR54" s="13" t="s">
        <v>42</v>
      </c>
      <c r="DFS54" s="13" t="s">
        <v>43</v>
      </c>
      <c r="DFT54" s="13" t="s">
        <v>44</v>
      </c>
      <c r="DFU54" s="13" t="s">
        <v>41</v>
      </c>
      <c r="DFV54" s="13" t="s">
        <v>42</v>
      </c>
      <c r="DFW54" s="13" t="s">
        <v>43</v>
      </c>
      <c r="DFX54" s="13" t="s">
        <v>44</v>
      </c>
      <c r="DFY54" s="13" t="s">
        <v>41</v>
      </c>
      <c r="DFZ54" s="13" t="s">
        <v>42</v>
      </c>
      <c r="DGA54" s="13" t="s">
        <v>43</v>
      </c>
      <c r="DGB54" s="13" t="s">
        <v>44</v>
      </c>
      <c r="DGC54" s="13" t="s">
        <v>41</v>
      </c>
      <c r="DGD54" s="13" t="s">
        <v>42</v>
      </c>
      <c r="DGE54" s="13" t="s">
        <v>43</v>
      </c>
      <c r="DGF54" s="13" t="s">
        <v>44</v>
      </c>
      <c r="DGG54" s="13" t="s">
        <v>41</v>
      </c>
      <c r="DGH54" s="13" t="s">
        <v>42</v>
      </c>
      <c r="DGI54" s="13" t="s">
        <v>43</v>
      </c>
      <c r="DGJ54" s="13" t="s">
        <v>44</v>
      </c>
      <c r="DGK54" s="13" t="s">
        <v>41</v>
      </c>
      <c r="DGL54" s="13" t="s">
        <v>42</v>
      </c>
      <c r="DGM54" s="13" t="s">
        <v>43</v>
      </c>
      <c r="DGN54" s="13" t="s">
        <v>44</v>
      </c>
      <c r="DGO54" s="13" t="s">
        <v>41</v>
      </c>
      <c r="DGP54" s="13" t="s">
        <v>42</v>
      </c>
      <c r="DGQ54" s="13" t="s">
        <v>43</v>
      </c>
      <c r="DGR54" s="13" t="s">
        <v>44</v>
      </c>
      <c r="DGS54" s="13" t="s">
        <v>41</v>
      </c>
      <c r="DGT54" s="13" t="s">
        <v>42</v>
      </c>
      <c r="DGU54" s="13" t="s">
        <v>43</v>
      </c>
      <c r="DGV54" s="13" t="s">
        <v>44</v>
      </c>
      <c r="DGW54" s="13" t="s">
        <v>41</v>
      </c>
      <c r="DGX54" s="13" t="s">
        <v>42</v>
      </c>
      <c r="DGY54" s="13" t="s">
        <v>43</v>
      </c>
      <c r="DGZ54" s="13" t="s">
        <v>44</v>
      </c>
      <c r="DHA54" s="13" t="s">
        <v>41</v>
      </c>
      <c r="DHB54" s="13" t="s">
        <v>42</v>
      </c>
      <c r="DHC54" s="13" t="s">
        <v>43</v>
      </c>
      <c r="DHD54" s="13" t="s">
        <v>44</v>
      </c>
      <c r="DHE54" s="13" t="s">
        <v>41</v>
      </c>
      <c r="DHF54" s="13" t="s">
        <v>42</v>
      </c>
      <c r="DHG54" s="13" t="s">
        <v>43</v>
      </c>
      <c r="DHH54" s="13" t="s">
        <v>44</v>
      </c>
      <c r="DHI54" s="13" t="s">
        <v>41</v>
      </c>
      <c r="DHJ54" s="13" t="s">
        <v>42</v>
      </c>
      <c r="DHK54" s="13" t="s">
        <v>43</v>
      </c>
      <c r="DHL54" s="13" t="s">
        <v>44</v>
      </c>
      <c r="DHM54" s="13" t="s">
        <v>41</v>
      </c>
      <c r="DHN54" s="13" t="s">
        <v>42</v>
      </c>
      <c r="DHO54" s="13" t="s">
        <v>43</v>
      </c>
      <c r="DHP54" s="13" t="s">
        <v>44</v>
      </c>
      <c r="DHQ54" s="13" t="s">
        <v>41</v>
      </c>
      <c r="DHR54" s="13" t="s">
        <v>42</v>
      </c>
      <c r="DHS54" s="13" t="s">
        <v>43</v>
      </c>
      <c r="DHT54" s="13" t="s">
        <v>44</v>
      </c>
      <c r="DHU54" s="13" t="s">
        <v>41</v>
      </c>
      <c r="DHV54" s="13" t="s">
        <v>42</v>
      </c>
      <c r="DHW54" s="13" t="s">
        <v>43</v>
      </c>
      <c r="DHX54" s="13" t="s">
        <v>44</v>
      </c>
      <c r="DHY54" s="13" t="s">
        <v>41</v>
      </c>
      <c r="DHZ54" s="13" t="s">
        <v>42</v>
      </c>
      <c r="DIA54" s="13" t="s">
        <v>43</v>
      </c>
      <c r="DIB54" s="13" t="s">
        <v>44</v>
      </c>
      <c r="DIC54" s="13" t="s">
        <v>41</v>
      </c>
      <c r="DID54" s="13" t="s">
        <v>42</v>
      </c>
      <c r="DIE54" s="13" t="s">
        <v>43</v>
      </c>
      <c r="DIF54" s="13" t="s">
        <v>44</v>
      </c>
      <c r="DIG54" s="13" t="s">
        <v>41</v>
      </c>
      <c r="DIH54" s="13" t="s">
        <v>42</v>
      </c>
      <c r="DII54" s="13" t="s">
        <v>43</v>
      </c>
      <c r="DIJ54" s="13" t="s">
        <v>44</v>
      </c>
      <c r="DIK54" s="13" t="s">
        <v>41</v>
      </c>
      <c r="DIL54" s="13" t="s">
        <v>42</v>
      </c>
      <c r="DIM54" s="13" t="s">
        <v>43</v>
      </c>
      <c r="DIN54" s="13" t="s">
        <v>44</v>
      </c>
      <c r="DIO54" s="13" t="s">
        <v>41</v>
      </c>
      <c r="DIP54" s="13" t="s">
        <v>42</v>
      </c>
      <c r="DIQ54" s="13" t="s">
        <v>43</v>
      </c>
      <c r="DIR54" s="13" t="s">
        <v>44</v>
      </c>
      <c r="DIS54" s="13" t="s">
        <v>41</v>
      </c>
      <c r="DIT54" s="13" t="s">
        <v>42</v>
      </c>
      <c r="DIU54" s="13" t="s">
        <v>43</v>
      </c>
      <c r="DIV54" s="13" t="s">
        <v>44</v>
      </c>
      <c r="DIW54" s="13" t="s">
        <v>41</v>
      </c>
      <c r="DIX54" s="13" t="s">
        <v>42</v>
      </c>
      <c r="DIY54" s="13" t="s">
        <v>43</v>
      </c>
      <c r="DIZ54" s="13" t="s">
        <v>44</v>
      </c>
      <c r="DJA54" s="13" t="s">
        <v>41</v>
      </c>
      <c r="DJB54" s="13" t="s">
        <v>42</v>
      </c>
      <c r="DJC54" s="13" t="s">
        <v>43</v>
      </c>
      <c r="DJD54" s="13" t="s">
        <v>44</v>
      </c>
      <c r="DJE54" s="13" t="s">
        <v>41</v>
      </c>
      <c r="DJF54" s="13" t="s">
        <v>42</v>
      </c>
      <c r="DJG54" s="13" t="s">
        <v>43</v>
      </c>
      <c r="DJH54" s="13" t="s">
        <v>44</v>
      </c>
      <c r="DJI54" s="13" t="s">
        <v>41</v>
      </c>
      <c r="DJJ54" s="13" t="s">
        <v>42</v>
      </c>
      <c r="DJK54" s="13" t="s">
        <v>43</v>
      </c>
      <c r="DJL54" s="13" t="s">
        <v>44</v>
      </c>
      <c r="DJM54" s="13" t="s">
        <v>41</v>
      </c>
      <c r="DJN54" s="13" t="s">
        <v>42</v>
      </c>
      <c r="DJO54" s="13" t="s">
        <v>43</v>
      </c>
      <c r="DJP54" s="13" t="s">
        <v>44</v>
      </c>
      <c r="DJQ54" s="13" t="s">
        <v>41</v>
      </c>
      <c r="DJR54" s="13" t="s">
        <v>42</v>
      </c>
      <c r="DJS54" s="13" t="s">
        <v>43</v>
      </c>
      <c r="DJT54" s="13" t="s">
        <v>44</v>
      </c>
      <c r="DJU54" s="13" t="s">
        <v>41</v>
      </c>
      <c r="DJV54" s="13" t="s">
        <v>42</v>
      </c>
      <c r="DJW54" s="13" t="s">
        <v>43</v>
      </c>
      <c r="DJX54" s="13" t="s">
        <v>44</v>
      </c>
      <c r="DJY54" s="13" t="s">
        <v>41</v>
      </c>
      <c r="DJZ54" s="13" t="s">
        <v>42</v>
      </c>
      <c r="DKA54" s="13" t="s">
        <v>43</v>
      </c>
      <c r="DKB54" s="13" t="s">
        <v>44</v>
      </c>
      <c r="DKC54" s="13" t="s">
        <v>41</v>
      </c>
      <c r="DKD54" s="13" t="s">
        <v>42</v>
      </c>
      <c r="DKE54" s="13" t="s">
        <v>43</v>
      </c>
      <c r="DKF54" s="13" t="s">
        <v>44</v>
      </c>
      <c r="DKG54" s="13" t="s">
        <v>41</v>
      </c>
      <c r="DKH54" s="13" t="s">
        <v>42</v>
      </c>
      <c r="DKI54" s="13" t="s">
        <v>43</v>
      </c>
      <c r="DKJ54" s="13" t="s">
        <v>44</v>
      </c>
      <c r="DKK54" s="13" t="s">
        <v>41</v>
      </c>
      <c r="DKL54" s="13" t="s">
        <v>42</v>
      </c>
      <c r="DKM54" s="13" t="s">
        <v>43</v>
      </c>
      <c r="DKN54" s="13" t="s">
        <v>44</v>
      </c>
      <c r="DKO54" s="13" t="s">
        <v>41</v>
      </c>
      <c r="DKP54" s="13" t="s">
        <v>42</v>
      </c>
      <c r="DKQ54" s="13" t="s">
        <v>43</v>
      </c>
      <c r="DKR54" s="13" t="s">
        <v>44</v>
      </c>
      <c r="DKS54" s="13" t="s">
        <v>41</v>
      </c>
      <c r="DKT54" s="13" t="s">
        <v>42</v>
      </c>
      <c r="DKU54" s="13" t="s">
        <v>43</v>
      </c>
      <c r="DKV54" s="13" t="s">
        <v>44</v>
      </c>
      <c r="DKW54" s="13" t="s">
        <v>41</v>
      </c>
      <c r="DKX54" s="13" t="s">
        <v>42</v>
      </c>
      <c r="DKY54" s="13" t="s">
        <v>43</v>
      </c>
      <c r="DKZ54" s="13" t="s">
        <v>44</v>
      </c>
      <c r="DLA54" s="13" t="s">
        <v>41</v>
      </c>
      <c r="DLB54" s="13" t="s">
        <v>42</v>
      </c>
      <c r="DLC54" s="13" t="s">
        <v>43</v>
      </c>
      <c r="DLD54" s="13" t="s">
        <v>44</v>
      </c>
      <c r="DLE54" s="13" t="s">
        <v>41</v>
      </c>
      <c r="DLF54" s="13" t="s">
        <v>42</v>
      </c>
      <c r="DLG54" s="13" t="s">
        <v>43</v>
      </c>
      <c r="DLH54" s="13" t="s">
        <v>44</v>
      </c>
      <c r="DLI54" s="13" t="s">
        <v>41</v>
      </c>
      <c r="DLJ54" s="13" t="s">
        <v>42</v>
      </c>
      <c r="DLK54" s="13" t="s">
        <v>43</v>
      </c>
      <c r="DLL54" s="13" t="s">
        <v>44</v>
      </c>
      <c r="DLM54" s="13" t="s">
        <v>41</v>
      </c>
      <c r="DLN54" s="13" t="s">
        <v>42</v>
      </c>
      <c r="DLO54" s="13" t="s">
        <v>43</v>
      </c>
      <c r="DLP54" s="13" t="s">
        <v>44</v>
      </c>
      <c r="DLQ54" s="13" t="s">
        <v>41</v>
      </c>
      <c r="DLR54" s="13" t="s">
        <v>42</v>
      </c>
      <c r="DLS54" s="13" t="s">
        <v>43</v>
      </c>
      <c r="DLT54" s="13" t="s">
        <v>44</v>
      </c>
      <c r="DLU54" s="13" t="s">
        <v>41</v>
      </c>
      <c r="DLV54" s="13" t="s">
        <v>42</v>
      </c>
      <c r="DLW54" s="13" t="s">
        <v>43</v>
      </c>
      <c r="DLX54" s="13" t="s">
        <v>44</v>
      </c>
      <c r="DLY54" s="13" t="s">
        <v>41</v>
      </c>
      <c r="DLZ54" s="13" t="s">
        <v>42</v>
      </c>
      <c r="DMA54" s="13" t="s">
        <v>43</v>
      </c>
      <c r="DMB54" s="13" t="s">
        <v>44</v>
      </c>
      <c r="DMC54" s="13" t="s">
        <v>41</v>
      </c>
      <c r="DMD54" s="13" t="s">
        <v>42</v>
      </c>
      <c r="DME54" s="13" t="s">
        <v>43</v>
      </c>
      <c r="DMF54" s="13" t="s">
        <v>44</v>
      </c>
      <c r="DMG54" s="13" t="s">
        <v>41</v>
      </c>
      <c r="DMH54" s="13" t="s">
        <v>42</v>
      </c>
      <c r="DMI54" s="13" t="s">
        <v>43</v>
      </c>
      <c r="DMJ54" s="13" t="s">
        <v>44</v>
      </c>
      <c r="DMK54" s="13" t="s">
        <v>41</v>
      </c>
      <c r="DML54" s="13" t="s">
        <v>42</v>
      </c>
      <c r="DMM54" s="13" t="s">
        <v>43</v>
      </c>
      <c r="DMN54" s="13" t="s">
        <v>44</v>
      </c>
      <c r="DMO54" s="13" t="s">
        <v>41</v>
      </c>
      <c r="DMP54" s="13" t="s">
        <v>42</v>
      </c>
      <c r="DMQ54" s="13" t="s">
        <v>43</v>
      </c>
      <c r="DMR54" s="13" t="s">
        <v>44</v>
      </c>
      <c r="DMS54" s="13" t="s">
        <v>41</v>
      </c>
      <c r="DMT54" s="13" t="s">
        <v>42</v>
      </c>
      <c r="DMU54" s="13" t="s">
        <v>43</v>
      </c>
      <c r="DMV54" s="13" t="s">
        <v>44</v>
      </c>
      <c r="DMW54" s="13" t="s">
        <v>41</v>
      </c>
      <c r="DMX54" s="13" t="s">
        <v>42</v>
      </c>
      <c r="DMY54" s="13" t="s">
        <v>43</v>
      </c>
      <c r="DMZ54" s="13" t="s">
        <v>44</v>
      </c>
      <c r="DNA54" s="13" t="s">
        <v>41</v>
      </c>
      <c r="DNB54" s="13" t="s">
        <v>42</v>
      </c>
      <c r="DNC54" s="13" t="s">
        <v>43</v>
      </c>
      <c r="DND54" s="13" t="s">
        <v>44</v>
      </c>
      <c r="DNE54" s="13" t="s">
        <v>41</v>
      </c>
      <c r="DNF54" s="13" t="s">
        <v>42</v>
      </c>
      <c r="DNG54" s="13" t="s">
        <v>43</v>
      </c>
      <c r="DNH54" s="13" t="s">
        <v>44</v>
      </c>
      <c r="DNI54" s="13" t="s">
        <v>41</v>
      </c>
      <c r="DNJ54" s="13" t="s">
        <v>42</v>
      </c>
      <c r="DNK54" s="13" t="s">
        <v>43</v>
      </c>
      <c r="DNL54" s="13" t="s">
        <v>44</v>
      </c>
      <c r="DNM54" s="13" t="s">
        <v>41</v>
      </c>
      <c r="DNN54" s="13" t="s">
        <v>42</v>
      </c>
      <c r="DNO54" s="13" t="s">
        <v>43</v>
      </c>
      <c r="DNP54" s="13" t="s">
        <v>44</v>
      </c>
      <c r="DNQ54" s="13" t="s">
        <v>41</v>
      </c>
      <c r="DNR54" s="13" t="s">
        <v>42</v>
      </c>
      <c r="DNS54" s="13" t="s">
        <v>43</v>
      </c>
      <c r="DNT54" s="13" t="s">
        <v>44</v>
      </c>
      <c r="DNU54" s="13" t="s">
        <v>41</v>
      </c>
      <c r="DNV54" s="13" t="s">
        <v>42</v>
      </c>
      <c r="DNW54" s="13" t="s">
        <v>43</v>
      </c>
      <c r="DNX54" s="13" t="s">
        <v>44</v>
      </c>
      <c r="DNY54" s="13" t="s">
        <v>41</v>
      </c>
      <c r="DNZ54" s="13" t="s">
        <v>42</v>
      </c>
      <c r="DOA54" s="13" t="s">
        <v>43</v>
      </c>
      <c r="DOB54" s="13" t="s">
        <v>44</v>
      </c>
      <c r="DOC54" s="13" t="s">
        <v>41</v>
      </c>
      <c r="DOD54" s="13" t="s">
        <v>42</v>
      </c>
      <c r="DOE54" s="13" t="s">
        <v>43</v>
      </c>
      <c r="DOF54" s="13" t="s">
        <v>44</v>
      </c>
      <c r="DOG54" s="13" t="s">
        <v>41</v>
      </c>
      <c r="DOH54" s="13" t="s">
        <v>42</v>
      </c>
      <c r="DOI54" s="13" t="s">
        <v>43</v>
      </c>
      <c r="DOJ54" s="13" t="s">
        <v>44</v>
      </c>
      <c r="DOK54" s="13" t="s">
        <v>41</v>
      </c>
      <c r="DOL54" s="13" t="s">
        <v>42</v>
      </c>
      <c r="DOM54" s="13" t="s">
        <v>43</v>
      </c>
      <c r="DON54" s="13" t="s">
        <v>44</v>
      </c>
      <c r="DOO54" s="13" t="s">
        <v>41</v>
      </c>
      <c r="DOP54" s="13" t="s">
        <v>42</v>
      </c>
      <c r="DOQ54" s="13" t="s">
        <v>43</v>
      </c>
      <c r="DOR54" s="13" t="s">
        <v>44</v>
      </c>
      <c r="DOS54" s="13" t="s">
        <v>41</v>
      </c>
      <c r="DOT54" s="13" t="s">
        <v>42</v>
      </c>
      <c r="DOU54" s="13" t="s">
        <v>43</v>
      </c>
      <c r="DOV54" s="13" t="s">
        <v>44</v>
      </c>
      <c r="DOW54" s="13" t="s">
        <v>41</v>
      </c>
      <c r="DOX54" s="13" t="s">
        <v>42</v>
      </c>
      <c r="DOY54" s="13" t="s">
        <v>43</v>
      </c>
      <c r="DOZ54" s="13" t="s">
        <v>44</v>
      </c>
      <c r="DPA54" s="13" t="s">
        <v>41</v>
      </c>
      <c r="DPB54" s="13" t="s">
        <v>42</v>
      </c>
      <c r="DPC54" s="13" t="s">
        <v>43</v>
      </c>
      <c r="DPD54" s="13" t="s">
        <v>44</v>
      </c>
      <c r="DPE54" s="13" t="s">
        <v>41</v>
      </c>
      <c r="DPF54" s="13" t="s">
        <v>42</v>
      </c>
      <c r="DPG54" s="13" t="s">
        <v>43</v>
      </c>
      <c r="DPH54" s="13" t="s">
        <v>44</v>
      </c>
      <c r="DPI54" s="13" t="s">
        <v>41</v>
      </c>
      <c r="DPJ54" s="13" t="s">
        <v>42</v>
      </c>
      <c r="DPK54" s="13" t="s">
        <v>43</v>
      </c>
      <c r="DPL54" s="13" t="s">
        <v>44</v>
      </c>
      <c r="DPM54" s="13" t="s">
        <v>41</v>
      </c>
      <c r="DPN54" s="13" t="s">
        <v>42</v>
      </c>
      <c r="DPO54" s="13" t="s">
        <v>43</v>
      </c>
      <c r="DPP54" s="13" t="s">
        <v>44</v>
      </c>
      <c r="DPQ54" s="13" t="s">
        <v>41</v>
      </c>
      <c r="DPR54" s="13" t="s">
        <v>42</v>
      </c>
      <c r="DPS54" s="13" t="s">
        <v>43</v>
      </c>
      <c r="DPT54" s="13" t="s">
        <v>44</v>
      </c>
      <c r="DPU54" s="13" t="s">
        <v>41</v>
      </c>
      <c r="DPV54" s="13" t="s">
        <v>42</v>
      </c>
      <c r="DPW54" s="13" t="s">
        <v>43</v>
      </c>
      <c r="DPX54" s="13" t="s">
        <v>44</v>
      </c>
      <c r="DPY54" s="13" t="s">
        <v>41</v>
      </c>
      <c r="DPZ54" s="13" t="s">
        <v>42</v>
      </c>
      <c r="DQA54" s="13" t="s">
        <v>43</v>
      </c>
      <c r="DQB54" s="13" t="s">
        <v>44</v>
      </c>
      <c r="DQC54" s="13" t="s">
        <v>41</v>
      </c>
      <c r="DQD54" s="13" t="s">
        <v>42</v>
      </c>
      <c r="DQE54" s="13" t="s">
        <v>43</v>
      </c>
      <c r="DQF54" s="13" t="s">
        <v>44</v>
      </c>
      <c r="DQG54" s="13" t="s">
        <v>41</v>
      </c>
      <c r="DQH54" s="13" t="s">
        <v>42</v>
      </c>
      <c r="DQI54" s="13" t="s">
        <v>43</v>
      </c>
      <c r="DQJ54" s="13" t="s">
        <v>44</v>
      </c>
      <c r="DQK54" s="13" t="s">
        <v>41</v>
      </c>
      <c r="DQL54" s="13" t="s">
        <v>42</v>
      </c>
      <c r="DQM54" s="13" t="s">
        <v>43</v>
      </c>
      <c r="DQN54" s="13" t="s">
        <v>44</v>
      </c>
      <c r="DQO54" s="13" t="s">
        <v>41</v>
      </c>
      <c r="DQP54" s="13" t="s">
        <v>42</v>
      </c>
      <c r="DQQ54" s="13" t="s">
        <v>43</v>
      </c>
      <c r="DQR54" s="13" t="s">
        <v>44</v>
      </c>
      <c r="DQS54" s="13" t="s">
        <v>41</v>
      </c>
      <c r="DQT54" s="13" t="s">
        <v>42</v>
      </c>
      <c r="DQU54" s="13" t="s">
        <v>43</v>
      </c>
      <c r="DQV54" s="13" t="s">
        <v>44</v>
      </c>
      <c r="DQW54" s="13" t="s">
        <v>41</v>
      </c>
      <c r="DQX54" s="13" t="s">
        <v>42</v>
      </c>
      <c r="DQY54" s="13" t="s">
        <v>43</v>
      </c>
      <c r="DQZ54" s="13" t="s">
        <v>44</v>
      </c>
      <c r="DRA54" s="13" t="s">
        <v>41</v>
      </c>
      <c r="DRB54" s="13" t="s">
        <v>42</v>
      </c>
      <c r="DRC54" s="13" t="s">
        <v>43</v>
      </c>
      <c r="DRD54" s="13" t="s">
        <v>44</v>
      </c>
      <c r="DRE54" s="13" t="s">
        <v>41</v>
      </c>
      <c r="DRF54" s="13" t="s">
        <v>42</v>
      </c>
      <c r="DRG54" s="13" t="s">
        <v>43</v>
      </c>
      <c r="DRH54" s="13" t="s">
        <v>44</v>
      </c>
      <c r="DRI54" s="13" t="s">
        <v>41</v>
      </c>
      <c r="DRJ54" s="13" t="s">
        <v>42</v>
      </c>
      <c r="DRK54" s="13" t="s">
        <v>43</v>
      </c>
      <c r="DRL54" s="13" t="s">
        <v>44</v>
      </c>
      <c r="DRM54" s="13" t="s">
        <v>41</v>
      </c>
      <c r="DRN54" s="13" t="s">
        <v>42</v>
      </c>
      <c r="DRO54" s="13" t="s">
        <v>43</v>
      </c>
      <c r="DRP54" s="13" t="s">
        <v>44</v>
      </c>
      <c r="DRQ54" s="13" t="s">
        <v>41</v>
      </c>
      <c r="DRR54" s="13" t="s">
        <v>42</v>
      </c>
      <c r="DRS54" s="13" t="s">
        <v>43</v>
      </c>
      <c r="DRT54" s="13" t="s">
        <v>44</v>
      </c>
      <c r="DRU54" s="13" t="s">
        <v>41</v>
      </c>
      <c r="DRV54" s="13" t="s">
        <v>42</v>
      </c>
      <c r="DRW54" s="13" t="s">
        <v>43</v>
      </c>
      <c r="DRX54" s="13" t="s">
        <v>44</v>
      </c>
      <c r="DRY54" s="13" t="s">
        <v>41</v>
      </c>
      <c r="DRZ54" s="13" t="s">
        <v>42</v>
      </c>
      <c r="DSA54" s="13" t="s">
        <v>43</v>
      </c>
      <c r="DSB54" s="13" t="s">
        <v>44</v>
      </c>
      <c r="DSC54" s="13" t="s">
        <v>41</v>
      </c>
      <c r="DSD54" s="13" t="s">
        <v>42</v>
      </c>
      <c r="DSE54" s="13" t="s">
        <v>43</v>
      </c>
      <c r="DSF54" s="13" t="s">
        <v>44</v>
      </c>
      <c r="DSG54" s="13" t="s">
        <v>41</v>
      </c>
      <c r="DSH54" s="13" t="s">
        <v>42</v>
      </c>
      <c r="DSI54" s="13" t="s">
        <v>43</v>
      </c>
      <c r="DSJ54" s="13" t="s">
        <v>44</v>
      </c>
      <c r="DSK54" s="13" t="s">
        <v>41</v>
      </c>
      <c r="DSL54" s="13" t="s">
        <v>42</v>
      </c>
      <c r="DSM54" s="13" t="s">
        <v>43</v>
      </c>
      <c r="DSN54" s="13" t="s">
        <v>44</v>
      </c>
      <c r="DSO54" s="13" t="s">
        <v>41</v>
      </c>
      <c r="DSP54" s="13" t="s">
        <v>42</v>
      </c>
      <c r="DSQ54" s="13" t="s">
        <v>43</v>
      </c>
      <c r="DSR54" s="13" t="s">
        <v>44</v>
      </c>
      <c r="DSS54" s="13" t="s">
        <v>41</v>
      </c>
      <c r="DST54" s="13" t="s">
        <v>42</v>
      </c>
      <c r="DSU54" s="13" t="s">
        <v>43</v>
      </c>
      <c r="DSV54" s="13" t="s">
        <v>44</v>
      </c>
      <c r="DSW54" s="13" t="s">
        <v>41</v>
      </c>
      <c r="DSX54" s="13" t="s">
        <v>42</v>
      </c>
      <c r="DSY54" s="13" t="s">
        <v>43</v>
      </c>
      <c r="DSZ54" s="13" t="s">
        <v>44</v>
      </c>
      <c r="DTA54" s="13" t="s">
        <v>41</v>
      </c>
      <c r="DTB54" s="13" t="s">
        <v>42</v>
      </c>
      <c r="DTC54" s="13" t="s">
        <v>43</v>
      </c>
      <c r="DTD54" s="13" t="s">
        <v>44</v>
      </c>
      <c r="DTE54" s="13" t="s">
        <v>41</v>
      </c>
      <c r="DTF54" s="13" t="s">
        <v>42</v>
      </c>
      <c r="DTG54" s="13" t="s">
        <v>43</v>
      </c>
      <c r="DTH54" s="13" t="s">
        <v>44</v>
      </c>
      <c r="DTI54" s="13" t="s">
        <v>41</v>
      </c>
      <c r="DTJ54" s="13" t="s">
        <v>42</v>
      </c>
      <c r="DTK54" s="13" t="s">
        <v>43</v>
      </c>
      <c r="DTL54" s="13" t="s">
        <v>44</v>
      </c>
      <c r="DTM54" s="13" t="s">
        <v>41</v>
      </c>
      <c r="DTN54" s="13" t="s">
        <v>42</v>
      </c>
      <c r="DTO54" s="13" t="s">
        <v>43</v>
      </c>
      <c r="DTP54" s="13" t="s">
        <v>44</v>
      </c>
      <c r="DTQ54" s="13" t="s">
        <v>41</v>
      </c>
      <c r="DTR54" s="13" t="s">
        <v>42</v>
      </c>
      <c r="DTS54" s="13" t="s">
        <v>43</v>
      </c>
      <c r="DTT54" s="13" t="s">
        <v>44</v>
      </c>
      <c r="DTU54" s="13" t="s">
        <v>41</v>
      </c>
      <c r="DTV54" s="13" t="s">
        <v>42</v>
      </c>
      <c r="DTW54" s="13" t="s">
        <v>43</v>
      </c>
      <c r="DTX54" s="13" t="s">
        <v>44</v>
      </c>
      <c r="DTY54" s="13" t="s">
        <v>41</v>
      </c>
      <c r="DTZ54" s="13" t="s">
        <v>42</v>
      </c>
      <c r="DUA54" s="13" t="s">
        <v>43</v>
      </c>
      <c r="DUB54" s="13" t="s">
        <v>44</v>
      </c>
      <c r="DUC54" s="13" t="s">
        <v>41</v>
      </c>
      <c r="DUD54" s="13" t="s">
        <v>42</v>
      </c>
      <c r="DUE54" s="13" t="s">
        <v>43</v>
      </c>
      <c r="DUF54" s="13" t="s">
        <v>44</v>
      </c>
      <c r="DUG54" s="13" t="s">
        <v>41</v>
      </c>
      <c r="DUH54" s="13" t="s">
        <v>42</v>
      </c>
      <c r="DUI54" s="13" t="s">
        <v>43</v>
      </c>
      <c r="DUJ54" s="13" t="s">
        <v>44</v>
      </c>
      <c r="DUK54" s="13" t="s">
        <v>41</v>
      </c>
      <c r="DUL54" s="13" t="s">
        <v>42</v>
      </c>
      <c r="DUM54" s="13" t="s">
        <v>43</v>
      </c>
      <c r="DUN54" s="13" t="s">
        <v>44</v>
      </c>
      <c r="DUO54" s="13" t="s">
        <v>41</v>
      </c>
      <c r="DUP54" s="13" t="s">
        <v>42</v>
      </c>
      <c r="DUQ54" s="13" t="s">
        <v>43</v>
      </c>
      <c r="DUR54" s="13" t="s">
        <v>44</v>
      </c>
      <c r="DUS54" s="13" t="s">
        <v>41</v>
      </c>
      <c r="DUT54" s="13" t="s">
        <v>42</v>
      </c>
      <c r="DUU54" s="13" t="s">
        <v>43</v>
      </c>
      <c r="DUV54" s="13" t="s">
        <v>44</v>
      </c>
      <c r="DUW54" s="13" t="s">
        <v>41</v>
      </c>
      <c r="DUX54" s="13" t="s">
        <v>42</v>
      </c>
      <c r="DUY54" s="13" t="s">
        <v>43</v>
      </c>
      <c r="DUZ54" s="13" t="s">
        <v>44</v>
      </c>
      <c r="DVA54" s="13" t="s">
        <v>41</v>
      </c>
      <c r="DVB54" s="13" t="s">
        <v>42</v>
      </c>
      <c r="DVC54" s="13" t="s">
        <v>43</v>
      </c>
      <c r="DVD54" s="13" t="s">
        <v>44</v>
      </c>
      <c r="DVE54" s="13" t="s">
        <v>41</v>
      </c>
      <c r="DVF54" s="13" t="s">
        <v>42</v>
      </c>
      <c r="DVG54" s="13" t="s">
        <v>43</v>
      </c>
      <c r="DVH54" s="13" t="s">
        <v>44</v>
      </c>
      <c r="DVI54" s="13" t="s">
        <v>41</v>
      </c>
      <c r="DVJ54" s="13" t="s">
        <v>42</v>
      </c>
      <c r="DVK54" s="13" t="s">
        <v>43</v>
      </c>
      <c r="DVL54" s="13" t="s">
        <v>44</v>
      </c>
      <c r="DVM54" s="13" t="s">
        <v>41</v>
      </c>
      <c r="DVN54" s="13" t="s">
        <v>42</v>
      </c>
      <c r="DVO54" s="13" t="s">
        <v>43</v>
      </c>
      <c r="DVP54" s="13" t="s">
        <v>44</v>
      </c>
      <c r="DVQ54" s="13" t="s">
        <v>41</v>
      </c>
      <c r="DVR54" s="13" t="s">
        <v>42</v>
      </c>
      <c r="DVS54" s="13" t="s">
        <v>43</v>
      </c>
      <c r="DVT54" s="13" t="s">
        <v>44</v>
      </c>
      <c r="DVU54" s="13" t="s">
        <v>41</v>
      </c>
      <c r="DVV54" s="13" t="s">
        <v>42</v>
      </c>
      <c r="DVW54" s="13" t="s">
        <v>43</v>
      </c>
      <c r="DVX54" s="13" t="s">
        <v>44</v>
      </c>
      <c r="DVY54" s="13" t="s">
        <v>41</v>
      </c>
      <c r="DVZ54" s="13" t="s">
        <v>42</v>
      </c>
      <c r="DWA54" s="13" t="s">
        <v>43</v>
      </c>
      <c r="DWB54" s="13" t="s">
        <v>44</v>
      </c>
      <c r="DWC54" s="13" t="s">
        <v>41</v>
      </c>
      <c r="DWD54" s="13" t="s">
        <v>42</v>
      </c>
      <c r="DWE54" s="13" t="s">
        <v>43</v>
      </c>
      <c r="DWF54" s="13" t="s">
        <v>44</v>
      </c>
      <c r="DWG54" s="13" t="s">
        <v>41</v>
      </c>
      <c r="DWH54" s="13" t="s">
        <v>42</v>
      </c>
      <c r="DWI54" s="13" t="s">
        <v>43</v>
      </c>
      <c r="DWJ54" s="13" t="s">
        <v>44</v>
      </c>
      <c r="DWK54" s="13" t="s">
        <v>41</v>
      </c>
      <c r="DWL54" s="13" t="s">
        <v>42</v>
      </c>
      <c r="DWM54" s="13" t="s">
        <v>43</v>
      </c>
      <c r="DWN54" s="13" t="s">
        <v>44</v>
      </c>
      <c r="DWO54" s="13" t="s">
        <v>41</v>
      </c>
      <c r="DWP54" s="13" t="s">
        <v>42</v>
      </c>
      <c r="DWQ54" s="13" t="s">
        <v>43</v>
      </c>
      <c r="DWR54" s="13" t="s">
        <v>44</v>
      </c>
      <c r="DWS54" s="13" t="s">
        <v>41</v>
      </c>
      <c r="DWT54" s="13" t="s">
        <v>42</v>
      </c>
      <c r="DWU54" s="13" t="s">
        <v>43</v>
      </c>
      <c r="DWV54" s="13" t="s">
        <v>44</v>
      </c>
      <c r="DWW54" s="13" t="s">
        <v>41</v>
      </c>
      <c r="DWX54" s="13" t="s">
        <v>42</v>
      </c>
      <c r="DWY54" s="13" t="s">
        <v>43</v>
      </c>
      <c r="DWZ54" s="13" t="s">
        <v>44</v>
      </c>
      <c r="DXA54" s="13" t="s">
        <v>41</v>
      </c>
      <c r="DXB54" s="13" t="s">
        <v>42</v>
      </c>
      <c r="DXC54" s="13" t="s">
        <v>43</v>
      </c>
      <c r="DXD54" s="13" t="s">
        <v>44</v>
      </c>
      <c r="DXE54" s="13" t="s">
        <v>41</v>
      </c>
      <c r="DXF54" s="13" t="s">
        <v>42</v>
      </c>
      <c r="DXG54" s="13" t="s">
        <v>43</v>
      </c>
      <c r="DXH54" s="13" t="s">
        <v>44</v>
      </c>
      <c r="DXI54" s="13" t="s">
        <v>41</v>
      </c>
      <c r="DXJ54" s="13" t="s">
        <v>42</v>
      </c>
      <c r="DXK54" s="13" t="s">
        <v>43</v>
      </c>
      <c r="DXL54" s="13" t="s">
        <v>44</v>
      </c>
      <c r="DXM54" s="13" t="s">
        <v>41</v>
      </c>
      <c r="DXN54" s="13" t="s">
        <v>42</v>
      </c>
      <c r="DXO54" s="13" t="s">
        <v>43</v>
      </c>
      <c r="DXP54" s="13" t="s">
        <v>44</v>
      </c>
      <c r="DXQ54" s="13" t="s">
        <v>41</v>
      </c>
      <c r="DXR54" s="13" t="s">
        <v>42</v>
      </c>
      <c r="DXS54" s="13" t="s">
        <v>43</v>
      </c>
      <c r="DXT54" s="13" t="s">
        <v>44</v>
      </c>
      <c r="DXU54" s="13" t="s">
        <v>41</v>
      </c>
      <c r="DXV54" s="13" t="s">
        <v>42</v>
      </c>
      <c r="DXW54" s="13" t="s">
        <v>43</v>
      </c>
      <c r="DXX54" s="13" t="s">
        <v>44</v>
      </c>
      <c r="DXY54" s="13" t="s">
        <v>41</v>
      </c>
      <c r="DXZ54" s="13" t="s">
        <v>42</v>
      </c>
      <c r="DYA54" s="13" t="s">
        <v>43</v>
      </c>
      <c r="DYB54" s="13" t="s">
        <v>44</v>
      </c>
      <c r="DYC54" s="13" t="s">
        <v>41</v>
      </c>
      <c r="DYD54" s="13" t="s">
        <v>42</v>
      </c>
      <c r="DYE54" s="13" t="s">
        <v>43</v>
      </c>
      <c r="DYF54" s="13" t="s">
        <v>44</v>
      </c>
      <c r="DYG54" s="13" t="s">
        <v>41</v>
      </c>
      <c r="DYH54" s="13" t="s">
        <v>42</v>
      </c>
      <c r="DYI54" s="13" t="s">
        <v>43</v>
      </c>
      <c r="DYJ54" s="13" t="s">
        <v>44</v>
      </c>
      <c r="DYK54" s="13" t="s">
        <v>41</v>
      </c>
      <c r="DYL54" s="13" t="s">
        <v>42</v>
      </c>
      <c r="DYM54" s="13" t="s">
        <v>43</v>
      </c>
      <c r="DYN54" s="13" t="s">
        <v>44</v>
      </c>
      <c r="DYO54" s="13" t="s">
        <v>41</v>
      </c>
      <c r="DYP54" s="13" t="s">
        <v>42</v>
      </c>
      <c r="DYQ54" s="13" t="s">
        <v>43</v>
      </c>
      <c r="DYR54" s="13" t="s">
        <v>44</v>
      </c>
      <c r="DYS54" s="13" t="s">
        <v>41</v>
      </c>
      <c r="DYT54" s="13" t="s">
        <v>42</v>
      </c>
      <c r="DYU54" s="13" t="s">
        <v>43</v>
      </c>
      <c r="DYV54" s="13" t="s">
        <v>44</v>
      </c>
      <c r="DYW54" s="13" t="s">
        <v>41</v>
      </c>
      <c r="DYX54" s="13" t="s">
        <v>42</v>
      </c>
      <c r="DYY54" s="13" t="s">
        <v>43</v>
      </c>
      <c r="DYZ54" s="13" t="s">
        <v>44</v>
      </c>
      <c r="DZA54" s="13" t="s">
        <v>41</v>
      </c>
      <c r="DZB54" s="13" t="s">
        <v>42</v>
      </c>
      <c r="DZC54" s="13" t="s">
        <v>43</v>
      </c>
      <c r="DZD54" s="13" t="s">
        <v>44</v>
      </c>
      <c r="DZE54" s="13" t="s">
        <v>41</v>
      </c>
      <c r="DZF54" s="13" t="s">
        <v>42</v>
      </c>
      <c r="DZG54" s="13" t="s">
        <v>43</v>
      </c>
      <c r="DZH54" s="13" t="s">
        <v>44</v>
      </c>
      <c r="DZI54" s="13" t="s">
        <v>41</v>
      </c>
      <c r="DZJ54" s="13" t="s">
        <v>42</v>
      </c>
      <c r="DZK54" s="13" t="s">
        <v>43</v>
      </c>
      <c r="DZL54" s="13" t="s">
        <v>44</v>
      </c>
      <c r="DZM54" s="13" t="s">
        <v>41</v>
      </c>
      <c r="DZN54" s="13" t="s">
        <v>42</v>
      </c>
      <c r="DZO54" s="13" t="s">
        <v>43</v>
      </c>
      <c r="DZP54" s="13" t="s">
        <v>44</v>
      </c>
      <c r="DZQ54" s="13" t="s">
        <v>41</v>
      </c>
      <c r="DZR54" s="13" t="s">
        <v>42</v>
      </c>
      <c r="DZS54" s="13" t="s">
        <v>43</v>
      </c>
      <c r="DZT54" s="13" t="s">
        <v>44</v>
      </c>
      <c r="DZU54" s="13" t="s">
        <v>41</v>
      </c>
      <c r="DZV54" s="13" t="s">
        <v>42</v>
      </c>
      <c r="DZW54" s="13" t="s">
        <v>43</v>
      </c>
      <c r="DZX54" s="13" t="s">
        <v>44</v>
      </c>
      <c r="DZY54" s="13" t="s">
        <v>41</v>
      </c>
      <c r="DZZ54" s="13" t="s">
        <v>42</v>
      </c>
      <c r="EAA54" s="13" t="s">
        <v>43</v>
      </c>
      <c r="EAB54" s="13" t="s">
        <v>44</v>
      </c>
      <c r="EAC54" s="13" t="s">
        <v>41</v>
      </c>
      <c r="EAD54" s="13" t="s">
        <v>42</v>
      </c>
      <c r="EAE54" s="13" t="s">
        <v>43</v>
      </c>
      <c r="EAF54" s="13" t="s">
        <v>44</v>
      </c>
      <c r="EAG54" s="13" t="s">
        <v>41</v>
      </c>
      <c r="EAH54" s="13" t="s">
        <v>42</v>
      </c>
      <c r="EAI54" s="13" t="s">
        <v>43</v>
      </c>
      <c r="EAJ54" s="13" t="s">
        <v>44</v>
      </c>
      <c r="EAK54" s="13" t="s">
        <v>41</v>
      </c>
      <c r="EAL54" s="13" t="s">
        <v>42</v>
      </c>
      <c r="EAM54" s="13" t="s">
        <v>43</v>
      </c>
      <c r="EAN54" s="13" t="s">
        <v>44</v>
      </c>
      <c r="EAO54" s="13" t="s">
        <v>41</v>
      </c>
      <c r="EAP54" s="13" t="s">
        <v>42</v>
      </c>
      <c r="EAQ54" s="13" t="s">
        <v>43</v>
      </c>
      <c r="EAR54" s="13" t="s">
        <v>44</v>
      </c>
      <c r="EAS54" s="13" t="s">
        <v>41</v>
      </c>
      <c r="EAT54" s="13" t="s">
        <v>42</v>
      </c>
      <c r="EAU54" s="13" t="s">
        <v>43</v>
      </c>
      <c r="EAV54" s="13" t="s">
        <v>44</v>
      </c>
      <c r="EAW54" s="13" t="s">
        <v>41</v>
      </c>
      <c r="EAX54" s="13" t="s">
        <v>42</v>
      </c>
      <c r="EAY54" s="13" t="s">
        <v>43</v>
      </c>
      <c r="EAZ54" s="13" t="s">
        <v>44</v>
      </c>
      <c r="EBA54" s="13" t="s">
        <v>41</v>
      </c>
      <c r="EBB54" s="13" t="s">
        <v>42</v>
      </c>
      <c r="EBC54" s="13" t="s">
        <v>43</v>
      </c>
      <c r="EBD54" s="13" t="s">
        <v>44</v>
      </c>
      <c r="EBE54" s="13" t="s">
        <v>41</v>
      </c>
      <c r="EBF54" s="13" t="s">
        <v>42</v>
      </c>
      <c r="EBG54" s="13" t="s">
        <v>43</v>
      </c>
      <c r="EBH54" s="13" t="s">
        <v>44</v>
      </c>
      <c r="EBI54" s="13" t="s">
        <v>41</v>
      </c>
      <c r="EBJ54" s="13" t="s">
        <v>42</v>
      </c>
      <c r="EBK54" s="13" t="s">
        <v>43</v>
      </c>
      <c r="EBL54" s="13" t="s">
        <v>44</v>
      </c>
      <c r="EBM54" s="13" t="s">
        <v>41</v>
      </c>
      <c r="EBN54" s="13" t="s">
        <v>42</v>
      </c>
      <c r="EBO54" s="13" t="s">
        <v>43</v>
      </c>
      <c r="EBP54" s="13" t="s">
        <v>44</v>
      </c>
      <c r="EBQ54" s="13" t="s">
        <v>41</v>
      </c>
      <c r="EBR54" s="13" t="s">
        <v>42</v>
      </c>
      <c r="EBS54" s="13" t="s">
        <v>43</v>
      </c>
      <c r="EBT54" s="13" t="s">
        <v>44</v>
      </c>
      <c r="EBU54" s="13" t="s">
        <v>41</v>
      </c>
      <c r="EBV54" s="13" t="s">
        <v>42</v>
      </c>
      <c r="EBW54" s="13" t="s">
        <v>43</v>
      </c>
      <c r="EBX54" s="13" t="s">
        <v>44</v>
      </c>
      <c r="EBY54" s="13" t="s">
        <v>41</v>
      </c>
      <c r="EBZ54" s="13" t="s">
        <v>42</v>
      </c>
      <c r="ECA54" s="13" t="s">
        <v>43</v>
      </c>
      <c r="ECB54" s="13" t="s">
        <v>44</v>
      </c>
      <c r="ECC54" s="13" t="s">
        <v>41</v>
      </c>
      <c r="ECD54" s="13" t="s">
        <v>42</v>
      </c>
      <c r="ECE54" s="13" t="s">
        <v>43</v>
      </c>
      <c r="ECF54" s="13" t="s">
        <v>44</v>
      </c>
      <c r="ECG54" s="13" t="s">
        <v>41</v>
      </c>
      <c r="ECH54" s="13" t="s">
        <v>42</v>
      </c>
      <c r="ECI54" s="13" t="s">
        <v>43</v>
      </c>
      <c r="ECJ54" s="13" t="s">
        <v>44</v>
      </c>
      <c r="ECK54" s="13" t="s">
        <v>41</v>
      </c>
      <c r="ECL54" s="13" t="s">
        <v>42</v>
      </c>
      <c r="ECM54" s="13" t="s">
        <v>43</v>
      </c>
      <c r="ECN54" s="13" t="s">
        <v>44</v>
      </c>
      <c r="ECO54" s="13" t="s">
        <v>41</v>
      </c>
      <c r="ECP54" s="13" t="s">
        <v>42</v>
      </c>
      <c r="ECQ54" s="13" t="s">
        <v>43</v>
      </c>
      <c r="ECR54" s="13" t="s">
        <v>44</v>
      </c>
      <c r="ECS54" s="13" t="s">
        <v>41</v>
      </c>
      <c r="ECT54" s="13" t="s">
        <v>42</v>
      </c>
      <c r="ECU54" s="13" t="s">
        <v>43</v>
      </c>
      <c r="ECV54" s="13" t="s">
        <v>44</v>
      </c>
      <c r="ECW54" s="13" t="s">
        <v>41</v>
      </c>
      <c r="ECX54" s="13" t="s">
        <v>42</v>
      </c>
      <c r="ECY54" s="13" t="s">
        <v>43</v>
      </c>
      <c r="ECZ54" s="13" t="s">
        <v>44</v>
      </c>
      <c r="EDA54" s="13" t="s">
        <v>41</v>
      </c>
      <c r="EDB54" s="13" t="s">
        <v>42</v>
      </c>
      <c r="EDC54" s="13" t="s">
        <v>43</v>
      </c>
      <c r="EDD54" s="13" t="s">
        <v>44</v>
      </c>
      <c r="EDE54" s="13" t="s">
        <v>41</v>
      </c>
      <c r="EDF54" s="13" t="s">
        <v>42</v>
      </c>
      <c r="EDG54" s="13" t="s">
        <v>43</v>
      </c>
      <c r="EDH54" s="13" t="s">
        <v>44</v>
      </c>
      <c r="EDI54" s="13" t="s">
        <v>41</v>
      </c>
      <c r="EDJ54" s="13" t="s">
        <v>42</v>
      </c>
      <c r="EDK54" s="13" t="s">
        <v>43</v>
      </c>
      <c r="EDL54" s="13" t="s">
        <v>44</v>
      </c>
      <c r="EDM54" s="13" t="s">
        <v>41</v>
      </c>
      <c r="EDN54" s="13" t="s">
        <v>42</v>
      </c>
      <c r="EDO54" s="13" t="s">
        <v>43</v>
      </c>
      <c r="EDP54" s="13" t="s">
        <v>44</v>
      </c>
      <c r="EDQ54" s="13" t="s">
        <v>41</v>
      </c>
      <c r="EDR54" s="13" t="s">
        <v>42</v>
      </c>
      <c r="EDS54" s="13" t="s">
        <v>43</v>
      </c>
      <c r="EDT54" s="13" t="s">
        <v>44</v>
      </c>
      <c r="EDU54" s="13" t="s">
        <v>41</v>
      </c>
      <c r="EDV54" s="13" t="s">
        <v>42</v>
      </c>
      <c r="EDW54" s="13" t="s">
        <v>43</v>
      </c>
      <c r="EDX54" s="13" t="s">
        <v>44</v>
      </c>
      <c r="EDY54" s="13" t="s">
        <v>41</v>
      </c>
      <c r="EDZ54" s="13" t="s">
        <v>42</v>
      </c>
      <c r="EEA54" s="13" t="s">
        <v>43</v>
      </c>
      <c r="EEB54" s="13" t="s">
        <v>44</v>
      </c>
      <c r="EEC54" s="13" t="s">
        <v>41</v>
      </c>
      <c r="EED54" s="13" t="s">
        <v>42</v>
      </c>
      <c r="EEE54" s="13" t="s">
        <v>43</v>
      </c>
      <c r="EEF54" s="13" t="s">
        <v>44</v>
      </c>
      <c r="EEG54" s="13" t="s">
        <v>41</v>
      </c>
      <c r="EEH54" s="13" t="s">
        <v>42</v>
      </c>
      <c r="EEI54" s="13" t="s">
        <v>43</v>
      </c>
      <c r="EEJ54" s="13" t="s">
        <v>44</v>
      </c>
      <c r="EEK54" s="13" t="s">
        <v>41</v>
      </c>
      <c r="EEL54" s="13" t="s">
        <v>42</v>
      </c>
      <c r="EEM54" s="13" t="s">
        <v>43</v>
      </c>
      <c r="EEN54" s="13" t="s">
        <v>44</v>
      </c>
      <c r="EEO54" s="13" t="s">
        <v>41</v>
      </c>
      <c r="EEP54" s="13" t="s">
        <v>42</v>
      </c>
      <c r="EEQ54" s="13" t="s">
        <v>43</v>
      </c>
      <c r="EER54" s="13" t="s">
        <v>44</v>
      </c>
      <c r="EES54" s="13" t="s">
        <v>41</v>
      </c>
      <c r="EET54" s="13" t="s">
        <v>42</v>
      </c>
      <c r="EEU54" s="13" t="s">
        <v>43</v>
      </c>
      <c r="EEV54" s="13" t="s">
        <v>44</v>
      </c>
      <c r="EEW54" s="13" t="s">
        <v>41</v>
      </c>
      <c r="EEX54" s="13" t="s">
        <v>42</v>
      </c>
      <c r="EEY54" s="13" t="s">
        <v>43</v>
      </c>
      <c r="EEZ54" s="13" t="s">
        <v>44</v>
      </c>
      <c r="EFA54" s="13" t="s">
        <v>41</v>
      </c>
      <c r="EFB54" s="13" t="s">
        <v>42</v>
      </c>
      <c r="EFC54" s="13" t="s">
        <v>43</v>
      </c>
      <c r="EFD54" s="13" t="s">
        <v>44</v>
      </c>
      <c r="EFE54" s="13" t="s">
        <v>41</v>
      </c>
      <c r="EFF54" s="13" t="s">
        <v>42</v>
      </c>
      <c r="EFG54" s="13" t="s">
        <v>43</v>
      </c>
      <c r="EFH54" s="13" t="s">
        <v>44</v>
      </c>
      <c r="EFI54" s="13" t="s">
        <v>41</v>
      </c>
      <c r="EFJ54" s="13" t="s">
        <v>42</v>
      </c>
      <c r="EFK54" s="13" t="s">
        <v>43</v>
      </c>
      <c r="EFL54" s="13" t="s">
        <v>44</v>
      </c>
      <c r="EFM54" s="13" t="s">
        <v>41</v>
      </c>
      <c r="EFN54" s="13" t="s">
        <v>42</v>
      </c>
      <c r="EFO54" s="13" t="s">
        <v>43</v>
      </c>
      <c r="EFP54" s="13" t="s">
        <v>44</v>
      </c>
      <c r="EFQ54" s="13" t="s">
        <v>41</v>
      </c>
      <c r="EFR54" s="13" t="s">
        <v>42</v>
      </c>
      <c r="EFS54" s="13" t="s">
        <v>43</v>
      </c>
      <c r="EFT54" s="13" t="s">
        <v>44</v>
      </c>
      <c r="EFU54" s="13" t="s">
        <v>41</v>
      </c>
      <c r="EFV54" s="13" t="s">
        <v>42</v>
      </c>
      <c r="EFW54" s="13" t="s">
        <v>43</v>
      </c>
      <c r="EFX54" s="13" t="s">
        <v>44</v>
      </c>
      <c r="EFY54" s="13" t="s">
        <v>41</v>
      </c>
      <c r="EFZ54" s="13" t="s">
        <v>42</v>
      </c>
      <c r="EGA54" s="13" t="s">
        <v>43</v>
      </c>
      <c r="EGB54" s="13" t="s">
        <v>44</v>
      </c>
      <c r="EGC54" s="13" t="s">
        <v>41</v>
      </c>
      <c r="EGD54" s="13" t="s">
        <v>42</v>
      </c>
      <c r="EGE54" s="13" t="s">
        <v>43</v>
      </c>
      <c r="EGF54" s="13" t="s">
        <v>44</v>
      </c>
      <c r="EGG54" s="13" t="s">
        <v>41</v>
      </c>
      <c r="EGH54" s="13" t="s">
        <v>42</v>
      </c>
      <c r="EGI54" s="13" t="s">
        <v>43</v>
      </c>
      <c r="EGJ54" s="13" t="s">
        <v>44</v>
      </c>
      <c r="EGK54" s="13" t="s">
        <v>41</v>
      </c>
      <c r="EGL54" s="13" t="s">
        <v>42</v>
      </c>
      <c r="EGM54" s="13" t="s">
        <v>43</v>
      </c>
      <c r="EGN54" s="13" t="s">
        <v>44</v>
      </c>
      <c r="EGO54" s="13" t="s">
        <v>41</v>
      </c>
      <c r="EGP54" s="13" t="s">
        <v>42</v>
      </c>
      <c r="EGQ54" s="13" t="s">
        <v>43</v>
      </c>
      <c r="EGR54" s="13" t="s">
        <v>44</v>
      </c>
      <c r="EGS54" s="13" t="s">
        <v>41</v>
      </c>
      <c r="EGT54" s="13" t="s">
        <v>42</v>
      </c>
      <c r="EGU54" s="13" t="s">
        <v>43</v>
      </c>
      <c r="EGV54" s="13" t="s">
        <v>44</v>
      </c>
      <c r="EGW54" s="13" t="s">
        <v>41</v>
      </c>
      <c r="EGX54" s="13" t="s">
        <v>42</v>
      </c>
      <c r="EGY54" s="13" t="s">
        <v>43</v>
      </c>
      <c r="EGZ54" s="13" t="s">
        <v>44</v>
      </c>
      <c r="EHA54" s="13" t="s">
        <v>41</v>
      </c>
      <c r="EHB54" s="13" t="s">
        <v>42</v>
      </c>
      <c r="EHC54" s="13" t="s">
        <v>43</v>
      </c>
      <c r="EHD54" s="13" t="s">
        <v>44</v>
      </c>
      <c r="EHE54" s="13" t="s">
        <v>41</v>
      </c>
      <c r="EHF54" s="13" t="s">
        <v>42</v>
      </c>
      <c r="EHG54" s="13" t="s">
        <v>43</v>
      </c>
      <c r="EHH54" s="13" t="s">
        <v>44</v>
      </c>
      <c r="EHI54" s="13" t="s">
        <v>41</v>
      </c>
      <c r="EHJ54" s="13" t="s">
        <v>42</v>
      </c>
      <c r="EHK54" s="13" t="s">
        <v>43</v>
      </c>
      <c r="EHL54" s="13" t="s">
        <v>44</v>
      </c>
      <c r="EHM54" s="13" t="s">
        <v>41</v>
      </c>
      <c r="EHN54" s="13" t="s">
        <v>42</v>
      </c>
      <c r="EHO54" s="13" t="s">
        <v>43</v>
      </c>
      <c r="EHP54" s="13" t="s">
        <v>44</v>
      </c>
      <c r="EHQ54" s="13" t="s">
        <v>41</v>
      </c>
      <c r="EHR54" s="13" t="s">
        <v>42</v>
      </c>
      <c r="EHS54" s="13" t="s">
        <v>43</v>
      </c>
      <c r="EHT54" s="13" t="s">
        <v>44</v>
      </c>
      <c r="EHU54" s="13" t="s">
        <v>41</v>
      </c>
      <c r="EHV54" s="13" t="s">
        <v>42</v>
      </c>
      <c r="EHW54" s="13" t="s">
        <v>43</v>
      </c>
      <c r="EHX54" s="13" t="s">
        <v>44</v>
      </c>
      <c r="EHY54" s="13" t="s">
        <v>41</v>
      </c>
      <c r="EHZ54" s="13" t="s">
        <v>42</v>
      </c>
      <c r="EIA54" s="13" t="s">
        <v>43</v>
      </c>
      <c r="EIB54" s="13" t="s">
        <v>44</v>
      </c>
      <c r="EIC54" s="13" t="s">
        <v>41</v>
      </c>
      <c r="EID54" s="13" t="s">
        <v>42</v>
      </c>
      <c r="EIE54" s="13" t="s">
        <v>43</v>
      </c>
      <c r="EIF54" s="13" t="s">
        <v>44</v>
      </c>
      <c r="EIG54" s="13" t="s">
        <v>41</v>
      </c>
      <c r="EIH54" s="13" t="s">
        <v>42</v>
      </c>
      <c r="EII54" s="13" t="s">
        <v>43</v>
      </c>
      <c r="EIJ54" s="13" t="s">
        <v>44</v>
      </c>
      <c r="EIK54" s="13" t="s">
        <v>41</v>
      </c>
      <c r="EIL54" s="13" t="s">
        <v>42</v>
      </c>
      <c r="EIM54" s="13" t="s">
        <v>43</v>
      </c>
      <c r="EIN54" s="13" t="s">
        <v>44</v>
      </c>
      <c r="EIO54" s="13" t="s">
        <v>41</v>
      </c>
      <c r="EIP54" s="13" t="s">
        <v>42</v>
      </c>
      <c r="EIQ54" s="13" t="s">
        <v>43</v>
      </c>
      <c r="EIR54" s="13" t="s">
        <v>44</v>
      </c>
      <c r="EIS54" s="13" t="s">
        <v>41</v>
      </c>
      <c r="EIT54" s="13" t="s">
        <v>42</v>
      </c>
      <c r="EIU54" s="13" t="s">
        <v>43</v>
      </c>
      <c r="EIV54" s="13" t="s">
        <v>44</v>
      </c>
      <c r="EIW54" s="13" t="s">
        <v>41</v>
      </c>
      <c r="EIX54" s="13" t="s">
        <v>42</v>
      </c>
      <c r="EIY54" s="13" t="s">
        <v>43</v>
      </c>
      <c r="EIZ54" s="13" t="s">
        <v>44</v>
      </c>
      <c r="EJA54" s="13" t="s">
        <v>41</v>
      </c>
      <c r="EJB54" s="13" t="s">
        <v>42</v>
      </c>
      <c r="EJC54" s="13" t="s">
        <v>43</v>
      </c>
      <c r="EJD54" s="13" t="s">
        <v>44</v>
      </c>
      <c r="EJE54" s="13" t="s">
        <v>41</v>
      </c>
      <c r="EJF54" s="13" t="s">
        <v>42</v>
      </c>
      <c r="EJG54" s="13" t="s">
        <v>43</v>
      </c>
      <c r="EJH54" s="13" t="s">
        <v>44</v>
      </c>
      <c r="EJI54" s="13" t="s">
        <v>41</v>
      </c>
      <c r="EJJ54" s="13" t="s">
        <v>42</v>
      </c>
      <c r="EJK54" s="13" t="s">
        <v>43</v>
      </c>
      <c r="EJL54" s="13" t="s">
        <v>44</v>
      </c>
      <c r="EJM54" s="13" t="s">
        <v>41</v>
      </c>
      <c r="EJN54" s="13" t="s">
        <v>42</v>
      </c>
      <c r="EJO54" s="13" t="s">
        <v>43</v>
      </c>
      <c r="EJP54" s="13" t="s">
        <v>44</v>
      </c>
      <c r="EJQ54" s="13" t="s">
        <v>41</v>
      </c>
      <c r="EJR54" s="13" t="s">
        <v>42</v>
      </c>
      <c r="EJS54" s="13" t="s">
        <v>43</v>
      </c>
      <c r="EJT54" s="13" t="s">
        <v>44</v>
      </c>
      <c r="EJU54" s="13" t="s">
        <v>41</v>
      </c>
      <c r="EJV54" s="13" t="s">
        <v>42</v>
      </c>
      <c r="EJW54" s="13" t="s">
        <v>43</v>
      </c>
      <c r="EJX54" s="13" t="s">
        <v>44</v>
      </c>
      <c r="EJY54" s="13" t="s">
        <v>41</v>
      </c>
      <c r="EJZ54" s="13" t="s">
        <v>42</v>
      </c>
      <c r="EKA54" s="13" t="s">
        <v>43</v>
      </c>
      <c r="EKB54" s="13" t="s">
        <v>44</v>
      </c>
      <c r="EKC54" s="13" t="s">
        <v>41</v>
      </c>
      <c r="EKD54" s="13" t="s">
        <v>42</v>
      </c>
      <c r="EKE54" s="13" t="s">
        <v>43</v>
      </c>
      <c r="EKF54" s="13" t="s">
        <v>44</v>
      </c>
      <c r="EKG54" s="13" t="s">
        <v>41</v>
      </c>
      <c r="EKH54" s="13" t="s">
        <v>42</v>
      </c>
      <c r="EKI54" s="13" t="s">
        <v>43</v>
      </c>
      <c r="EKJ54" s="13" t="s">
        <v>44</v>
      </c>
      <c r="EKK54" s="13" t="s">
        <v>41</v>
      </c>
      <c r="EKL54" s="13" t="s">
        <v>42</v>
      </c>
      <c r="EKM54" s="13" t="s">
        <v>43</v>
      </c>
      <c r="EKN54" s="13" t="s">
        <v>44</v>
      </c>
      <c r="EKO54" s="13" t="s">
        <v>41</v>
      </c>
      <c r="EKP54" s="13" t="s">
        <v>42</v>
      </c>
      <c r="EKQ54" s="13" t="s">
        <v>43</v>
      </c>
      <c r="EKR54" s="13" t="s">
        <v>44</v>
      </c>
      <c r="EKS54" s="13" t="s">
        <v>41</v>
      </c>
      <c r="EKT54" s="13" t="s">
        <v>42</v>
      </c>
      <c r="EKU54" s="13" t="s">
        <v>43</v>
      </c>
      <c r="EKV54" s="13" t="s">
        <v>44</v>
      </c>
      <c r="EKW54" s="13" t="s">
        <v>41</v>
      </c>
      <c r="EKX54" s="13" t="s">
        <v>42</v>
      </c>
      <c r="EKY54" s="13" t="s">
        <v>43</v>
      </c>
      <c r="EKZ54" s="13" t="s">
        <v>44</v>
      </c>
      <c r="ELA54" s="13" t="s">
        <v>41</v>
      </c>
      <c r="ELB54" s="13" t="s">
        <v>42</v>
      </c>
      <c r="ELC54" s="13" t="s">
        <v>43</v>
      </c>
      <c r="ELD54" s="13" t="s">
        <v>44</v>
      </c>
      <c r="ELE54" s="13" t="s">
        <v>41</v>
      </c>
      <c r="ELF54" s="13" t="s">
        <v>42</v>
      </c>
      <c r="ELG54" s="13" t="s">
        <v>43</v>
      </c>
      <c r="ELH54" s="13" t="s">
        <v>44</v>
      </c>
      <c r="ELI54" s="13" t="s">
        <v>41</v>
      </c>
      <c r="ELJ54" s="13" t="s">
        <v>42</v>
      </c>
      <c r="ELK54" s="13" t="s">
        <v>43</v>
      </c>
      <c r="ELL54" s="13" t="s">
        <v>44</v>
      </c>
      <c r="ELM54" s="13" t="s">
        <v>41</v>
      </c>
      <c r="ELN54" s="13" t="s">
        <v>42</v>
      </c>
      <c r="ELO54" s="13" t="s">
        <v>43</v>
      </c>
      <c r="ELP54" s="13" t="s">
        <v>44</v>
      </c>
      <c r="ELQ54" s="13" t="s">
        <v>41</v>
      </c>
      <c r="ELR54" s="13" t="s">
        <v>42</v>
      </c>
      <c r="ELS54" s="13" t="s">
        <v>43</v>
      </c>
      <c r="ELT54" s="13" t="s">
        <v>44</v>
      </c>
      <c r="ELU54" s="13" t="s">
        <v>41</v>
      </c>
      <c r="ELV54" s="13" t="s">
        <v>42</v>
      </c>
      <c r="ELW54" s="13" t="s">
        <v>43</v>
      </c>
      <c r="ELX54" s="13" t="s">
        <v>44</v>
      </c>
      <c r="ELY54" s="13" t="s">
        <v>41</v>
      </c>
      <c r="ELZ54" s="13" t="s">
        <v>42</v>
      </c>
      <c r="EMA54" s="13" t="s">
        <v>43</v>
      </c>
      <c r="EMB54" s="13" t="s">
        <v>44</v>
      </c>
      <c r="EMC54" s="13" t="s">
        <v>41</v>
      </c>
      <c r="EMD54" s="13" t="s">
        <v>42</v>
      </c>
      <c r="EME54" s="13" t="s">
        <v>43</v>
      </c>
      <c r="EMF54" s="13" t="s">
        <v>44</v>
      </c>
      <c r="EMG54" s="13" t="s">
        <v>41</v>
      </c>
      <c r="EMH54" s="13" t="s">
        <v>42</v>
      </c>
      <c r="EMI54" s="13" t="s">
        <v>43</v>
      </c>
      <c r="EMJ54" s="13" t="s">
        <v>44</v>
      </c>
      <c r="EMK54" s="13" t="s">
        <v>41</v>
      </c>
      <c r="EML54" s="13" t="s">
        <v>42</v>
      </c>
      <c r="EMM54" s="13" t="s">
        <v>43</v>
      </c>
      <c r="EMN54" s="13" t="s">
        <v>44</v>
      </c>
      <c r="EMO54" s="13" t="s">
        <v>41</v>
      </c>
      <c r="EMP54" s="13" t="s">
        <v>42</v>
      </c>
      <c r="EMQ54" s="13" t="s">
        <v>43</v>
      </c>
      <c r="EMR54" s="13" t="s">
        <v>44</v>
      </c>
      <c r="EMS54" s="13" t="s">
        <v>41</v>
      </c>
      <c r="EMT54" s="13" t="s">
        <v>42</v>
      </c>
      <c r="EMU54" s="13" t="s">
        <v>43</v>
      </c>
      <c r="EMV54" s="13" t="s">
        <v>44</v>
      </c>
      <c r="EMW54" s="13" t="s">
        <v>41</v>
      </c>
      <c r="EMX54" s="13" t="s">
        <v>42</v>
      </c>
      <c r="EMY54" s="13" t="s">
        <v>43</v>
      </c>
      <c r="EMZ54" s="13" t="s">
        <v>44</v>
      </c>
      <c r="ENA54" s="13" t="s">
        <v>41</v>
      </c>
      <c r="ENB54" s="13" t="s">
        <v>42</v>
      </c>
      <c r="ENC54" s="13" t="s">
        <v>43</v>
      </c>
      <c r="END54" s="13" t="s">
        <v>44</v>
      </c>
      <c r="ENE54" s="13" t="s">
        <v>41</v>
      </c>
      <c r="ENF54" s="13" t="s">
        <v>42</v>
      </c>
      <c r="ENG54" s="13" t="s">
        <v>43</v>
      </c>
      <c r="ENH54" s="13" t="s">
        <v>44</v>
      </c>
      <c r="ENI54" s="13" t="s">
        <v>41</v>
      </c>
      <c r="ENJ54" s="13" t="s">
        <v>42</v>
      </c>
      <c r="ENK54" s="13" t="s">
        <v>43</v>
      </c>
      <c r="ENL54" s="13" t="s">
        <v>44</v>
      </c>
      <c r="ENM54" s="13" t="s">
        <v>41</v>
      </c>
      <c r="ENN54" s="13" t="s">
        <v>42</v>
      </c>
      <c r="ENO54" s="13" t="s">
        <v>43</v>
      </c>
      <c r="ENP54" s="13" t="s">
        <v>44</v>
      </c>
      <c r="ENQ54" s="13" t="s">
        <v>41</v>
      </c>
      <c r="ENR54" s="13" t="s">
        <v>42</v>
      </c>
      <c r="ENS54" s="13" t="s">
        <v>43</v>
      </c>
      <c r="ENT54" s="13" t="s">
        <v>44</v>
      </c>
      <c r="ENU54" s="13" t="s">
        <v>41</v>
      </c>
      <c r="ENV54" s="13" t="s">
        <v>42</v>
      </c>
      <c r="ENW54" s="13" t="s">
        <v>43</v>
      </c>
      <c r="ENX54" s="13" t="s">
        <v>44</v>
      </c>
      <c r="ENY54" s="13" t="s">
        <v>41</v>
      </c>
      <c r="ENZ54" s="13" t="s">
        <v>42</v>
      </c>
      <c r="EOA54" s="13" t="s">
        <v>43</v>
      </c>
      <c r="EOB54" s="13" t="s">
        <v>44</v>
      </c>
      <c r="EOC54" s="13" t="s">
        <v>41</v>
      </c>
      <c r="EOD54" s="13" t="s">
        <v>42</v>
      </c>
      <c r="EOE54" s="13" t="s">
        <v>43</v>
      </c>
      <c r="EOF54" s="13" t="s">
        <v>44</v>
      </c>
      <c r="EOG54" s="13" t="s">
        <v>41</v>
      </c>
      <c r="EOH54" s="13" t="s">
        <v>42</v>
      </c>
      <c r="EOI54" s="13" t="s">
        <v>43</v>
      </c>
      <c r="EOJ54" s="13" t="s">
        <v>44</v>
      </c>
      <c r="EOK54" s="13" t="s">
        <v>41</v>
      </c>
      <c r="EOL54" s="13" t="s">
        <v>42</v>
      </c>
      <c r="EOM54" s="13" t="s">
        <v>43</v>
      </c>
      <c r="EON54" s="13" t="s">
        <v>44</v>
      </c>
      <c r="EOO54" s="13" t="s">
        <v>41</v>
      </c>
      <c r="EOP54" s="13" t="s">
        <v>42</v>
      </c>
      <c r="EOQ54" s="13" t="s">
        <v>43</v>
      </c>
      <c r="EOR54" s="13" t="s">
        <v>44</v>
      </c>
      <c r="EOS54" s="13" t="s">
        <v>41</v>
      </c>
      <c r="EOT54" s="13" t="s">
        <v>42</v>
      </c>
      <c r="EOU54" s="13" t="s">
        <v>43</v>
      </c>
      <c r="EOV54" s="13" t="s">
        <v>44</v>
      </c>
      <c r="EOW54" s="13" t="s">
        <v>41</v>
      </c>
      <c r="EOX54" s="13" t="s">
        <v>42</v>
      </c>
      <c r="EOY54" s="13" t="s">
        <v>43</v>
      </c>
      <c r="EOZ54" s="13" t="s">
        <v>44</v>
      </c>
      <c r="EPA54" s="13" t="s">
        <v>41</v>
      </c>
      <c r="EPB54" s="13" t="s">
        <v>42</v>
      </c>
      <c r="EPC54" s="13" t="s">
        <v>43</v>
      </c>
      <c r="EPD54" s="13" t="s">
        <v>44</v>
      </c>
      <c r="EPE54" s="13" t="s">
        <v>41</v>
      </c>
      <c r="EPF54" s="13" t="s">
        <v>42</v>
      </c>
      <c r="EPG54" s="13" t="s">
        <v>43</v>
      </c>
      <c r="EPH54" s="13" t="s">
        <v>44</v>
      </c>
      <c r="EPI54" s="13" t="s">
        <v>41</v>
      </c>
      <c r="EPJ54" s="13" t="s">
        <v>42</v>
      </c>
      <c r="EPK54" s="13" t="s">
        <v>43</v>
      </c>
      <c r="EPL54" s="13" t="s">
        <v>44</v>
      </c>
      <c r="EPM54" s="13" t="s">
        <v>41</v>
      </c>
      <c r="EPN54" s="13" t="s">
        <v>42</v>
      </c>
      <c r="EPO54" s="13" t="s">
        <v>43</v>
      </c>
      <c r="EPP54" s="13" t="s">
        <v>44</v>
      </c>
      <c r="EPQ54" s="13" t="s">
        <v>41</v>
      </c>
      <c r="EPR54" s="13" t="s">
        <v>42</v>
      </c>
      <c r="EPS54" s="13" t="s">
        <v>43</v>
      </c>
      <c r="EPT54" s="13" t="s">
        <v>44</v>
      </c>
      <c r="EPU54" s="13" t="s">
        <v>41</v>
      </c>
      <c r="EPV54" s="13" t="s">
        <v>42</v>
      </c>
      <c r="EPW54" s="13" t="s">
        <v>43</v>
      </c>
      <c r="EPX54" s="13" t="s">
        <v>44</v>
      </c>
      <c r="EPY54" s="13" t="s">
        <v>41</v>
      </c>
      <c r="EPZ54" s="13" t="s">
        <v>42</v>
      </c>
      <c r="EQA54" s="13" t="s">
        <v>43</v>
      </c>
      <c r="EQB54" s="13" t="s">
        <v>44</v>
      </c>
      <c r="EQC54" s="13" t="s">
        <v>41</v>
      </c>
      <c r="EQD54" s="13" t="s">
        <v>42</v>
      </c>
      <c r="EQE54" s="13" t="s">
        <v>43</v>
      </c>
      <c r="EQF54" s="13" t="s">
        <v>44</v>
      </c>
      <c r="EQG54" s="13" t="s">
        <v>41</v>
      </c>
      <c r="EQH54" s="13" t="s">
        <v>42</v>
      </c>
      <c r="EQI54" s="13" t="s">
        <v>43</v>
      </c>
      <c r="EQJ54" s="13" t="s">
        <v>44</v>
      </c>
      <c r="EQK54" s="13" t="s">
        <v>41</v>
      </c>
      <c r="EQL54" s="13" t="s">
        <v>42</v>
      </c>
      <c r="EQM54" s="13" t="s">
        <v>43</v>
      </c>
      <c r="EQN54" s="13" t="s">
        <v>44</v>
      </c>
      <c r="EQO54" s="13" t="s">
        <v>41</v>
      </c>
      <c r="EQP54" s="13" t="s">
        <v>42</v>
      </c>
      <c r="EQQ54" s="13" t="s">
        <v>43</v>
      </c>
      <c r="EQR54" s="13" t="s">
        <v>44</v>
      </c>
      <c r="EQS54" s="13" t="s">
        <v>41</v>
      </c>
      <c r="EQT54" s="13" t="s">
        <v>42</v>
      </c>
      <c r="EQU54" s="13" t="s">
        <v>43</v>
      </c>
      <c r="EQV54" s="13" t="s">
        <v>44</v>
      </c>
      <c r="EQW54" s="13" t="s">
        <v>41</v>
      </c>
      <c r="EQX54" s="13" t="s">
        <v>42</v>
      </c>
      <c r="EQY54" s="13" t="s">
        <v>43</v>
      </c>
      <c r="EQZ54" s="13" t="s">
        <v>44</v>
      </c>
      <c r="ERA54" s="13" t="s">
        <v>41</v>
      </c>
      <c r="ERB54" s="13" t="s">
        <v>42</v>
      </c>
      <c r="ERC54" s="13" t="s">
        <v>43</v>
      </c>
      <c r="ERD54" s="13" t="s">
        <v>44</v>
      </c>
      <c r="ERE54" s="13" t="s">
        <v>41</v>
      </c>
      <c r="ERF54" s="13" t="s">
        <v>42</v>
      </c>
      <c r="ERG54" s="13" t="s">
        <v>43</v>
      </c>
      <c r="ERH54" s="13" t="s">
        <v>44</v>
      </c>
      <c r="ERI54" s="13" t="s">
        <v>41</v>
      </c>
      <c r="ERJ54" s="13" t="s">
        <v>42</v>
      </c>
      <c r="ERK54" s="13" t="s">
        <v>43</v>
      </c>
      <c r="ERL54" s="13" t="s">
        <v>44</v>
      </c>
      <c r="ERM54" s="13" t="s">
        <v>41</v>
      </c>
      <c r="ERN54" s="13" t="s">
        <v>42</v>
      </c>
      <c r="ERO54" s="13" t="s">
        <v>43</v>
      </c>
      <c r="ERP54" s="13" t="s">
        <v>44</v>
      </c>
      <c r="ERQ54" s="13" t="s">
        <v>41</v>
      </c>
      <c r="ERR54" s="13" t="s">
        <v>42</v>
      </c>
      <c r="ERS54" s="13" t="s">
        <v>43</v>
      </c>
      <c r="ERT54" s="13" t="s">
        <v>44</v>
      </c>
      <c r="ERU54" s="13" t="s">
        <v>41</v>
      </c>
      <c r="ERV54" s="13" t="s">
        <v>42</v>
      </c>
      <c r="ERW54" s="13" t="s">
        <v>43</v>
      </c>
      <c r="ERX54" s="13" t="s">
        <v>44</v>
      </c>
      <c r="ERY54" s="13" t="s">
        <v>41</v>
      </c>
      <c r="ERZ54" s="13" t="s">
        <v>42</v>
      </c>
      <c r="ESA54" s="13" t="s">
        <v>43</v>
      </c>
      <c r="ESB54" s="13" t="s">
        <v>44</v>
      </c>
      <c r="ESC54" s="13" t="s">
        <v>41</v>
      </c>
      <c r="ESD54" s="13" t="s">
        <v>42</v>
      </c>
      <c r="ESE54" s="13" t="s">
        <v>43</v>
      </c>
      <c r="ESF54" s="13" t="s">
        <v>44</v>
      </c>
      <c r="ESG54" s="13" t="s">
        <v>41</v>
      </c>
      <c r="ESH54" s="13" t="s">
        <v>42</v>
      </c>
      <c r="ESI54" s="13" t="s">
        <v>43</v>
      </c>
      <c r="ESJ54" s="13" t="s">
        <v>44</v>
      </c>
      <c r="ESK54" s="13" t="s">
        <v>41</v>
      </c>
      <c r="ESL54" s="13" t="s">
        <v>42</v>
      </c>
      <c r="ESM54" s="13" t="s">
        <v>43</v>
      </c>
      <c r="ESN54" s="13" t="s">
        <v>44</v>
      </c>
      <c r="ESO54" s="13" t="s">
        <v>41</v>
      </c>
      <c r="ESP54" s="13" t="s">
        <v>42</v>
      </c>
      <c r="ESQ54" s="13" t="s">
        <v>43</v>
      </c>
      <c r="ESR54" s="13" t="s">
        <v>44</v>
      </c>
      <c r="ESS54" s="13" t="s">
        <v>41</v>
      </c>
      <c r="EST54" s="13" t="s">
        <v>42</v>
      </c>
      <c r="ESU54" s="13" t="s">
        <v>43</v>
      </c>
      <c r="ESV54" s="13" t="s">
        <v>44</v>
      </c>
      <c r="ESW54" s="13" t="s">
        <v>41</v>
      </c>
      <c r="ESX54" s="13" t="s">
        <v>42</v>
      </c>
      <c r="ESY54" s="13" t="s">
        <v>43</v>
      </c>
      <c r="ESZ54" s="13" t="s">
        <v>44</v>
      </c>
      <c r="ETA54" s="13" t="s">
        <v>41</v>
      </c>
      <c r="ETB54" s="13" t="s">
        <v>42</v>
      </c>
      <c r="ETC54" s="13" t="s">
        <v>43</v>
      </c>
      <c r="ETD54" s="13" t="s">
        <v>44</v>
      </c>
      <c r="ETE54" s="13" t="s">
        <v>41</v>
      </c>
      <c r="ETF54" s="13" t="s">
        <v>42</v>
      </c>
      <c r="ETG54" s="13" t="s">
        <v>43</v>
      </c>
      <c r="ETH54" s="13" t="s">
        <v>44</v>
      </c>
      <c r="ETI54" s="13" t="s">
        <v>41</v>
      </c>
      <c r="ETJ54" s="13" t="s">
        <v>42</v>
      </c>
      <c r="ETK54" s="13" t="s">
        <v>43</v>
      </c>
      <c r="ETL54" s="13" t="s">
        <v>44</v>
      </c>
      <c r="ETM54" s="13" t="s">
        <v>41</v>
      </c>
      <c r="ETN54" s="13" t="s">
        <v>42</v>
      </c>
      <c r="ETO54" s="13" t="s">
        <v>43</v>
      </c>
      <c r="ETP54" s="13" t="s">
        <v>44</v>
      </c>
      <c r="ETQ54" s="13" t="s">
        <v>41</v>
      </c>
      <c r="ETR54" s="13" t="s">
        <v>42</v>
      </c>
      <c r="ETS54" s="13" t="s">
        <v>43</v>
      </c>
      <c r="ETT54" s="13" t="s">
        <v>44</v>
      </c>
      <c r="ETU54" s="13" t="s">
        <v>41</v>
      </c>
      <c r="ETV54" s="13" t="s">
        <v>42</v>
      </c>
      <c r="ETW54" s="13" t="s">
        <v>43</v>
      </c>
      <c r="ETX54" s="13" t="s">
        <v>44</v>
      </c>
      <c r="ETY54" s="13" t="s">
        <v>41</v>
      </c>
      <c r="ETZ54" s="13" t="s">
        <v>42</v>
      </c>
      <c r="EUA54" s="13" t="s">
        <v>43</v>
      </c>
      <c r="EUB54" s="13" t="s">
        <v>44</v>
      </c>
      <c r="EUC54" s="13" t="s">
        <v>41</v>
      </c>
      <c r="EUD54" s="13" t="s">
        <v>42</v>
      </c>
      <c r="EUE54" s="13" t="s">
        <v>43</v>
      </c>
      <c r="EUF54" s="13" t="s">
        <v>44</v>
      </c>
      <c r="EUG54" s="13" t="s">
        <v>41</v>
      </c>
      <c r="EUH54" s="13" t="s">
        <v>42</v>
      </c>
      <c r="EUI54" s="13" t="s">
        <v>43</v>
      </c>
      <c r="EUJ54" s="13" t="s">
        <v>44</v>
      </c>
      <c r="EUK54" s="13" t="s">
        <v>41</v>
      </c>
      <c r="EUL54" s="13" t="s">
        <v>42</v>
      </c>
      <c r="EUM54" s="13" t="s">
        <v>43</v>
      </c>
      <c r="EUN54" s="13" t="s">
        <v>44</v>
      </c>
      <c r="EUO54" s="13" t="s">
        <v>41</v>
      </c>
      <c r="EUP54" s="13" t="s">
        <v>42</v>
      </c>
      <c r="EUQ54" s="13" t="s">
        <v>43</v>
      </c>
      <c r="EUR54" s="13" t="s">
        <v>44</v>
      </c>
      <c r="EUS54" s="13" t="s">
        <v>41</v>
      </c>
      <c r="EUT54" s="13" t="s">
        <v>42</v>
      </c>
      <c r="EUU54" s="13" t="s">
        <v>43</v>
      </c>
      <c r="EUV54" s="13" t="s">
        <v>44</v>
      </c>
      <c r="EUW54" s="13" t="s">
        <v>41</v>
      </c>
      <c r="EUX54" s="13" t="s">
        <v>42</v>
      </c>
      <c r="EUY54" s="13" t="s">
        <v>43</v>
      </c>
      <c r="EUZ54" s="13" t="s">
        <v>44</v>
      </c>
      <c r="EVA54" s="13" t="s">
        <v>41</v>
      </c>
      <c r="EVB54" s="13" t="s">
        <v>42</v>
      </c>
      <c r="EVC54" s="13" t="s">
        <v>43</v>
      </c>
      <c r="EVD54" s="13" t="s">
        <v>44</v>
      </c>
      <c r="EVE54" s="13" t="s">
        <v>41</v>
      </c>
      <c r="EVF54" s="13" t="s">
        <v>42</v>
      </c>
      <c r="EVG54" s="13" t="s">
        <v>43</v>
      </c>
      <c r="EVH54" s="13" t="s">
        <v>44</v>
      </c>
      <c r="EVI54" s="13" t="s">
        <v>41</v>
      </c>
      <c r="EVJ54" s="13" t="s">
        <v>42</v>
      </c>
      <c r="EVK54" s="13" t="s">
        <v>43</v>
      </c>
      <c r="EVL54" s="13" t="s">
        <v>44</v>
      </c>
      <c r="EVM54" s="13" t="s">
        <v>41</v>
      </c>
      <c r="EVN54" s="13" t="s">
        <v>42</v>
      </c>
      <c r="EVO54" s="13" t="s">
        <v>43</v>
      </c>
      <c r="EVP54" s="13" t="s">
        <v>44</v>
      </c>
      <c r="EVQ54" s="13" t="s">
        <v>41</v>
      </c>
      <c r="EVR54" s="13" t="s">
        <v>42</v>
      </c>
      <c r="EVS54" s="13" t="s">
        <v>43</v>
      </c>
      <c r="EVT54" s="13" t="s">
        <v>44</v>
      </c>
      <c r="EVU54" s="13" t="s">
        <v>41</v>
      </c>
      <c r="EVV54" s="13" t="s">
        <v>42</v>
      </c>
      <c r="EVW54" s="13" t="s">
        <v>43</v>
      </c>
      <c r="EVX54" s="13" t="s">
        <v>44</v>
      </c>
      <c r="EVY54" s="13" t="s">
        <v>41</v>
      </c>
      <c r="EVZ54" s="13" t="s">
        <v>42</v>
      </c>
      <c r="EWA54" s="13" t="s">
        <v>43</v>
      </c>
      <c r="EWB54" s="13" t="s">
        <v>44</v>
      </c>
      <c r="EWC54" s="13" t="s">
        <v>41</v>
      </c>
      <c r="EWD54" s="13" t="s">
        <v>42</v>
      </c>
      <c r="EWE54" s="13" t="s">
        <v>43</v>
      </c>
      <c r="EWF54" s="13" t="s">
        <v>44</v>
      </c>
      <c r="EWG54" s="13" t="s">
        <v>41</v>
      </c>
      <c r="EWH54" s="13" t="s">
        <v>42</v>
      </c>
      <c r="EWI54" s="13" t="s">
        <v>43</v>
      </c>
      <c r="EWJ54" s="13" t="s">
        <v>44</v>
      </c>
      <c r="EWK54" s="13" t="s">
        <v>41</v>
      </c>
      <c r="EWL54" s="13" t="s">
        <v>42</v>
      </c>
      <c r="EWM54" s="13" t="s">
        <v>43</v>
      </c>
      <c r="EWN54" s="13" t="s">
        <v>44</v>
      </c>
      <c r="EWO54" s="13" t="s">
        <v>41</v>
      </c>
      <c r="EWP54" s="13" t="s">
        <v>42</v>
      </c>
      <c r="EWQ54" s="13" t="s">
        <v>43</v>
      </c>
      <c r="EWR54" s="13" t="s">
        <v>44</v>
      </c>
      <c r="EWS54" s="13" t="s">
        <v>41</v>
      </c>
      <c r="EWT54" s="13" t="s">
        <v>42</v>
      </c>
      <c r="EWU54" s="13" t="s">
        <v>43</v>
      </c>
      <c r="EWV54" s="13" t="s">
        <v>44</v>
      </c>
      <c r="EWW54" s="13" t="s">
        <v>41</v>
      </c>
      <c r="EWX54" s="13" t="s">
        <v>42</v>
      </c>
      <c r="EWY54" s="13" t="s">
        <v>43</v>
      </c>
      <c r="EWZ54" s="13" t="s">
        <v>44</v>
      </c>
      <c r="EXA54" s="13" t="s">
        <v>41</v>
      </c>
      <c r="EXB54" s="13" t="s">
        <v>42</v>
      </c>
      <c r="EXC54" s="13" t="s">
        <v>43</v>
      </c>
      <c r="EXD54" s="13" t="s">
        <v>44</v>
      </c>
      <c r="EXE54" s="13" t="s">
        <v>41</v>
      </c>
      <c r="EXF54" s="13" t="s">
        <v>42</v>
      </c>
      <c r="EXG54" s="13" t="s">
        <v>43</v>
      </c>
      <c r="EXH54" s="13" t="s">
        <v>44</v>
      </c>
      <c r="EXI54" s="13" t="s">
        <v>41</v>
      </c>
      <c r="EXJ54" s="13" t="s">
        <v>42</v>
      </c>
      <c r="EXK54" s="13" t="s">
        <v>43</v>
      </c>
      <c r="EXL54" s="13" t="s">
        <v>44</v>
      </c>
      <c r="EXM54" s="13" t="s">
        <v>41</v>
      </c>
      <c r="EXN54" s="13" t="s">
        <v>42</v>
      </c>
      <c r="EXO54" s="13" t="s">
        <v>43</v>
      </c>
      <c r="EXP54" s="13" t="s">
        <v>44</v>
      </c>
      <c r="EXQ54" s="13" t="s">
        <v>41</v>
      </c>
      <c r="EXR54" s="13" t="s">
        <v>42</v>
      </c>
      <c r="EXS54" s="13" t="s">
        <v>43</v>
      </c>
      <c r="EXT54" s="13" t="s">
        <v>44</v>
      </c>
      <c r="EXU54" s="13" t="s">
        <v>41</v>
      </c>
      <c r="EXV54" s="13" t="s">
        <v>42</v>
      </c>
      <c r="EXW54" s="13" t="s">
        <v>43</v>
      </c>
      <c r="EXX54" s="13" t="s">
        <v>44</v>
      </c>
      <c r="EXY54" s="13" t="s">
        <v>41</v>
      </c>
      <c r="EXZ54" s="13" t="s">
        <v>42</v>
      </c>
      <c r="EYA54" s="13" t="s">
        <v>43</v>
      </c>
      <c r="EYB54" s="13" t="s">
        <v>44</v>
      </c>
      <c r="EYC54" s="13" t="s">
        <v>41</v>
      </c>
      <c r="EYD54" s="13" t="s">
        <v>42</v>
      </c>
      <c r="EYE54" s="13" t="s">
        <v>43</v>
      </c>
      <c r="EYF54" s="13" t="s">
        <v>44</v>
      </c>
      <c r="EYG54" s="13" t="s">
        <v>41</v>
      </c>
      <c r="EYH54" s="13" t="s">
        <v>42</v>
      </c>
      <c r="EYI54" s="13" t="s">
        <v>43</v>
      </c>
      <c r="EYJ54" s="13" t="s">
        <v>44</v>
      </c>
      <c r="EYK54" s="13" t="s">
        <v>41</v>
      </c>
      <c r="EYL54" s="13" t="s">
        <v>42</v>
      </c>
      <c r="EYM54" s="13" t="s">
        <v>43</v>
      </c>
      <c r="EYN54" s="13" t="s">
        <v>44</v>
      </c>
      <c r="EYO54" s="13" t="s">
        <v>41</v>
      </c>
      <c r="EYP54" s="13" t="s">
        <v>42</v>
      </c>
      <c r="EYQ54" s="13" t="s">
        <v>43</v>
      </c>
      <c r="EYR54" s="13" t="s">
        <v>44</v>
      </c>
      <c r="EYS54" s="13" t="s">
        <v>41</v>
      </c>
      <c r="EYT54" s="13" t="s">
        <v>42</v>
      </c>
      <c r="EYU54" s="13" t="s">
        <v>43</v>
      </c>
      <c r="EYV54" s="13" t="s">
        <v>44</v>
      </c>
      <c r="EYW54" s="13" t="s">
        <v>41</v>
      </c>
      <c r="EYX54" s="13" t="s">
        <v>42</v>
      </c>
      <c r="EYY54" s="13" t="s">
        <v>43</v>
      </c>
      <c r="EYZ54" s="13" t="s">
        <v>44</v>
      </c>
      <c r="EZA54" s="13" t="s">
        <v>41</v>
      </c>
      <c r="EZB54" s="13" t="s">
        <v>42</v>
      </c>
      <c r="EZC54" s="13" t="s">
        <v>43</v>
      </c>
      <c r="EZD54" s="13" t="s">
        <v>44</v>
      </c>
      <c r="EZE54" s="13" t="s">
        <v>41</v>
      </c>
      <c r="EZF54" s="13" t="s">
        <v>42</v>
      </c>
      <c r="EZG54" s="13" t="s">
        <v>43</v>
      </c>
      <c r="EZH54" s="13" t="s">
        <v>44</v>
      </c>
      <c r="EZI54" s="13" t="s">
        <v>41</v>
      </c>
      <c r="EZJ54" s="13" t="s">
        <v>42</v>
      </c>
      <c r="EZK54" s="13" t="s">
        <v>43</v>
      </c>
      <c r="EZL54" s="13" t="s">
        <v>44</v>
      </c>
      <c r="EZM54" s="13" t="s">
        <v>41</v>
      </c>
      <c r="EZN54" s="13" t="s">
        <v>42</v>
      </c>
      <c r="EZO54" s="13" t="s">
        <v>43</v>
      </c>
      <c r="EZP54" s="13" t="s">
        <v>44</v>
      </c>
      <c r="EZQ54" s="13" t="s">
        <v>41</v>
      </c>
      <c r="EZR54" s="13" t="s">
        <v>42</v>
      </c>
      <c r="EZS54" s="13" t="s">
        <v>43</v>
      </c>
      <c r="EZT54" s="13" t="s">
        <v>44</v>
      </c>
      <c r="EZU54" s="13" t="s">
        <v>41</v>
      </c>
      <c r="EZV54" s="13" t="s">
        <v>42</v>
      </c>
      <c r="EZW54" s="13" t="s">
        <v>43</v>
      </c>
      <c r="EZX54" s="13" t="s">
        <v>44</v>
      </c>
      <c r="EZY54" s="13" t="s">
        <v>41</v>
      </c>
      <c r="EZZ54" s="13" t="s">
        <v>42</v>
      </c>
      <c r="FAA54" s="13" t="s">
        <v>43</v>
      </c>
      <c r="FAB54" s="13" t="s">
        <v>44</v>
      </c>
      <c r="FAC54" s="13" t="s">
        <v>41</v>
      </c>
      <c r="FAD54" s="13" t="s">
        <v>42</v>
      </c>
      <c r="FAE54" s="13" t="s">
        <v>43</v>
      </c>
      <c r="FAF54" s="13" t="s">
        <v>44</v>
      </c>
      <c r="FAG54" s="13" t="s">
        <v>41</v>
      </c>
      <c r="FAH54" s="13" t="s">
        <v>42</v>
      </c>
      <c r="FAI54" s="13" t="s">
        <v>43</v>
      </c>
      <c r="FAJ54" s="13" t="s">
        <v>44</v>
      </c>
      <c r="FAK54" s="13" t="s">
        <v>41</v>
      </c>
      <c r="FAL54" s="13" t="s">
        <v>42</v>
      </c>
      <c r="FAM54" s="13" t="s">
        <v>43</v>
      </c>
      <c r="FAN54" s="13" t="s">
        <v>44</v>
      </c>
      <c r="FAO54" s="13" t="s">
        <v>41</v>
      </c>
      <c r="FAP54" s="13" t="s">
        <v>42</v>
      </c>
      <c r="FAQ54" s="13" t="s">
        <v>43</v>
      </c>
      <c r="FAR54" s="13" t="s">
        <v>44</v>
      </c>
      <c r="FAS54" s="13" t="s">
        <v>41</v>
      </c>
      <c r="FAT54" s="13" t="s">
        <v>42</v>
      </c>
      <c r="FAU54" s="13" t="s">
        <v>43</v>
      </c>
      <c r="FAV54" s="13" t="s">
        <v>44</v>
      </c>
      <c r="FAW54" s="13" t="s">
        <v>41</v>
      </c>
      <c r="FAX54" s="13" t="s">
        <v>42</v>
      </c>
      <c r="FAY54" s="13" t="s">
        <v>43</v>
      </c>
      <c r="FAZ54" s="13" t="s">
        <v>44</v>
      </c>
      <c r="FBA54" s="13" t="s">
        <v>41</v>
      </c>
      <c r="FBB54" s="13" t="s">
        <v>42</v>
      </c>
      <c r="FBC54" s="13" t="s">
        <v>43</v>
      </c>
      <c r="FBD54" s="13" t="s">
        <v>44</v>
      </c>
      <c r="FBE54" s="13" t="s">
        <v>41</v>
      </c>
      <c r="FBF54" s="13" t="s">
        <v>42</v>
      </c>
      <c r="FBG54" s="13" t="s">
        <v>43</v>
      </c>
      <c r="FBH54" s="13" t="s">
        <v>44</v>
      </c>
      <c r="FBI54" s="13" t="s">
        <v>41</v>
      </c>
      <c r="FBJ54" s="13" t="s">
        <v>42</v>
      </c>
      <c r="FBK54" s="13" t="s">
        <v>43</v>
      </c>
      <c r="FBL54" s="13" t="s">
        <v>44</v>
      </c>
      <c r="FBM54" s="13" t="s">
        <v>41</v>
      </c>
      <c r="FBN54" s="13" t="s">
        <v>42</v>
      </c>
      <c r="FBO54" s="13" t="s">
        <v>43</v>
      </c>
      <c r="FBP54" s="13" t="s">
        <v>44</v>
      </c>
      <c r="FBQ54" s="13" t="s">
        <v>41</v>
      </c>
      <c r="FBR54" s="13" t="s">
        <v>42</v>
      </c>
      <c r="FBS54" s="13" t="s">
        <v>43</v>
      </c>
      <c r="FBT54" s="13" t="s">
        <v>44</v>
      </c>
      <c r="FBU54" s="13" t="s">
        <v>41</v>
      </c>
      <c r="FBV54" s="13" t="s">
        <v>42</v>
      </c>
      <c r="FBW54" s="13" t="s">
        <v>43</v>
      </c>
      <c r="FBX54" s="13" t="s">
        <v>44</v>
      </c>
      <c r="FBY54" s="13" t="s">
        <v>41</v>
      </c>
      <c r="FBZ54" s="13" t="s">
        <v>42</v>
      </c>
      <c r="FCA54" s="13" t="s">
        <v>43</v>
      </c>
      <c r="FCB54" s="13" t="s">
        <v>44</v>
      </c>
      <c r="FCC54" s="13" t="s">
        <v>41</v>
      </c>
      <c r="FCD54" s="13" t="s">
        <v>42</v>
      </c>
      <c r="FCE54" s="13" t="s">
        <v>43</v>
      </c>
      <c r="FCF54" s="13" t="s">
        <v>44</v>
      </c>
      <c r="FCG54" s="13" t="s">
        <v>41</v>
      </c>
      <c r="FCH54" s="13" t="s">
        <v>42</v>
      </c>
      <c r="FCI54" s="13" t="s">
        <v>43</v>
      </c>
      <c r="FCJ54" s="13" t="s">
        <v>44</v>
      </c>
      <c r="FCK54" s="13" t="s">
        <v>41</v>
      </c>
      <c r="FCL54" s="13" t="s">
        <v>42</v>
      </c>
      <c r="FCM54" s="13" t="s">
        <v>43</v>
      </c>
      <c r="FCN54" s="13" t="s">
        <v>44</v>
      </c>
      <c r="FCO54" s="13" t="s">
        <v>41</v>
      </c>
      <c r="FCP54" s="13" t="s">
        <v>42</v>
      </c>
      <c r="FCQ54" s="13" t="s">
        <v>43</v>
      </c>
      <c r="FCR54" s="13" t="s">
        <v>44</v>
      </c>
      <c r="FCS54" s="13" t="s">
        <v>41</v>
      </c>
      <c r="FCT54" s="13" t="s">
        <v>42</v>
      </c>
      <c r="FCU54" s="13" t="s">
        <v>43</v>
      </c>
      <c r="FCV54" s="13" t="s">
        <v>44</v>
      </c>
      <c r="FCW54" s="13" t="s">
        <v>41</v>
      </c>
      <c r="FCX54" s="13" t="s">
        <v>42</v>
      </c>
      <c r="FCY54" s="13" t="s">
        <v>43</v>
      </c>
      <c r="FCZ54" s="13" t="s">
        <v>44</v>
      </c>
      <c r="FDA54" s="13" t="s">
        <v>41</v>
      </c>
      <c r="FDB54" s="13" t="s">
        <v>42</v>
      </c>
      <c r="FDC54" s="13" t="s">
        <v>43</v>
      </c>
      <c r="FDD54" s="13" t="s">
        <v>44</v>
      </c>
      <c r="FDE54" s="13" t="s">
        <v>41</v>
      </c>
      <c r="FDF54" s="13" t="s">
        <v>42</v>
      </c>
      <c r="FDG54" s="13" t="s">
        <v>43</v>
      </c>
      <c r="FDH54" s="13" t="s">
        <v>44</v>
      </c>
      <c r="FDI54" s="13" t="s">
        <v>41</v>
      </c>
      <c r="FDJ54" s="13" t="s">
        <v>42</v>
      </c>
      <c r="FDK54" s="13" t="s">
        <v>43</v>
      </c>
      <c r="FDL54" s="13" t="s">
        <v>44</v>
      </c>
      <c r="FDM54" s="13" t="s">
        <v>41</v>
      </c>
      <c r="FDN54" s="13" t="s">
        <v>42</v>
      </c>
      <c r="FDO54" s="13" t="s">
        <v>43</v>
      </c>
      <c r="FDP54" s="13" t="s">
        <v>44</v>
      </c>
      <c r="FDQ54" s="13" t="s">
        <v>41</v>
      </c>
      <c r="FDR54" s="13" t="s">
        <v>42</v>
      </c>
      <c r="FDS54" s="13" t="s">
        <v>43</v>
      </c>
      <c r="FDT54" s="13" t="s">
        <v>44</v>
      </c>
      <c r="FDU54" s="13" t="s">
        <v>41</v>
      </c>
      <c r="FDV54" s="13" t="s">
        <v>42</v>
      </c>
      <c r="FDW54" s="13" t="s">
        <v>43</v>
      </c>
      <c r="FDX54" s="13" t="s">
        <v>44</v>
      </c>
      <c r="FDY54" s="13" t="s">
        <v>41</v>
      </c>
      <c r="FDZ54" s="13" t="s">
        <v>42</v>
      </c>
      <c r="FEA54" s="13" t="s">
        <v>43</v>
      </c>
      <c r="FEB54" s="13" t="s">
        <v>44</v>
      </c>
      <c r="FEC54" s="13" t="s">
        <v>41</v>
      </c>
      <c r="FED54" s="13" t="s">
        <v>42</v>
      </c>
      <c r="FEE54" s="13" t="s">
        <v>43</v>
      </c>
      <c r="FEF54" s="13" t="s">
        <v>44</v>
      </c>
      <c r="FEG54" s="13" t="s">
        <v>41</v>
      </c>
      <c r="FEH54" s="13" t="s">
        <v>42</v>
      </c>
      <c r="FEI54" s="13" t="s">
        <v>43</v>
      </c>
      <c r="FEJ54" s="13" t="s">
        <v>44</v>
      </c>
      <c r="FEK54" s="13" t="s">
        <v>41</v>
      </c>
      <c r="FEL54" s="13" t="s">
        <v>42</v>
      </c>
      <c r="FEM54" s="13" t="s">
        <v>43</v>
      </c>
      <c r="FEN54" s="13" t="s">
        <v>44</v>
      </c>
      <c r="FEO54" s="13" t="s">
        <v>41</v>
      </c>
      <c r="FEP54" s="13" t="s">
        <v>42</v>
      </c>
      <c r="FEQ54" s="13" t="s">
        <v>43</v>
      </c>
      <c r="FER54" s="13" t="s">
        <v>44</v>
      </c>
      <c r="FES54" s="13" t="s">
        <v>41</v>
      </c>
      <c r="FET54" s="13" t="s">
        <v>42</v>
      </c>
      <c r="FEU54" s="13" t="s">
        <v>43</v>
      </c>
      <c r="FEV54" s="13" t="s">
        <v>44</v>
      </c>
      <c r="FEW54" s="13" t="s">
        <v>41</v>
      </c>
      <c r="FEX54" s="13" t="s">
        <v>42</v>
      </c>
      <c r="FEY54" s="13" t="s">
        <v>43</v>
      </c>
      <c r="FEZ54" s="13" t="s">
        <v>44</v>
      </c>
      <c r="FFA54" s="13" t="s">
        <v>41</v>
      </c>
      <c r="FFB54" s="13" t="s">
        <v>42</v>
      </c>
      <c r="FFC54" s="13" t="s">
        <v>43</v>
      </c>
      <c r="FFD54" s="13" t="s">
        <v>44</v>
      </c>
      <c r="FFE54" s="13" t="s">
        <v>41</v>
      </c>
      <c r="FFF54" s="13" t="s">
        <v>42</v>
      </c>
      <c r="FFG54" s="13" t="s">
        <v>43</v>
      </c>
      <c r="FFH54" s="13" t="s">
        <v>44</v>
      </c>
      <c r="FFI54" s="13" t="s">
        <v>41</v>
      </c>
      <c r="FFJ54" s="13" t="s">
        <v>42</v>
      </c>
      <c r="FFK54" s="13" t="s">
        <v>43</v>
      </c>
      <c r="FFL54" s="13" t="s">
        <v>44</v>
      </c>
      <c r="FFM54" s="13" t="s">
        <v>41</v>
      </c>
      <c r="FFN54" s="13" t="s">
        <v>42</v>
      </c>
      <c r="FFO54" s="13" t="s">
        <v>43</v>
      </c>
      <c r="FFP54" s="13" t="s">
        <v>44</v>
      </c>
      <c r="FFQ54" s="13" t="s">
        <v>41</v>
      </c>
      <c r="FFR54" s="13" t="s">
        <v>42</v>
      </c>
      <c r="FFS54" s="13" t="s">
        <v>43</v>
      </c>
      <c r="FFT54" s="13" t="s">
        <v>44</v>
      </c>
      <c r="FFU54" s="13" t="s">
        <v>41</v>
      </c>
      <c r="FFV54" s="13" t="s">
        <v>42</v>
      </c>
      <c r="FFW54" s="13" t="s">
        <v>43</v>
      </c>
      <c r="FFX54" s="13" t="s">
        <v>44</v>
      </c>
      <c r="FFY54" s="13" t="s">
        <v>41</v>
      </c>
      <c r="FFZ54" s="13" t="s">
        <v>42</v>
      </c>
      <c r="FGA54" s="13" t="s">
        <v>43</v>
      </c>
      <c r="FGB54" s="13" t="s">
        <v>44</v>
      </c>
      <c r="FGC54" s="13" t="s">
        <v>41</v>
      </c>
      <c r="FGD54" s="13" t="s">
        <v>42</v>
      </c>
      <c r="FGE54" s="13" t="s">
        <v>43</v>
      </c>
      <c r="FGF54" s="13" t="s">
        <v>44</v>
      </c>
      <c r="FGG54" s="13" t="s">
        <v>41</v>
      </c>
      <c r="FGH54" s="13" t="s">
        <v>42</v>
      </c>
      <c r="FGI54" s="13" t="s">
        <v>43</v>
      </c>
      <c r="FGJ54" s="13" t="s">
        <v>44</v>
      </c>
      <c r="FGK54" s="13" t="s">
        <v>41</v>
      </c>
      <c r="FGL54" s="13" t="s">
        <v>42</v>
      </c>
      <c r="FGM54" s="13" t="s">
        <v>43</v>
      </c>
      <c r="FGN54" s="13" t="s">
        <v>44</v>
      </c>
      <c r="FGO54" s="13" t="s">
        <v>41</v>
      </c>
      <c r="FGP54" s="13" t="s">
        <v>42</v>
      </c>
      <c r="FGQ54" s="13" t="s">
        <v>43</v>
      </c>
      <c r="FGR54" s="13" t="s">
        <v>44</v>
      </c>
      <c r="FGS54" s="13" t="s">
        <v>41</v>
      </c>
      <c r="FGT54" s="13" t="s">
        <v>42</v>
      </c>
      <c r="FGU54" s="13" t="s">
        <v>43</v>
      </c>
      <c r="FGV54" s="13" t="s">
        <v>44</v>
      </c>
      <c r="FGW54" s="13" t="s">
        <v>41</v>
      </c>
      <c r="FGX54" s="13" t="s">
        <v>42</v>
      </c>
      <c r="FGY54" s="13" t="s">
        <v>43</v>
      </c>
      <c r="FGZ54" s="13" t="s">
        <v>44</v>
      </c>
      <c r="FHA54" s="13" t="s">
        <v>41</v>
      </c>
      <c r="FHB54" s="13" t="s">
        <v>42</v>
      </c>
      <c r="FHC54" s="13" t="s">
        <v>43</v>
      </c>
      <c r="FHD54" s="13" t="s">
        <v>44</v>
      </c>
      <c r="FHE54" s="13" t="s">
        <v>41</v>
      </c>
      <c r="FHF54" s="13" t="s">
        <v>42</v>
      </c>
      <c r="FHG54" s="13" t="s">
        <v>43</v>
      </c>
      <c r="FHH54" s="13" t="s">
        <v>44</v>
      </c>
      <c r="FHI54" s="13" t="s">
        <v>41</v>
      </c>
      <c r="FHJ54" s="13" t="s">
        <v>42</v>
      </c>
      <c r="FHK54" s="13" t="s">
        <v>43</v>
      </c>
      <c r="FHL54" s="13" t="s">
        <v>44</v>
      </c>
      <c r="FHM54" s="13" t="s">
        <v>41</v>
      </c>
      <c r="FHN54" s="13" t="s">
        <v>42</v>
      </c>
      <c r="FHO54" s="13" t="s">
        <v>43</v>
      </c>
      <c r="FHP54" s="13" t="s">
        <v>44</v>
      </c>
      <c r="FHQ54" s="13" t="s">
        <v>41</v>
      </c>
      <c r="FHR54" s="13" t="s">
        <v>42</v>
      </c>
      <c r="FHS54" s="13" t="s">
        <v>43</v>
      </c>
      <c r="FHT54" s="13" t="s">
        <v>44</v>
      </c>
      <c r="FHU54" s="13" t="s">
        <v>41</v>
      </c>
      <c r="FHV54" s="13" t="s">
        <v>42</v>
      </c>
      <c r="FHW54" s="13" t="s">
        <v>43</v>
      </c>
      <c r="FHX54" s="13" t="s">
        <v>44</v>
      </c>
      <c r="FHY54" s="13" t="s">
        <v>41</v>
      </c>
      <c r="FHZ54" s="13" t="s">
        <v>42</v>
      </c>
      <c r="FIA54" s="13" t="s">
        <v>43</v>
      </c>
      <c r="FIB54" s="13" t="s">
        <v>44</v>
      </c>
      <c r="FIC54" s="13" t="s">
        <v>41</v>
      </c>
      <c r="FID54" s="13" t="s">
        <v>42</v>
      </c>
      <c r="FIE54" s="13" t="s">
        <v>43</v>
      </c>
      <c r="FIF54" s="13" t="s">
        <v>44</v>
      </c>
      <c r="FIG54" s="13" t="s">
        <v>41</v>
      </c>
      <c r="FIH54" s="13" t="s">
        <v>42</v>
      </c>
      <c r="FII54" s="13" t="s">
        <v>43</v>
      </c>
      <c r="FIJ54" s="13" t="s">
        <v>44</v>
      </c>
      <c r="FIK54" s="13" t="s">
        <v>41</v>
      </c>
      <c r="FIL54" s="13" t="s">
        <v>42</v>
      </c>
      <c r="FIM54" s="13" t="s">
        <v>43</v>
      </c>
      <c r="FIN54" s="13" t="s">
        <v>44</v>
      </c>
      <c r="FIO54" s="13" t="s">
        <v>41</v>
      </c>
      <c r="FIP54" s="13" t="s">
        <v>42</v>
      </c>
      <c r="FIQ54" s="13" t="s">
        <v>43</v>
      </c>
      <c r="FIR54" s="13" t="s">
        <v>44</v>
      </c>
      <c r="FIS54" s="13" t="s">
        <v>41</v>
      </c>
      <c r="FIT54" s="13" t="s">
        <v>42</v>
      </c>
      <c r="FIU54" s="13" t="s">
        <v>43</v>
      </c>
      <c r="FIV54" s="13" t="s">
        <v>44</v>
      </c>
      <c r="FIW54" s="13" t="s">
        <v>41</v>
      </c>
      <c r="FIX54" s="13" t="s">
        <v>42</v>
      </c>
      <c r="FIY54" s="13" t="s">
        <v>43</v>
      </c>
      <c r="FIZ54" s="13" t="s">
        <v>44</v>
      </c>
      <c r="FJA54" s="13" t="s">
        <v>41</v>
      </c>
      <c r="FJB54" s="13" t="s">
        <v>42</v>
      </c>
      <c r="FJC54" s="13" t="s">
        <v>43</v>
      </c>
      <c r="FJD54" s="13" t="s">
        <v>44</v>
      </c>
      <c r="FJE54" s="13" t="s">
        <v>41</v>
      </c>
      <c r="FJF54" s="13" t="s">
        <v>42</v>
      </c>
      <c r="FJG54" s="13" t="s">
        <v>43</v>
      </c>
      <c r="FJH54" s="13" t="s">
        <v>44</v>
      </c>
      <c r="FJI54" s="13" t="s">
        <v>41</v>
      </c>
      <c r="FJJ54" s="13" t="s">
        <v>42</v>
      </c>
      <c r="FJK54" s="13" t="s">
        <v>43</v>
      </c>
      <c r="FJL54" s="13" t="s">
        <v>44</v>
      </c>
      <c r="FJM54" s="13" t="s">
        <v>41</v>
      </c>
      <c r="FJN54" s="13" t="s">
        <v>42</v>
      </c>
      <c r="FJO54" s="13" t="s">
        <v>43</v>
      </c>
      <c r="FJP54" s="13" t="s">
        <v>44</v>
      </c>
      <c r="FJQ54" s="13" t="s">
        <v>41</v>
      </c>
      <c r="FJR54" s="13" t="s">
        <v>42</v>
      </c>
      <c r="FJS54" s="13" t="s">
        <v>43</v>
      </c>
      <c r="FJT54" s="13" t="s">
        <v>44</v>
      </c>
      <c r="FJU54" s="13" t="s">
        <v>41</v>
      </c>
      <c r="FJV54" s="13" t="s">
        <v>42</v>
      </c>
      <c r="FJW54" s="13" t="s">
        <v>43</v>
      </c>
      <c r="FJX54" s="13" t="s">
        <v>44</v>
      </c>
      <c r="FJY54" s="13" t="s">
        <v>41</v>
      </c>
      <c r="FJZ54" s="13" t="s">
        <v>42</v>
      </c>
      <c r="FKA54" s="13" t="s">
        <v>43</v>
      </c>
      <c r="FKB54" s="13" t="s">
        <v>44</v>
      </c>
      <c r="FKC54" s="13" t="s">
        <v>41</v>
      </c>
      <c r="FKD54" s="13" t="s">
        <v>42</v>
      </c>
      <c r="FKE54" s="13" t="s">
        <v>43</v>
      </c>
      <c r="FKF54" s="13" t="s">
        <v>44</v>
      </c>
      <c r="FKG54" s="13" t="s">
        <v>41</v>
      </c>
      <c r="FKH54" s="13" t="s">
        <v>42</v>
      </c>
      <c r="FKI54" s="13" t="s">
        <v>43</v>
      </c>
      <c r="FKJ54" s="13" t="s">
        <v>44</v>
      </c>
      <c r="FKK54" s="13" t="s">
        <v>41</v>
      </c>
      <c r="FKL54" s="13" t="s">
        <v>42</v>
      </c>
      <c r="FKM54" s="13" t="s">
        <v>43</v>
      </c>
      <c r="FKN54" s="13" t="s">
        <v>44</v>
      </c>
      <c r="FKO54" s="13" t="s">
        <v>41</v>
      </c>
      <c r="FKP54" s="13" t="s">
        <v>42</v>
      </c>
      <c r="FKQ54" s="13" t="s">
        <v>43</v>
      </c>
      <c r="FKR54" s="13" t="s">
        <v>44</v>
      </c>
      <c r="FKS54" s="13" t="s">
        <v>41</v>
      </c>
      <c r="FKT54" s="13" t="s">
        <v>42</v>
      </c>
      <c r="FKU54" s="13" t="s">
        <v>43</v>
      </c>
      <c r="FKV54" s="13" t="s">
        <v>44</v>
      </c>
      <c r="FKW54" s="13" t="s">
        <v>41</v>
      </c>
      <c r="FKX54" s="13" t="s">
        <v>42</v>
      </c>
      <c r="FKY54" s="13" t="s">
        <v>43</v>
      </c>
      <c r="FKZ54" s="13" t="s">
        <v>44</v>
      </c>
      <c r="FLA54" s="13" t="s">
        <v>41</v>
      </c>
      <c r="FLB54" s="13" t="s">
        <v>42</v>
      </c>
      <c r="FLC54" s="13" t="s">
        <v>43</v>
      </c>
      <c r="FLD54" s="13" t="s">
        <v>44</v>
      </c>
      <c r="FLE54" s="13" t="s">
        <v>41</v>
      </c>
      <c r="FLF54" s="13" t="s">
        <v>42</v>
      </c>
      <c r="FLG54" s="13" t="s">
        <v>43</v>
      </c>
      <c r="FLH54" s="13" t="s">
        <v>44</v>
      </c>
      <c r="FLI54" s="13" t="s">
        <v>41</v>
      </c>
      <c r="FLJ54" s="13" t="s">
        <v>42</v>
      </c>
      <c r="FLK54" s="13" t="s">
        <v>43</v>
      </c>
      <c r="FLL54" s="13" t="s">
        <v>44</v>
      </c>
      <c r="FLM54" s="13" t="s">
        <v>41</v>
      </c>
      <c r="FLN54" s="13" t="s">
        <v>42</v>
      </c>
      <c r="FLO54" s="13" t="s">
        <v>43</v>
      </c>
      <c r="FLP54" s="13" t="s">
        <v>44</v>
      </c>
      <c r="FLQ54" s="13" t="s">
        <v>41</v>
      </c>
      <c r="FLR54" s="13" t="s">
        <v>42</v>
      </c>
      <c r="FLS54" s="13" t="s">
        <v>43</v>
      </c>
      <c r="FLT54" s="13" t="s">
        <v>44</v>
      </c>
      <c r="FLU54" s="13" t="s">
        <v>41</v>
      </c>
      <c r="FLV54" s="13" t="s">
        <v>42</v>
      </c>
      <c r="FLW54" s="13" t="s">
        <v>43</v>
      </c>
      <c r="FLX54" s="13" t="s">
        <v>44</v>
      </c>
      <c r="FLY54" s="13" t="s">
        <v>41</v>
      </c>
      <c r="FLZ54" s="13" t="s">
        <v>42</v>
      </c>
      <c r="FMA54" s="13" t="s">
        <v>43</v>
      </c>
      <c r="FMB54" s="13" t="s">
        <v>44</v>
      </c>
      <c r="FMC54" s="13" t="s">
        <v>41</v>
      </c>
      <c r="FMD54" s="13" t="s">
        <v>42</v>
      </c>
      <c r="FME54" s="13" t="s">
        <v>43</v>
      </c>
      <c r="FMF54" s="13" t="s">
        <v>44</v>
      </c>
      <c r="FMG54" s="13" t="s">
        <v>41</v>
      </c>
      <c r="FMH54" s="13" t="s">
        <v>42</v>
      </c>
      <c r="FMI54" s="13" t="s">
        <v>43</v>
      </c>
      <c r="FMJ54" s="13" t="s">
        <v>44</v>
      </c>
      <c r="FMK54" s="13" t="s">
        <v>41</v>
      </c>
      <c r="FML54" s="13" t="s">
        <v>42</v>
      </c>
      <c r="FMM54" s="13" t="s">
        <v>43</v>
      </c>
      <c r="FMN54" s="13" t="s">
        <v>44</v>
      </c>
      <c r="FMO54" s="13" t="s">
        <v>41</v>
      </c>
      <c r="FMP54" s="13" t="s">
        <v>42</v>
      </c>
      <c r="FMQ54" s="13" t="s">
        <v>43</v>
      </c>
      <c r="FMR54" s="13" t="s">
        <v>44</v>
      </c>
      <c r="FMS54" s="13" t="s">
        <v>41</v>
      </c>
      <c r="FMT54" s="13" t="s">
        <v>42</v>
      </c>
      <c r="FMU54" s="13" t="s">
        <v>43</v>
      </c>
      <c r="FMV54" s="13" t="s">
        <v>44</v>
      </c>
      <c r="FMW54" s="13" t="s">
        <v>41</v>
      </c>
      <c r="FMX54" s="13" t="s">
        <v>42</v>
      </c>
      <c r="FMY54" s="13" t="s">
        <v>43</v>
      </c>
      <c r="FMZ54" s="13" t="s">
        <v>44</v>
      </c>
      <c r="FNA54" s="13" t="s">
        <v>41</v>
      </c>
      <c r="FNB54" s="13" t="s">
        <v>42</v>
      </c>
      <c r="FNC54" s="13" t="s">
        <v>43</v>
      </c>
      <c r="FND54" s="13" t="s">
        <v>44</v>
      </c>
      <c r="FNE54" s="13" t="s">
        <v>41</v>
      </c>
      <c r="FNF54" s="13" t="s">
        <v>42</v>
      </c>
      <c r="FNG54" s="13" t="s">
        <v>43</v>
      </c>
      <c r="FNH54" s="13" t="s">
        <v>44</v>
      </c>
      <c r="FNI54" s="13" t="s">
        <v>41</v>
      </c>
      <c r="FNJ54" s="13" t="s">
        <v>42</v>
      </c>
      <c r="FNK54" s="13" t="s">
        <v>43</v>
      </c>
      <c r="FNL54" s="13" t="s">
        <v>44</v>
      </c>
      <c r="FNM54" s="13" t="s">
        <v>41</v>
      </c>
      <c r="FNN54" s="13" t="s">
        <v>42</v>
      </c>
      <c r="FNO54" s="13" t="s">
        <v>43</v>
      </c>
      <c r="FNP54" s="13" t="s">
        <v>44</v>
      </c>
      <c r="FNQ54" s="13" t="s">
        <v>41</v>
      </c>
      <c r="FNR54" s="13" t="s">
        <v>42</v>
      </c>
      <c r="FNS54" s="13" t="s">
        <v>43</v>
      </c>
      <c r="FNT54" s="13" t="s">
        <v>44</v>
      </c>
      <c r="FNU54" s="13" t="s">
        <v>41</v>
      </c>
      <c r="FNV54" s="13" t="s">
        <v>42</v>
      </c>
      <c r="FNW54" s="13" t="s">
        <v>43</v>
      </c>
      <c r="FNX54" s="13" t="s">
        <v>44</v>
      </c>
      <c r="FNY54" s="13" t="s">
        <v>41</v>
      </c>
      <c r="FNZ54" s="13" t="s">
        <v>42</v>
      </c>
      <c r="FOA54" s="13" t="s">
        <v>43</v>
      </c>
      <c r="FOB54" s="13" t="s">
        <v>44</v>
      </c>
      <c r="FOC54" s="13" t="s">
        <v>41</v>
      </c>
      <c r="FOD54" s="13" t="s">
        <v>42</v>
      </c>
      <c r="FOE54" s="13" t="s">
        <v>43</v>
      </c>
      <c r="FOF54" s="13" t="s">
        <v>44</v>
      </c>
      <c r="FOG54" s="13" t="s">
        <v>41</v>
      </c>
      <c r="FOH54" s="13" t="s">
        <v>42</v>
      </c>
      <c r="FOI54" s="13" t="s">
        <v>43</v>
      </c>
      <c r="FOJ54" s="13" t="s">
        <v>44</v>
      </c>
      <c r="FOK54" s="13" t="s">
        <v>41</v>
      </c>
      <c r="FOL54" s="13" t="s">
        <v>42</v>
      </c>
      <c r="FOM54" s="13" t="s">
        <v>43</v>
      </c>
      <c r="FON54" s="13" t="s">
        <v>44</v>
      </c>
      <c r="FOO54" s="13" t="s">
        <v>41</v>
      </c>
      <c r="FOP54" s="13" t="s">
        <v>42</v>
      </c>
      <c r="FOQ54" s="13" t="s">
        <v>43</v>
      </c>
      <c r="FOR54" s="13" t="s">
        <v>44</v>
      </c>
      <c r="FOS54" s="13" t="s">
        <v>41</v>
      </c>
      <c r="FOT54" s="13" t="s">
        <v>42</v>
      </c>
      <c r="FOU54" s="13" t="s">
        <v>43</v>
      </c>
      <c r="FOV54" s="13" t="s">
        <v>44</v>
      </c>
      <c r="FOW54" s="13" t="s">
        <v>41</v>
      </c>
      <c r="FOX54" s="13" t="s">
        <v>42</v>
      </c>
      <c r="FOY54" s="13" t="s">
        <v>43</v>
      </c>
      <c r="FOZ54" s="13" t="s">
        <v>44</v>
      </c>
      <c r="FPA54" s="13" t="s">
        <v>41</v>
      </c>
      <c r="FPB54" s="13" t="s">
        <v>42</v>
      </c>
      <c r="FPC54" s="13" t="s">
        <v>43</v>
      </c>
      <c r="FPD54" s="13" t="s">
        <v>44</v>
      </c>
      <c r="FPE54" s="13" t="s">
        <v>41</v>
      </c>
      <c r="FPF54" s="13" t="s">
        <v>42</v>
      </c>
      <c r="FPG54" s="13" t="s">
        <v>43</v>
      </c>
      <c r="FPH54" s="13" t="s">
        <v>44</v>
      </c>
      <c r="FPI54" s="13" t="s">
        <v>41</v>
      </c>
      <c r="FPJ54" s="13" t="s">
        <v>42</v>
      </c>
      <c r="FPK54" s="13" t="s">
        <v>43</v>
      </c>
      <c r="FPL54" s="13" t="s">
        <v>44</v>
      </c>
      <c r="FPM54" s="13" t="s">
        <v>41</v>
      </c>
      <c r="FPN54" s="13" t="s">
        <v>42</v>
      </c>
      <c r="FPO54" s="13" t="s">
        <v>43</v>
      </c>
      <c r="FPP54" s="13" t="s">
        <v>44</v>
      </c>
      <c r="FPQ54" s="13" t="s">
        <v>41</v>
      </c>
      <c r="FPR54" s="13" t="s">
        <v>42</v>
      </c>
      <c r="FPS54" s="13" t="s">
        <v>43</v>
      </c>
      <c r="FPT54" s="13" t="s">
        <v>44</v>
      </c>
      <c r="FPU54" s="13" t="s">
        <v>41</v>
      </c>
      <c r="FPV54" s="13" t="s">
        <v>42</v>
      </c>
      <c r="FPW54" s="13" t="s">
        <v>43</v>
      </c>
      <c r="FPX54" s="13" t="s">
        <v>44</v>
      </c>
      <c r="FPY54" s="13" t="s">
        <v>41</v>
      </c>
      <c r="FPZ54" s="13" t="s">
        <v>42</v>
      </c>
      <c r="FQA54" s="13" t="s">
        <v>43</v>
      </c>
      <c r="FQB54" s="13" t="s">
        <v>44</v>
      </c>
      <c r="FQC54" s="13" t="s">
        <v>41</v>
      </c>
      <c r="FQD54" s="13" t="s">
        <v>42</v>
      </c>
      <c r="FQE54" s="13" t="s">
        <v>43</v>
      </c>
      <c r="FQF54" s="13" t="s">
        <v>44</v>
      </c>
      <c r="FQG54" s="13" t="s">
        <v>41</v>
      </c>
      <c r="FQH54" s="13" t="s">
        <v>42</v>
      </c>
      <c r="FQI54" s="13" t="s">
        <v>43</v>
      </c>
      <c r="FQJ54" s="13" t="s">
        <v>44</v>
      </c>
      <c r="FQK54" s="13" t="s">
        <v>41</v>
      </c>
      <c r="FQL54" s="13" t="s">
        <v>42</v>
      </c>
      <c r="FQM54" s="13" t="s">
        <v>43</v>
      </c>
      <c r="FQN54" s="13" t="s">
        <v>44</v>
      </c>
      <c r="FQO54" s="13" t="s">
        <v>41</v>
      </c>
      <c r="FQP54" s="13" t="s">
        <v>42</v>
      </c>
      <c r="FQQ54" s="13" t="s">
        <v>43</v>
      </c>
      <c r="FQR54" s="13" t="s">
        <v>44</v>
      </c>
      <c r="FQS54" s="13" t="s">
        <v>41</v>
      </c>
      <c r="FQT54" s="13" t="s">
        <v>42</v>
      </c>
      <c r="FQU54" s="13" t="s">
        <v>43</v>
      </c>
      <c r="FQV54" s="13" t="s">
        <v>44</v>
      </c>
      <c r="FQW54" s="13" t="s">
        <v>41</v>
      </c>
      <c r="FQX54" s="13" t="s">
        <v>42</v>
      </c>
      <c r="FQY54" s="13" t="s">
        <v>43</v>
      </c>
      <c r="FQZ54" s="13" t="s">
        <v>44</v>
      </c>
      <c r="FRA54" s="13" t="s">
        <v>41</v>
      </c>
      <c r="FRB54" s="13" t="s">
        <v>42</v>
      </c>
      <c r="FRC54" s="13" t="s">
        <v>43</v>
      </c>
      <c r="FRD54" s="13" t="s">
        <v>44</v>
      </c>
      <c r="FRE54" s="13" t="s">
        <v>41</v>
      </c>
      <c r="FRF54" s="13" t="s">
        <v>42</v>
      </c>
      <c r="FRG54" s="13" t="s">
        <v>43</v>
      </c>
      <c r="FRH54" s="13" t="s">
        <v>44</v>
      </c>
      <c r="FRI54" s="13" t="s">
        <v>41</v>
      </c>
      <c r="FRJ54" s="13" t="s">
        <v>42</v>
      </c>
      <c r="FRK54" s="13" t="s">
        <v>43</v>
      </c>
      <c r="FRL54" s="13" t="s">
        <v>44</v>
      </c>
      <c r="FRM54" s="13" t="s">
        <v>41</v>
      </c>
      <c r="FRN54" s="13" t="s">
        <v>42</v>
      </c>
      <c r="FRO54" s="13" t="s">
        <v>43</v>
      </c>
      <c r="FRP54" s="13" t="s">
        <v>44</v>
      </c>
      <c r="FRQ54" s="13" t="s">
        <v>41</v>
      </c>
      <c r="FRR54" s="13" t="s">
        <v>42</v>
      </c>
      <c r="FRS54" s="13" t="s">
        <v>43</v>
      </c>
      <c r="FRT54" s="13" t="s">
        <v>44</v>
      </c>
      <c r="FRU54" s="13" t="s">
        <v>41</v>
      </c>
      <c r="FRV54" s="13" t="s">
        <v>42</v>
      </c>
      <c r="FRW54" s="13" t="s">
        <v>43</v>
      </c>
      <c r="FRX54" s="13" t="s">
        <v>44</v>
      </c>
      <c r="FRY54" s="13" t="s">
        <v>41</v>
      </c>
      <c r="FRZ54" s="13" t="s">
        <v>42</v>
      </c>
      <c r="FSA54" s="13" t="s">
        <v>43</v>
      </c>
      <c r="FSB54" s="13" t="s">
        <v>44</v>
      </c>
      <c r="FSC54" s="13" t="s">
        <v>41</v>
      </c>
      <c r="FSD54" s="13" t="s">
        <v>42</v>
      </c>
      <c r="FSE54" s="13" t="s">
        <v>43</v>
      </c>
      <c r="FSF54" s="13" t="s">
        <v>44</v>
      </c>
      <c r="FSG54" s="13" t="s">
        <v>41</v>
      </c>
      <c r="FSH54" s="13" t="s">
        <v>42</v>
      </c>
      <c r="FSI54" s="13" t="s">
        <v>43</v>
      </c>
      <c r="FSJ54" s="13" t="s">
        <v>44</v>
      </c>
      <c r="FSK54" s="13" t="s">
        <v>41</v>
      </c>
      <c r="FSL54" s="13" t="s">
        <v>42</v>
      </c>
      <c r="FSM54" s="13" t="s">
        <v>43</v>
      </c>
      <c r="FSN54" s="13" t="s">
        <v>44</v>
      </c>
      <c r="FSO54" s="13" t="s">
        <v>41</v>
      </c>
      <c r="FSP54" s="13" t="s">
        <v>42</v>
      </c>
      <c r="FSQ54" s="13" t="s">
        <v>43</v>
      </c>
      <c r="FSR54" s="13" t="s">
        <v>44</v>
      </c>
      <c r="FSS54" s="13" t="s">
        <v>41</v>
      </c>
      <c r="FST54" s="13" t="s">
        <v>42</v>
      </c>
      <c r="FSU54" s="13" t="s">
        <v>43</v>
      </c>
      <c r="FSV54" s="13" t="s">
        <v>44</v>
      </c>
      <c r="FSW54" s="13" t="s">
        <v>41</v>
      </c>
      <c r="FSX54" s="13" t="s">
        <v>42</v>
      </c>
      <c r="FSY54" s="13" t="s">
        <v>43</v>
      </c>
      <c r="FSZ54" s="13" t="s">
        <v>44</v>
      </c>
      <c r="FTA54" s="13" t="s">
        <v>41</v>
      </c>
      <c r="FTB54" s="13" t="s">
        <v>42</v>
      </c>
      <c r="FTC54" s="13" t="s">
        <v>43</v>
      </c>
      <c r="FTD54" s="13" t="s">
        <v>44</v>
      </c>
      <c r="FTE54" s="13" t="s">
        <v>41</v>
      </c>
      <c r="FTF54" s="13" t="s">
        <v>42</v>
      </c>
      <c r="FTG54" s="13" t="s">
        <v>43</v>
      </c>
      <c r="FTH54" s="13" t="s">
        <v>44</v>
      </c>
      <c r="FTI54" s="13" t="s">
        <v>41</v>
      </c>
      <c r="FTJ54" s="13" t="s">
        <v>42</v>
      </c>
      <c r="FTK54" s="13" t="s">
        <v>43</v>
      </c>
      <c r="FTL54" s="13" t="s">
        <v>44</v>
      </c>
      <c r="FTM54" s="13" t="s">
        <v>41</v>
      </c>
      <c r="FTN54" s="13" t="s">
        <v>42</v>
      </c>
      <c r="FTO54" s="13" t="s">
        <v>43</v>
      </c>
      <c r="FTP54" s="13" t="s">
        <v>44</v>
      </c>
      <c r="FTQ54" s="13" t="s">
        <v>41</v>
      </c>
      <c r="FTR54" s="13" t="s">
        <v>42</v>
      </c>
      <c r="FTS54" s="13" t="s">
        <v>43</v>
      </c>
      <c r="FTT54" s="13" t="s">
        <v>44</v>
      </c>
      <c r="FTU54" s="13" t="s">
        <v>41</v>
      </c>
      <c r="FTV54" s="13" t="s">
        <v>42</v>
      </c>
      <c r="FTW54" s="13" t="s">
        <v>43</v>
      </c>
      <c r="FTX54" s="13" t="s">
        <v>44</v>
      </c>
      <c r="FTY54" s="13" t="s">
        <v>41</v>
      </c>
      <c r="FTZ54" s="13" t="s">
        <v>42</v>
      </c>
      <c r="FUA54" s="13" t="s">
        <v>43</v>
      </c>
      <c r="FUB54" s="13" t="s">
        <v>44</v>
      </c>
      <c r="FUC54" s="13" t="s">
        <v>41</v>
      </c>
      <c r="FUD54" s="13" t="s">
        <v>42</v>
      </c>
      <c r="FUE54" s="13" t="s">
        <v>43</v>
      </c>
      <c r="FUF54" s="13" t="s">
        <v>44</v>
      </c>
      <c r="FUG54" s="13" t="s">
        <v>41</v>
      </c>
      <c r="FUH54" s="13" t="s">
        <v>42</v>
      </c>
      <c r="FUI54" s="13" t="s">
        <v>43</v>
      </c>
      <c r="FUJ54" s="13" t="s">
        <v>44</v>
      </c>
      <c r="FUK54" s="13" t="s">
        <v>41</v>
      </c>
      <c r="FUL54" s="13" t="s">
        <v>42</v>
      </c>
      <c r="FUM54" s="13" t="s">
        <v>43</v>
      </c>
      <c r="FUN54" s="13" t="s">
        <v>44</v>
      </c>
      <c r="FUO54" s="13" t="s">
        <v>41</v>
      </c>
      <c r="FUP54" s="13" t="s">
        <v>42</v>
      </c>
      <c r="FUQ54" s="13" t="s">
        <v>43</v>
      </c>
      <c r="FUR54" s="13" t="s">
        <v>44</v>
      </c>
      <c r="FUS54" s="13" t="s">
        <v>41</v>
      </c>
      <c r="FUT54" s="13" t="s">
        <v>42</v>
      </c>
      <c r="FUU54" s="13" t="s">
        <v>43</v>
      </c>
      <c r="FUV54" s="13" t="s">
        <v>44</v>
      </c>
      <c r="FUW54" s="13" t="s">
        <v>41</v>
      </c>
      <c r="FUX54" s="13" t="s">
        <v>42</v>
      </c>
      <c r="FUY54" s="13" t="s">
        <v>43</v>
      </c>
      <c r="FUZ54" s="13" t="s">
        <v>44</v>
      </c>
      <c r="FVA54" s="13" t="s">
        <v>41</v>
      </c>
      <c r="FVB54" s="13" t="s">
        <v>42</v>
      </c>
      <c r="FVC54" s="13" t="s">
        <v>43</v>
      </c>
      <c r="FVD54" s="13" t="s">
        <v>44</v>
      </c>
      <c r="FVE54" s="13" t="s">
        <v>41</v>
      </c>
      <c r="FVF54" s="13" t="s">
        <v>42</v>
      </c>
      <c r="FVG54" s="13" t="s">
        <v>43</v>
      </c>
      <c r="FVH54" s="13" t="s">
        <v>44</v>
      </c>
      <c r="FVI54" s="13" t="s">
        <v>41</v>
      </c>
      <c r="FVJ54" s="13" t="s">
        <v>42</v>
      </c>
      <c r="FVK54" s="13" t="s">
        <v>43</v>
      </c>
      <c r="FVL54" s="13" t="s">
        <v>44</v>
      </c>
      <c r="FVM54" s="13" t="s">
        <v>41</v>
      </c>
      <c r="FVN54" s="13" t="s">
        <v>42</v>
      </c>
      <c r="FVO54" s="13" t="s">
        <v>43</v>
      </c>
      <c r="FVP54" s="13" t="s">
        <v>44</v>
      </c>
      <c r="FVQ54" s="13" t="s">
        <v>41</v>
      </c>
      <c r="FVR54" s="13" t="s">
        <v>42</v>
      </c>
      <c r="FVS54" s="13" t="s">
        <v>43</v>
      </c>
      <c r="FVT54" s="13" t="s">
        <v>44</v>
      </c>
      <c r="FVU54" s="13" t="s">
        <v>41</v>
      </c>
      <c r="FVV54" s="13" t="s">
        <v>42</v>
      </c>
      <c r="FVW54" s="13" t="s">
        <v>43</v>
      </c>
      <c r="FVX54" s="13" t="s">
        <v>44</v>
      </c>
      <c r="FVY54" s="13" t="s">
        <v>41</v>
      </c>
      <c r="FVZ54" s="13" t="s">
        <v>42</v>
      </c>
      <c r="FWA54" s="13" t="s">
        <v>43</v>
      </c>
      <c r="FWB54" s="13" t="s">
        <v>44</v>
      </c>
      <c r="FWC54" s="13" t="s">
        <v>41</v>
      </c>
      <c r="FWD54" s="13" t="s">
        <v>42</v>
      </c>
      <c r="FWE54" s="13" t="s">
        <v>43</v>
      </c>
      <c r="FWF54" s="13" t="s">
        <v>44</v>
      </c>
      <c r="FWG54" s="13" t="s">
        <v>41</v>
      </c>
      <c r="FWH54" s="13" t="s">
        <v>42</v>
      </c>
      <c r="FWI54" s="13" t="s">
        <v>43</v>
      </c>
      <c r="FWJ54" s="13" t="s">
        <v>44</v>
      </c>
      <c r="FWK54" s="13" t="s">
        <v>41</v>
      </c>
      <c r="FWL54" s="13" t="s">
        <v>42</v>
      </c>
      <c r="FWM54" s="13" t="s">
        <v>43</v>
      </c>
      <c r="FWN54" s="13" t="s">
        <v>44</v>
      </c>
      <c r="FWO54" s="13" t="s">
        <v>41</v>
      </c>
      <c r="FWP54" s="13" t="s">
        <v>42</v>
      </c>
      <c r="FWQ54" s="13" t="s">
        <v>43</v>
      </c>
      <c r="FWR54" s="13" t="s">
        <v>44</v>
      </c>
      <c r="FWS54" s="13" t="s">
        <v>41</v>
      </c>
      <c r="FWT54" s="13" t="s">
        <v>42</v>
      </c>
      <c r="FWU54" s="13" t="s">
        <v>43</v>
      </c>
      <c r="FWV54" s="13" t="s">
        <v>44</v>
      </c>
      <c r="FWW54" s="13" t="s">
        <v>41</v>
      </c>
      <c r="FWX54" s="13" t="s">
        <v>42</v>
      </c>
      <c r="FWY54" s="13" t="s">
        <v>43</v>
      </c>
      <c r="FWZ54" s="13" t="s">
        <v>44</v>
      </c>
      <c r="FXA54" s="13" t="s">
        <v>41</v>
      </c>
      <c r="FXB54" s="13" t="s">
        <v>42</v>
      </c>
      <c r="FXC54" s="13" t="s">
        <v>43</v>
      </c>
      <c r="FXD54" s="13" t="s">
        <v>44</v>
      </c>
      <c r="FXE54" s="13" t="s">
        <v>41</v>
      </c>
      <c r="FXF54" s="13" t="s">
        <v>42</v>
      </c>
      <c r="FXG54" s="13" t="s">
        <v>43</v>
      </c>
      <c r="FXH54" s="13" t="s">
        <v>44</v>
      </c>
      <c r="FXI54" s="13" t="s">
        <v>41</v>
      </c>
      <c r="FXJ54" s="13" t="s">
        <v>42</v>
      </c>
      <c r="FXK54" s="13" t="s">
        <v>43</v>
      </c>
      <c r="FXL54" s="13" t="s">
        <v>44</v>
      </c>
      <c r="FXM54" s="13" t="s">
        <v>41</v>
      </c>
      <c r="FXN54" s="13" t="s">
        <v>42</v>
      </c>
      <c r="FXO54" s="13" t="s">
        <v>43</v>
      </c>
      <c r="FXP54" s="13" t="s">
        <v>44</v>
      </c>
      <c r="FXQ54" s="13" t="s">
        <v>41</v>
      </c>
      <c r="FXR54" s="13" t="s">
        <v>42</v>
      </c>
      <c r="FXS54" s="13" t="s">
        <v>43</v>
      </c>
      <c r="FXT54" s="13" t="s">
        <v>44</v>
      </c>
      <c r="FXU54" s="13" t="s">
        <v>41</v>
      </c>
      <c r="FXV54" s="13" t="s">
        <v>42</v>
      </c>
      <c r="FXW54" s="13" t="s">
        <v>43</v>
      </c>
      <c r="FXX54" s="13" t="s">
        <v>44</v>
      </c>
      <c r="FXY54" s="13" t="s">
        <v>41</v>
      </c>
      <c r="FXZ54" s="13" t="s">
        <v>42</v>
      </c>
      <c r="FYA54" s="13" t="s">
        <v>43</v>
      </c>
      <c r="FYB54" s="13" t="s">
        <v>44</v>
      </c>
      <c r="FYC54" s="13" t="s">
        <v>41</v>
      </c>
      <c r="FYD54" s="13" t="s">
        <v>42</v>
      </c>
      <c r="FYE54" s="13" t="s">
        <v>43</v>
      </c>
      <c r="FYF54" s="13" t="s">
        <v>44</v>
      </c>
      <c r="FYG54" s="13" t="s">
        <v>41</v>
      </c>
      <c r="FYH54" s="13" t="s">
        <v>42</v>
      </c>
      <c r="FYI54" s="13" t="s">
        <v>43</v>
      </c>
      <c r="FYJ54" s="13" t="s">
        <v>44</v>
      </c>
      <c r="FYK54" s="13" t="s">
        <v>41</v>
      </c>
      <c r="FYL54" s="13" t="s">
        <v>42</v>
      </c>
      <c r="FYM54" s="13" t="s">
        <v>43</v>
      </c>
      <c r="FYN54" s="13" t="s">
        <v>44</v>
      </c>
      <c r="FYO54" s="13" t="s">
        <v>41</v>
      </c>
      <c r="FYP54" s="13" t="s">
        <v>42</v>
      </c>
      <c r="FYQ54" s="13" t="s">
        <v>43</v>
      </c>
      <c r="FYR54" s="13" t="s">
        <v>44</v>
      </c>
      <c r="FYS54" s="13" t="s">
        <v>41</v>
      </c>
      <c r="FYT54" s="13" t="s">
        <v>42</v>
      </c>
      <c r="FYU54" s="13" t="s">
        <v>43</v>
      </c>
      <c r="FYV54" s="13" t="s">
        <v>44</v>
      </c>
      <c r="FYW54" s="13" t="s">
        <v>41</v>
      </c>
      <c r="FYX54" s="13" t="s">
        <v>42</v>
      </c>
      <c r="FYY54" s="13" t="s">
        <v>43</v>
      </c>
      <c r="FYZ54" s="13" t="s">
        <v>44</v>
      </c>
      <c r="FZA54" s="13" t="s">
        <v>41</v>
      </c>
      <c r="FZB54" s="13" t="s">
        <v>42</v>
      </c>
      <c r="FZC54" s="13" t="s">
        <v>43</v>
      </c>
      <c r="FZD54" s="13" t="s">
        <v>44</v>
      </c>
      <c r="FZE54" s="13" t="s">
        <v>41</v>
      </c>
      <c r="FZF54" s="13" t="s">
        <v>42</v>
      </c>
      <c r="FZG54" s="13" t="s">
        <v>43</v>
      </c>
      <c r="FZH54" s="13" t="s">
        <v>44</v>
      </c>
      <c r="FZI54" s="13" t="s">
        <v>41</v>
      </c>
      <c r="FZJ54" s="13" t="s">
        <v>42</v>
      </c>
      <c r="FZK54" s="13" t="s">
        <v>43</v>
      </c>
      <c r="FZL54" s="13" t="s">
        <v>44</v>
      </c>
      <c r="FZM54" s="13" t="s">
        <v>41</v>
      </c>
      <c r="FZN54" s="13" t="s">
        <v>42</v>
      </c>
      <c r="FZO54" s="13" t="s">
        <v>43</v>
      </c>
      <c r="FZP54" s="13" t="s">
        <v>44</v>
      </c>
      <c r="FZQ54" s="13" t="s">
        <v>41</v>
      </c>
      <c r="FZR54" s="13" t="s">
        <v>42</v>
      </c>
      <c r="FZS54" s="13" t="s">
        <v>43</v>
      </c>
      <c r="FZT54" s="13" t="s">
        <v>44</v>
      </c>
      <c r="FZU54" s="13" t="s">
        <v>41</v>
      </c>
      <c r="FZV54" s="13" t="s">
        <v>42</v>
      </c>
      <c r="FZW54" s="13" t="s">
        <v>43</v>
      </c>
      <c r="FZX54" s="13" t="s">
        <v>44</v>
      </c>
      <c r="FZY54" s="13" t="s">
        <v>41</v>
      </c>
      <c r="FZZ54" s="13" t="s">
        <v>42</v>
      </c>
      <c r="GAA54" s="13" t="s">
        <v>43</v>
      </c>
      <c r="GAB54" s="13" t="s">
        <v>44</v>
      </c>
      <c r="GAC54" s="13" t="s">
        <v>41</v>
      </c>
      <c r="GAD54" s="13" t="s">
        <v>42</v>
      </c>
      <c r="GAE54" s="13" t="s">
        <v>43</v>
      </c>
      <c r="GAF54" s="13" t="s">
        <v>44</v>
      </c>
      <c r="GAG54" s="13" t="s">
        <v>41</v>
      </c>
      <c r="GAH54" s="13" t="s">
        <v>42</v>
      </c>
      <c r="GAI54" s="13" t="s">
        <v>43</v>
      </c>
      <c r="GAJ54" s="13" t="s">
        <v>44</v>
      </c>
      <c r="GAK54" s="13" t="s">
        <v>41</v>
      </c>
      <c r="GAL54" s="13" t="s">
        <v>42</v>
      </c>
      <c r="GAM54" s="13" t="s">
        <v>43</v>
      </c>
      <c r="GAN54" s="13" t="s">
        <v>44</v>
      </c>
      <c r="GAO54" s="13" t="s">
        <v>41</v>
      </c>
      <c r="GAP54" s="13" t="s">
        <v>42</v>
      </c>
      <c r="GAQ54" s="13" t="s">
        <v>43</v>
      </c>
      <c r="GAR54" s="13" t="s">
        <v>44</v>
      </c>
      <c r="GAS54" s="13" t="s">
        <v>41</v>
      </c>
      <c r="GAT54" s="13" t="s">
        <v>42</v>
      </c>
      <c r="GAU54" s="13" t="s">
        <v>43</v>
      </c>
      <c r="GAV54" s="13" t="s">
        <v>44</v>
      </c>
      <c r="GAW54" s="13" t="s">
        <v>41</v>
      </c>
      <c r="GAX54" s="13" t="s">
        <v>42</v>
      </c>
      <c r="GAY54" s="13" t="s">
        <v>43</v>
      </c>
      <c r="GAZ54" s="13" t="s">
        <v>44</v>
      </c>
      <c r="GBA54" s="13" t="s">
        <v>41</v>
      </c>
      <c r="GBB54" s="13" t="s">
        <v>42</v>
      </c>
      <c r="GBC54" s="13" t="s">
        <v>43</v>
      </c>
      <c r="GBD54" s="13" t="s">
        <v>44</v>
      </c>
      <c r="GBE54" s="13" t="s">
        <v>41</v>
      </c>
      <c r="GBF54" s="13" t="s">
        <v>42</v>
      </c>
      <c r="GBG54" s="13" t="s">
        <v>43</v>
      </c>
      <c r="GBH54" s="13" t="s">
        <v>44</v>
      </c>
      <c r="GBI54" s="13" t="s">
        <v>41</v>
      </c>
      <c r="GBJ54" s="13" t="s">
        <v>42</v>
      </c>
      <c r="GBK54" s="13" t="s">
        <v>43</v>
      </c>
      <c r="GBL54" s="13" t="s">
        <v>44</v>
      </c>
      <c r="GBM54" s="13" t="s">
        <v>41</v>
      </c>
      <c r="GBN54" s="13" t="s">
        <v>42</v>
      </c>
      <c r="GBO54" s="13" t="s">
        <v>43</v>
      </c>
      <c r="GBP54" s="13" t="s">
        <v>44</v>
      </c>
      <c r="GBQ54" s="13" t="s">
        <v>41</v>
      </c>
      <c r="GBR54" s="13" t="s">
        <v>42</v>
      </c>
      <c r="GBS54" s="13" t="s">
        <v>43</v>
      </c>
      <c r="GBT54" s="13" t="s">
        <v>44</v>
      </c>
      <c r="GBU54" s="13" t="s">
        <v>41</v>
      </c>
      <c r="GBV54" s="13" t="s">
        <v>42</v>
      </c>
      <c r="GBW54" s="13" t="s">
        <v>43</v>
      </c>
      <c r="GBX54" s="13" t="s">
        <v>44</v>
      </c>
      <c r="GBY54" s="13" t="s">
        <v>41</v>
      </c>
      <c r="GBZ54" s="13" t="s">
        <v>42</v>
      </c>
      <c r="GCA54" s="13" t="s">
        <v>43</v>
      </c>
      <c r="GCB54" s="13" t="s">
        <v>44</v>
      </c>
      <c r="GCC54" s="13" t="s">
        <v>41</v>
      </c>
      <c r="GCD54" s="13" t="s">
        <v>42</v>
      </c>
      <c r="GCE54" s="13" t="s">
        <v>43</v>
      </c>
      <c r="GCF54" s="13" t="s">
        <v>44</v>
      </c>
      <c r="GCG54" s="13" t="s">
        <v>41</v>
      </c>
      <c r="GCH54" s="13" t="s">
        <v>42</v>
      </c>
      <c r="GCI54" s="13" t="s">
        <v>43</v>
      </c>
      <c r="GCJ54" s="13" t="s">
        <v>44</v>
      </c>
      <c r="GCK54" s="13" t="s">
        <v>41</v>
      </c>
      <c r="GCL54" s="13" t="s">
        <v>42</v>
      </c>
      <c r="GCM54" s="13" t="s">
        <v>43</v>
      </c>
      <c r="GCN54" s="13" t="s">
        <v>44</v>
      </c>
      <c r="GCO54" s="13" t="s">
        <v>41</v>
      </c>
      <c r="GCP54" s="13" t="s">
        <v>42</v>
      </c>
      <c r="GCQ54" s="13" t="s">
        <v>43</v>
      </c>
      <c r="GCR54" s="13" t="s">
        <v>44</v>
      </c>
      <c r="GCS54" s="13" t="s">
        <v>41</v>
      </c>
      <c r="GCT54" s="13" t="s">
        <v>42</v>
      </c>
      <c r="GCU54" s="13" t="s">
        <v>43</v>
      </c>
      <c r="GCV54" s="13" t="s">
        <v>44</v>
      </c>
      <c r="GCW54" s="13" t="s">
        <v>41</v>
      </c>
      <c r="GCX54" s="13" t="s">
        <v>42</v>
      </c>
      <c r="GCY54" s="13" t="s">
        <v>43</v>
      </c>
      <c r="GCZ54" s="13" t="s">
        <v>44</v>
      </c>
      <c r="GDA54" s="13" t="s">
        <v>41</v>
      </c>
      <c r="GDB54" s="13" t="s">
        <v>42</v>
      </c>
      <c r="GDC54" s="13" t="s">
        <v>43</v>
      </c>
      <c r="GDD54" s="13" t="s">
        <v>44</v>
      </c>
      <c r="GDE54" s="13" t="s">
        <v>41</v>
      </c>
      <c r="GDF54" s="13" t="s">
        <v>42</v>
      </c>
      <c r="GDG54" s="13" t="s">
        <v>43</v>
      </c>
      <c r="GDH54" s="13" t="s">
        <v>44</v>
      </c>
      <c r="GDI54" s="13" t="s">
        <v>41</v>
      </c>
      <c r="GDJ54" s="13" t="s">
        <v>42</v>
      </c>
      <c r="GDK54" s="13" t="s">
        <v>43</v>
      </c>
      <c r="GDL54" s="13" t="s">
        <v>44</v>
      </c>
      <c r="GDM54" s="13" t="s">
        <v>41</v>
      </c>
      <c r="GDN54" s="13" t="s">
        <v>42</v>
      </c>
      <c r="GDO54" s="13" t="s">
        <v>43</v>
      </c>
      <c r="GDP54" s="13" t="s">
        <v>44</v>
      </c>
      <c r="GDQ54" s="13" t="s">
        <v>41</v>
      </c>
      <c r="GDR54" s="13" t="s">
        <v>42</v>
      </c>
      <c r="GDS54" s="13" t="s">
        <v>43</v>
      </c>
      <c r="GDT54" s="13" t="s">
        <v>44</v>
      </c>
      <c r="GDU54" s="13" t="s">
        <v>41</v>
      </c>
      <c r="GDV54" s="13" t="s">
        <v>42</v>
      </c>
      <c r="GDW54" s="13" t="s">
        <v>43</v>
      </c>
      <c r="GDX54" s="13" t="s">
        <v>44</v>
      </c>
      <c r="GDY54" s="13" t="s">
        <v>41</v>
      </c>
      <c r="GDZ54" s="13" t="s">
        <v>42</v>
      </c>
      <c r="GEA54" s="13" t="s">
        <v>43</v>
      </c>
      <c r="GEB54" s="13" t="s">
        <v>44</v>
      </c>
      <c r="GEC54" s="13" t="s">
        <v>41</v>
      </c>
      <c r="GED54" s="13" t="s">
        <v>42</v>
      </c>
      <c r="GEE54" s="13" t="s">
        <v>43</v>
      </c>
      <c r="GEF54" s="13" t="s">
        <v>44</v>
      </c>
      <c r="GEG54" s="13" t="s">
        <v>41</v>
      </c>
      <c r="GEH54" s="13" t="s">
        <v>42</v>
      </c>
      <c r="GEI54" s="13" t="s">
        <v>43</v>
      </c>
      <c r="GEJ54" s="13" t="s">
        <v>44</v>
      </c>
      <c r="GEK54" s="13" t="s">
        <v>41</v>
      </c>
      <c r="GEL54" s="13" t="s">
        <v>42</v>
      </c>
      <c r="GEM54" s="13" t="s">
        <v>43</v>
      </c>
      <c r="GEN54" s="13" t="s">
        <v>44</v>
      </c>
      <c r="GEO54" s="13" t="s">
        <v>41</v>
      </c>
      <c r="GEP54" s="13" t="s">
        <v>42</v>
      </c>
      <c r="GEQ54" s="13" t="s">
        <v>43</v>
      </c>
      <c r="GER54" s="13" t="s">
        <v>44</v>
      </c>
      <c r="GES54" s="13" t="s">
        <v>41</v>
      </c>
      <c r="GET54" s="13" t="s">
        <v>42</v>
      </c>
      <c r="GEU54" s="13" t="s">
        <v>43</v>
      </c>
      <c r="GEV54" s="13" t="s">
        <v>44</v>
      </c>
      <c r="GEW54" s="13" t="s">
        <v>41</v>
      </c>
      <c r="GEX54" s="13" t="s">
        <v>42</v>
      </c>
      <c r="GEY54" s="13" t="s">
        <v>43</v>
      </c>
      <c r="GEZ54" s="13" t="s">
        <v>44</v>
      </c>
      <c r="GFA54" s="13" t="s">
        <v>41</v>
      </c>
      <c r="GFB54" s="13" t="s">
        <v>42</v>
      </c>
      <c r="GFC54" s="13" t="s">
        <v>43</v>
      </c>
      <c r="GFD54" s="13" t="s">
        <v>44</v>
      </c>
      <c r="GFE54" s="13" t="s">
        <v>41</v>
      </c>
      <c r="GFF54" s="13" t="s">
        <v>42</v>
      </c>
      <c r="GFG54" s="13" t="s">
        <v>43</v>
      </c>
      <c r="GFH54" s="13" t="s">
        <v>44</v>
      </c>
      <c r="GFI54" s="13" t="s">
        <v>41</v>
      </c>
      <c r="GFJ54" s="13" t="s">
        <v>42</v>
      </c>
      <c r="GFK54" s="13" t="s">
        <v>43</v>
      </c>
      <c r="GFL54" s="13" t="s">
        <v>44</v>
      </c>
      <c r="GFM54" s="13" t="s">
        <v>41</v>
      </c>
      <c r="GFN54" s="13" t="s">
        <v>42</v>
      </c>
      <c r="GFO54" s="13" t="s">
        <v>43</v>
      </c>
      <c r="GFP54" s="13" t="s">
        <v>44</v>
      </c>
      <c r="GFQ54" s="13" t="s">
        <v>41</v>
      </c>
      <c r="GFR54" s="13" t="s">
        <v>42</v>
      </c>
      <c r="GFS54" s="13" t="s">
        <v>43</v>
      </c>
      <c r="GFT54" s="13" t="s">
        <v>44</v>
      </c>
      <c r="GFU54" s="13" t="s">
        <v>41</v>
      </c>
      <c r="GFV54" s="13" t="s">
        <v>42</v>
      </c>
      <c r="GFW54" s="13" t="s">
        <v>43</v>
      </c>
      <c r="GFX54" s="13" t="s">
        <v>44</v>
      </c>
      <c r="GFY54" s="13" t="s">
        <v>41</v>
      </c>
      <c r="GFZ54" s="13" t="s">
        <v>42</v>
      </c>
      <c r="GGA54" s="13" t="s">
        <v>43</v>
      </c>
      <c r="GGB54" s="13" t="s">
        <v>44</v>
      </c>
      <c r="GGC54" s="13" t="s">
        <v>41</v>
      </c>
      <c r="GGD54" s="13" t="s">
        <v>42</v>
      </c>
      <c r="GGE54" s="13" t="s">
        <v>43</v>
      </c>
      <c r="GGF54" s="13" t="s">
        <v>44</v>
      </c>
      <c r="GGG54" s="13" t="s">
        <v>41</v>
      </c>
      <c r="GGH54" s="13" t="s">
        <v>42</v>
      </c>
      <c r="GGI54" s="13" t="s">
        <v>43</v>
      </c>
      <c r="GGJ54" s="13" t="s">
        <v>44</v>
      </c>
      <c r="GGK54" s="13" t="s">
        <v>41</v>
      </c>
      <c r="GGL54" s="13" t="s">
        <v>42</v>
      </c>
      <c r="GGM54" s="13" t="s">
        <v>43</v>
      </c>
      <c r="GGN54" s="13" t="s">
        <v>44</v>
      </c>
      <c r="GGO54" s="13" t="s">
        <v>41</v>
      </c>
      <c r="GGP54" s="13" t="s">
        <v>42</v>
      </c>
      <c r="GGQ54" s="13" t="s">
        <v>43</v>
      </c>
      <c r="GGR54" s="13" t="s">
        <v>44</v>
      </c>
      <c r="GGS54" s="13" t="s">
        <v>41</v>
      </c>
      <c r="GGT54" s="13" t="s">
        <v>42</v>
      </c>
      <c r="GGU54" s="13" t="s">
        <v>43</v>
      </c>
      <c r="GGV54" s="13" t="s">
        <v>44</v>
      </c>
      <c r="GGW54" s="13" t="s">
        <v>41</v>
      </c>
      <c r="GGX54" s="13" t="s">
        <v>42</v>
      </c>
      <c r="GGY54" s="13" t="s">
        <v>43</v>
      </c>
      <c r="GGZ54" s="13" t="s">
        <v>44</v>
      </c>
      <c r="GHA54" s="13" t="s">
        <v>41</v>
      </c>
      <c r="GHB54" s="13" t="s">
        <v>42</v>
      </c>
      <c r="GHC54" s="13" t="s">
        <v>43</v>
      </c>
      <c r="GHD54" s="13" t="s">
        <v>44</v>
      </c>
      <c r="GHE54" s="13" t="s">
        <v>41</v>
      </c>
      <c r="GHF54" s="13" t="s">
        <v>42</v>
      </c>
      <c r="GHG54" s="13" t="s">
        <v>43</v>
      </c>
      <c r="GHH54" s="13" t="s">
        <v>44</v>
      </c>
      <c r="GHI54" s="13" t="s">
        <v>41</v>
      </c>
      <c r="GHJ54" s="13" t="s">
        <v>42</v>
      </c>
      <c r="GHK54" s="13" t="s">
        <v>43</v>
      </c>
      <c r="GHL54" s="13" t="s">
        <v>44</v>
      </c>
      <c r="GHM54" s="13" t="s">
        <v>41</v>
      </c>
      <c r="GHN54" s="13" t="s">
        <v>42</v>
      </c>
      <c r="GHO54" s="13" t="s">
        <v>43</v>
      </c>
      <c r="GHP54" s="13" t="s">
        <v>44</v>
      </c>
      <c r="GHQ54" s="13" t="s">
        <v>41</v>
      </c>
      <c r="GHR54" s="13" t="s">
        <v>42</v>
      </c>
      <c r="GHS54" s="13" t="s">
        <v>43</v>
      </c>
      <c r="GHT54" s="13" t="s">
        <v>44</v>
      </c>
      <c r="GHU54" s="13" t="s">
        <v>41</v>
      </c>
      <c r="GHV54" s="13" t="s">
        <v>42</v>
      </c>
      <c r="GHW54" s="13" t="s">
        <v>43</v>
      </c>
      <c r="GHX54" s="13" t="s">
        <v>44</v>
      </c>
      <c r="GHY54" s="13" t="s">
        <v>41</v>
      </c>
      <c r="GHZ54" s="13" t="s">
        <v>42</v>
      </c>
      <c r="GIA54" s="13" t="s">
        <v>43</v>
      </c>
      <c r="GIB54" s="13" t="s">
        <v>44</v>
      </c>
      <c r="GIC54" s="13" t="s">
        <v>41</v>
      </c>
      <c r="GID54" s="13" t="s">
        <v>42</v>
      </c>
      <c r="GIE54" s="13" t="s">
        <v>43</v>
      </c>
      <c r="GIF54" s="13" t="s">
        <v>44</v>
      </c>
      <c r="GIG54" s="13" t="s">
        <v>41</v>
      </c>
      <c r="GIH54" s="13" t="s">
        <v>42</v>
      </c>
      <c r="GII54" s="13" t="s">
        <v>43</v>
      </c>
      <c r="GIJ54" s="13" t="s">
        <v>44</v>
      </c>
      <c r="GIK54" s="13" t="s">
        <v>41</v>
      </c>
      <c r="GIL54" s="13" t="s">
        <v>42</v>
      </c>
      <c r="GIM54" s="13" t="s">
        <v>43</v>
      </c>
      <c r="GIN54" s="13" t="s">
        <v>44</v>
      </c>
      <c r="GIO54" s="13" t="s">
        <v>41</v>
      </c>
      <c r="GIP54" s="13" t="s">
        <v>42</v>
      </c>
      <c r="GIQ54" s="13" t="s">
        <v>43</v>
      </c>
      <c r="GIR54" s="13" t="s">
        <v>44</v>
      </c>
      <c r="GIS54" s="13" t="s">
        <v>41</v>
      </c>
      <c r="GIT54" s="13" t="s">
        <v>42</v>
      </c>
      <c r="GIU54" s="13" t="s">
        <v>43</v>
      </c>
      <c r="GIV54" s="13" t="s">
        <v>44</v>
      </c>
      <c r="GIW54" s="13" t="s">
        <v>41</v>
      </c>
      <c r="GIX54" s="13" t="s">
        <v>42</v>
      </c>
      <c r="GIY54" s="13" t="s">
        <v>43</v>
      </c>
      <c r="GIZ54" s="13" t="s">
        <v>44</v>
      </c>
      <c r="GJA54" s="13" t="s">
        <v>41</v>
      </c>
      <c r="GJB54" s="13" t="s">
        <v>42</v>
      </c>
      <c r="GJC54" s="13" t="s">
        <v>43</v>
      </c>
      <c r="GJD54" s="13" t="s">
        <v>44</v>
      </c>
      <c r="GJE54" s="13" t="s">
        <v>41</v>
      </c>
      <c r="GJF54" s="13" t="s">
        <v>42</v>
      </c>
      <c r="GJG54" s="13" t="s">
        <v>43</v>
      </c>
      <c r="GJH54" s="13" t="s">
        <v>44</v>
      </c>
      <c r="GJI54" s="13" t="s">
        <v>41</v>
      </c>
      <c r="GJJ54" s="13" t="s">
        <v>42</v>
      </c>
      <c r="GJK54" s="13" t="s">
        <v>43</v>
      </c>
      <c r="GJL54" s="13" t="s">
        <v>44</v>
      </c>
      <c r="GJM54" s="13" t="s">
        <v>41</v>
      </c>
      <c r="GJN54" s="13" t="s">
        <v>42</v>
      </c>
      <c r="GJO54" s="13" t="s">
        <v>43</v>
      </c>
      <c r="GJP54" s="13" t="s">
        <v>44</v>
      </c>
      <c r="GJQ54" s="13" t="s">
        <v>41</v>
      </c>
      <c r="GJR54" s="13" t="s">
        <v>42</v>
      </c>
      <c r="GJS54" s="13" t="s">
        <v>43</v>
      </c>
      <c r="GJT54" s="13" t="s">
        <v>44</v>
      </c>
      <c r="GJU54" s="13" t="s">
        <v>41</v>
      </c>
      <c r="GJV54" s="13" t="s">
        <v>42</v>
      </c>
      <c r="GJW54" s="13" t="s">
        <v>43</v>
      </c>
      <c r="GJX54" s="13" t="s">
        <v>44</v>
      </c>
      <c r="GJY54" s="13" t="s">
        <v>41</v>
      </c>
      <c r="GJZ54" s="13" t="s">
        <v>42</v>
      </c>
      <c r="GKA54" s="13" t="s">
        <v>43</v>
      </c>
      <c r="GKB54" s="13" t="s">
        <v>44</v>
      </c>
      <c r="GKC54" s="13" t="s">
        <v>41</v>
      </c>
      <c r="GKD54" s="13" t="s">
        <v>42</v>
      </c>
      <c r="GKE54" s="13" t="s">
        <v>43</v>
      </c>
      <c r="GKF54" s="13" t="s">
        <v>44</v>
      </c>
      <c r="GKG54" s="13" t="s">
        <v>41</v>
      </c>
      <c r="GKH54" s="13" t="s">
        <v>42</v>
      </c>
      <c r="GKI54" s="13" t="s">
        <v>43</v>
      </c>
      <c r="GKJ54" s="13" t="s">
        <v>44</v>
      </c>
      <c r="GKK54" s="13" t="s">
        <v>41</v>
      </c>
      <c r="GKL54" s="13" t="s">
        <v>42</v>
      </c>
      <c r="GKM54" s="13" t="s">
        <v>43</v>
      </c>
      <c r="GKN54" s="13" t="s">
        <v>44</v>
      </c>
      <c r="GKO54" s="13" t="s">
        <v>41</v>
      </c>
      <c r="GKP54" s="13" t="s">
        <v>42</v>
      </c>
      <c r="GKQ54" s="13" t="s">
        <v>43</v>
      </c>
      <c r="GKR54" s="13" t="s">
        <v>44</v>
      </c>
      <c r="GKS54" s="13" t="s">
        <v>41</v>
      </c>
      <c r="GKT54" s="13" t="s">
        <v>42</v>
      </c>
      <c r="GKU54" s="13" t="s">
        <v>43</v>
      </c>
      <c r="GKV54" s="13" t="s">
        <v>44</v>
      </c>
      <c r="GKW54" s="13" t="s">
        <v>41</v>
      </c>
      <c r="GKX54" s="13" t="s">
        <v>42</v>
      </c>
      <c r="GKY54" s="13" t="s">
        <v>43</v>
      </c>
      <c r="GKZ54" s="13" t="s">
        <v>44</v>
      </c>
      <c r="GLA54" s="13" t="s">
        <v>41</v>
      </c>
      <c r="GLB54" s="13" t="s">
        <v>42</v>
      </c>
      <c r="GLC54" s="13" t="s">
        <v>43</v>
      </c>
      <c r="GLD54" s="13" t="s">
        <v>44</v>
      </c>
      <c r="GLE54" s="13" t="s">
        <v>41</v>
      </c>
      <c r="GLF54" s="13" t="s">
        <v>42</v>
      </c>
      <c r="GLG54" s="13" t="s">
        <v>43</v>
      </c>
      <c r="GLH54" s="13" t="s">
        <v>44</v>
      </c>
      <c r="GLI54" s="13" t="s">
        <v>41</v>
      </c>
      <c r="GLJ54" s="13" t="s">
        <v>42</v>
      </c>
      <c r="GLK54" s="13" t="s">
        <v>43</v>
      </c>
      <c r="GLL54" s="13" t="s">
        <v>44</v>
      </c>
      <c r="GLM54" s="13" t="s">
        <v>41</v>
      </c>
      <c r="GLN54" s="13" t="s">
        <v>42</v>
      </c>
      <c r="GLO54" s="13" t="s">
        <v>43</v>
      </c>
      <c r="GLP54" s="13" t="s">
        <v>44</v>
      </c>
      <c r="GLQ54" s="13" t="s">
        <v>41</v>
      </c>
      <c r="GLR54" s="13" t="s">
        <v>42</v>
      </c>
      <c r="GLS54" s="13" t="s">
        <v>43</v>
      </c>
      <c r="GLT54" s="13" t="s">
        <v>44</v>
      </c>
      <c r="GLU54" s="13" t="s">
        <v>41</v>
      </c>
      <c r="GLV54" s="13" t="s">
        <v>42</v>
      </c>
      <c r="GLW54" s="13" t="s">
        <v>43</v>
      </c>
      <c r="GLX54" s="13" t="s">
        <v>44</v>
      </c>
      <c r="GLY54" s="13" t="s">
        <v>41</v>
      </c>
      <c r="GLZ54" s="13" t="s">
        <v>42</v>
      </c>
      <c r="GMA54" s="13" t="s">
        <v>43</v>
      </c>
      <c r="GMB54" s="13" t="s">
        <v>44</v>
      </c>
      <c r="GMC54" s="13" t="s">
        <v>41</v>
      </c>
      <c r="GMD54" s="13" t="s">
        <v>42</v>
      </c>
      <c r="GME54" s="13" t="s">
        <v>43</v>
      </c>
      <c r="GMF54" s="13" t="s">
        <v>44</v>
      </c>
      <c r="GMG54" s="13" t="s">
        <v>41</v>
      </c>
      <c r="GMH54" s="13" t="s">
        <v>42</v>
      </c>
      <c r="GMI54" s="13" t="s">
        <v>43</v>
      </c>
      <c r="GMJ54" s="13" t="s">
        <v>44</v>
      </c>
      <c r="GMK54" s="13" t="s">
        <v>41</v>
      </c>
      <c r="GML54" s="13" t="s">
        <v>42</v>
      </c>
      <c r="GMM54" s="13" t="s">
        <v>43</v>
      </c>
      <c r="GMN54" s="13" t="s">
        <v>44</v>
      </c>
      <c r="GMO54" s="13" t="s">
        <v>41</v>
      </c>
      <c r="GMP54" s="13" t="s">
        <v>42</v>
      </c>
      <c r="GMQ54" s="13" t="s">
        <v>43</v>
      </c>
      <c r="GMR54" s="13" t="s">
        <v>44</v>
      </c>
      <c r="GMS54" s="13" t="s">
        <v>41</v>
      </c>
      <c r="GMT54" s="13" t="s">
        <v>42</v>
      </c>
      <c r="GMU54" s="13" t="s">
        <v>43</v>
      </c>
      <c r="GMV54" s="13" t="s">
        <v>44</v>
      </c>
      <c r="GMW54" s="13" t="s">
        <v>41</v>
      </c>
      <c r="GMX54" s="13" t="s">
        <v>42</v>
      </c>
      <c r="GMY54" s="13" t="s">
        <v>43</v>
      </c>
      <c r="GMZ54" s="13" t="s">
        <v>44</v>
      </c>
      <c r="GNA54" s="13" t="s">
        <v>41</v>
      </c>
      <c r="GNB54" s="13" t="s">
        <v>42</v>
      </c>
      <c r="GNC54" s="13" t="s">
        <v>43</v>
      </c>
      <c r="GND54" s="13" t="s">
        <v>44</v>
      </c>
      <c r="GNE54" s="13" t="s">
        <v>41</v>
      </c>
      <c r="GNF54" s="13" t="s">
        <v>42</v>
      </c>
      <c r="GNG54" s="13" t="s">
        <v>43</v>
      </c>
      <c r="GNH54" s="13" t="s">
        <v>44</v>
      </c>
      <c r="GNI54" s="13" t="s">
        <v>41</v>
      </c>
      <c r="GNJ54" s="13" t="s">
        <v>42</v>
      </c>
      <c r="GNK54" s="13" t="s">
        <v>43</v>
      </c>
      <c r="GNL54" s="13" t="s">
        <v>44</v>
      </c>
      <c r="GNM54" s="13" t="s">
        <v>41</v>
      </c>
      <c r="GNN54" s="13" t="s">
        <v>42</v>
      </c>
      <c r="GNO54" s="13" t="s">
        <v>43</v>
      </c>
      <c r="GNP54" s="13" t="s">
        <v>44</v>
      </c>
      <c r="GNQ54" s="13" t="s">
        <v>41</v>
      </c>
      <c r="GNR54" s="13" t="s">
        <v>42</v>
      </c>
      <c r="GNS54" s="13" t="s">
        <v>43</v>
      </c>
      <c r="GNT54" s="13" t="s">
        <v>44</v>
      </c>
      <c r="GNU54" s="13" t="s">
        <v>41</v>
      </c>
      <c r="GNV54" s="13" t="s">
        <v>42</v>
      </c>
      <c r="GNW54" s="13" t="s">
        <v>43</v>
      </c>
      <c r="GNX54" s="13" t="s">
        <v>44</v>
      </c>
      <c r="GNY54" s="13" t="s">
        <v>41</v>
      </c>
      <c r="GNZ54" s="13" t="s">
        <v>42</v>
      </c>
      <c r="GOA54" s="13" t="s">
        <v>43</v>
      </c>
      <c r="GOB54" s="13" t="s">
        <v>44</v>
      </c>
      <c r="GOC54" s="13" t="s">
        <v>41</v>
      </c>
      <c r="GOD54" s="13" t="s">
        <v>42</v>
      </c>
      <c r="GOE54" s="13" t="s">
        <v>43</v>
      </c>
      <c r="GOF54" s="13" t="s">
        <v>44</v>
      </c>
      <c r="GOG54" s="13" t="s">
        <v>41</v>
      </c>
      <c r="GOH54" s="13" t="s">
        <v>42</v>
      </c>
      <c r="GOI54" s="13" t="s">
        <v>43</v>
      </c>
      <c r="GOJ54" s="13" t="s">
        <v>44</v>
      </c>
      <c r="GOK54" s="13" t="s">
        <v>41</v>
      </c>
      <c r="GOL54" s="13" t="s">
        <v>42</v>
      </c>
      <c r="GOM54" s="13" t="s">
        <v>43</v>
      </c>
      <c r="GON54" s="13" t="s">
        <v>44</v>
      </c>
      <c r="GOO54" s="13" t="s">
        <v>41</v>
      </c>
      <c r="GOP54" s="13" t="s">
        <v>42</v>
      </c>
      <c r="GOQ54" s="13" t="s">
        <v>43</v>
      </c>
      <c r="GOR54" s="13" t="s">
        <v>44</v>
      </c>
      <c r="GOS54" s="13" t="s">
        <v>41</v>
      </c>
      <c r="GOT54" s="13" t="s">
        <v>42</v>
      </c>
      <c r="GOU54" s="13" t="s">
        <v>43</v>
      </c>
      <c r="GOV54" s="13" t="s">
        <v>44</v>
      </c>
      <c r="GOW54" s="13" t="s">
        <v>41</v>
      </c>
      <c r="GOX54" s="13" t="s">
        <v>42</v>
      </c>
      <c r="GOY54" s="13" t="s">
        <v>43</v>
      </c>
      <c r="GOZ54" s="13" t="s">
        <v>44</v>
      </c>
      <c r="GPA54" s="13" t="s">
        <v>41</v>
      </c>
      <c r="GPB54" s="13" t="s">
        <v>42</v>
      </c>
      <c r="GPC54" s="13" t="s">
        <v>43</v>
      </c>
      <c r="GPD54" s="13" t="s">
        <v>44</v>
      </c>
      <c r="GPE54" s="13" t="s">
        <v>41</v>
      </c>
      <c r="GPF54" s="13" t="s">
        <v>42</v>
      </c>
      <c r="GPG54" s="13" t="s">
        <v>43</v>
      </c>
      <c r="GPH54" s="13" t="s">
        <v>44</v>
      </c>
      <c r="GPI54" s="13" t="s">
        <v>41</v>
      </c>
      <c r="GPJ54" s="13" t="s">
        <v>42</v>
      </c>
      <c r="GPK54" s="13" t="s">
        <v>43</v>
      </c>
      <c r="GPL54" s="13" t="s">
        <v>44</v>
      </c>
      <c r="GPM54" s="13" t="s">
        <v>41</v>
      </c>
      <c r="GPN54" s="13" t="s">
        <v>42</v>
      </c>
      <c r="GPO54" s="13" t="s">
        <v>43</v>
      </c>
      <c r="GPP54" s="13" t="s">
        <v>44</v>
      </c>
      <c r="GPQ54" s="13" t="s">
        <v>41</v>
      </c>
      <c r="GPR54" s="13" t="s">
        <v>42</v>
      </c>
      <c r="GPS54" s="13" t="s">
        <v>43</v>
      </c>
      <c r="GPT54" s="13" t="s">
        <v>44</v>
      </c>
      <c r="GPU54" s="13" t="s">
        <v>41</v>
      </c>
      <c r="GPV54" s="13" t="s">
        <v>42</v>
      </c>
      <c r="GPW54" s="13" t="s">
        <v>43</v>
      </c>
      <c r="GPX54" s="13" t="s">
        <v>44</v>
      </c>
      <c r="GPY54" s="13" t="s">
        <v>41</v>
      </c>
      <c r="GPZ54" s="13" t="s">
        <v>42</v>
      </c>
      <c r="GQA54" s="13" t="s">
        <v>43</v>
      </c>
      <c r="GQB54" s="13" t="s">
        <v>44</v>
      </c>
      <c r="GQC54" s="13" t="s">
        <v>41</v>
      </c>
      <c r="GQD54" s="13" t="s">
        <v>42</v>
      </c>
      <c r="GQE54" s="13" t="s">
        <v>43</v>
      </c>
      <c r="GQF54" s="13" t="s">
        <v>44</v>
      </c>
      <c r="GQG54" s="13" t="s">
        <v>41</v>
      </c>
      <c r="GQH54" s="13" t="s">
        <v>42</v>
      </c>
      <c r="GQI54" s="13" t="s">
        <v>43</v>
      </c>
      <c r="GQJ54" s="13" t="s">
        <v>44</v>
      </c>
      <c r="GQK54" s="13" t="s">
        <v>41</v>
      </c>
      <c r="GQL54" s="13" t="s">
        <v>42</v>
      </c>
      <c r="GQM54" s="13" t="s">
        <v>43</v>
      </c>
      <c r="GQN54" s="13" t="s">
        <v>44</v>
      </c>
      <c r="GQO54" s="13" t="s">
        <v>41</v>
      </c>
      <c r="GQP54" s="13" t="s">
        <v>42</v>
      </c>
      <c r="GQQ54" s="13" t="s">
        <v>43</v>
      </c>
      <c r="GQR54" s="13" t="s">
        <v>44</v>
      </c>
      <c r="GQS54" s="13" t="s">
        <v>41</v>
      </c>
      <c r="GQT54" s="13" t="s">
        <v>42</v>
      </c>
      <c r="GQU54" s="13" t="s">
        <v>43</v>
      </c>
      <c r="GQV54" s="13" t="s">
        <v>44</v>
      </c>
      <c r="GQW54" s="13" t="s">
        <v>41</v>
      </c>
      <c r="GQX54" s="13" t="s">
        <v>42</v>
      </c>
      <c r="GQY54" s="13" t="s">
        <v>43</v>
      </c>
      <c r="GQZ54" s="13" t="s">
        <v>44</v>
      </c>
      <c r="GRA54" s="13" t="s">
        <v>41</v>
      </c>
      <c r="GRB54" s="13" t="s">
        <v>42</v>
      </c>
      <c r="GRC54" s="13" t="s">
        <v>43</v>
      </c>
      <c r="GRD54" s="13" t="s">
        <v>44</v>
      </c>
      <c r="GRE54" s="13" t="s">
        <v>41</v>
      </c>
      <c r="GRF54" s="13" t="s">
        <v>42</v>
      </c>
      <c r="GRG54" s="13" t="s">
        <v>43</v>
      </c>
      <c r="GRH54" s="13" t="s">
        <v>44</v>
      </c>
      <c r="GRI54" s="13" t="s">
        <v>41</v>
      </c>
      <c r="GRJ54" s="13" t="s">
        <v>42</v>
      </c>
      <c r="GRK54" s="13" t="s">
        <v>43</v>
      </c>
      <c r="GRL54" s="13" t="s">
        <v>44</v>
      </c>
      <c r="GRM54" s="13" t="s">
        <v>41</v>
      </c>
      <c r="GRN54" s="13" t="s">
        <v>42</v>
      </c>
      <c r="GRO54" s="13" t="s">
        <v>43</v>
      </c>
      <c r="GRP54" s="13" t="s">
        <v>44</v>
      </c>
      <c r="GRQ54" s="13" t="s">
        <v>41</v>
      </c>
      <c r="GRR54" s="13" t="s">
        <v>42</v>
      </c>
      <c r="GRS54" s="13" t="s">
        <v>43</v>
      </c>
      <c r="GRT54" s="13" t="s">
        <v>44</v>
      </c>
      <c r="GRU54" s="13" t="s">
        <v>41</v>
      </c>
      <c r="GRV54" s="13" t="s">
        <v>42</v>
      </c>
      <c r="GRW54" s="13" t="s">
        <v>43</v>
      </c>
      <c r="GRX54" s="13" t="s">
        <v>44</v>
      </c>
      <c r="GRY54" s="13" t="s">
        <v>41</v>
      </c>
      <c r="GRZ54" s="13" t="s">
        <v>42</v>
      </c>
      <c r="GSA54" s="13" t="s">
        <v>43</v>
      </c>
      <c r="GSB54" s="13" t="s">
        <v>44</v>
      </c>
      <c r="GSC54" s="13" t="s">
        <v>41</v>
      </c>
      <c r="GSD54" s="13" t="s">
        <v>42</v>
      </c>
      <c r="GSE54" s="13" t="s">
        <v>43</v>
      </c>
      <c r="GSF54" s="13" t="s">
        <v>44</v>
      </c>
      <c r="GSG54" s="13" t="s">
        <v>41</v>
      </c>
      <c r="GSH54" s="13" t="s">
        <v>42</v>
      </c>
      <c r="GSI54" s="13" t="s">
        <v>43</v>
      </c>
      <c r="GSJ54" s="13" t="s">
        <v>44</v>
      </c>
      <c r="GSK54" s="13" t="s">
        <v>41</v>
      </c>
      <c r="GSL54" s="13" t="s">
        <v>42</v>
      </c>
      <c r="GSM54" s="13" t="s">
        <v>43</v>
      </c>
      <c r="GSN54" s="13" t="s">
        <v>44</v>
      </c>
      <c r="GSO54" s="13" t="s">
        <v>41</v>
      </c>
      <c r="GSP54" s="13" t="s">
        <v>42</v>
      </c>
      <c r="GSQ54" s="13" t="s">
        <v>43</v>
      </c>
      <c r="GSR54" s="13" t="s">
        <v>44</v>
      </c>
      <c r="GSS54" s="13" t="s">
        <v>41</v>
      </c>
      <c r="GST54" s="13" t="s">
        <v>42</v>
      </c>
      <c r="GSU54" s="13" t="s">
        <v>43</v>
      </c>
      <c r="GSV54" s="13" t="s">
        <v>44</v>
      </c>
      <c r="GSW54" s="13" t="s">
        <v>41</v>
      </c>
      <c r="GSX54" s="13" t="s">
        <v>42</v>
      </c>
      <c r="GSY54" s="13" t="s">
        <v>43</v>
      </c>
      <c r="GSZ54" s="13" t="s">
        <v>44</v>
      </c>
      <c r="GTA54" s="13" t="s">
        <v>41</v>
      </c>
      <c r="GTB54" s="13" t="s">
        <v>42</v>
      </c>
      <c r="GTC54" s="13" t="s">
        <v>43</v>
      </c>
      <c r="GTD54" s="13" t="s">
        <v>44</v>
      </c>
      <c r="GTE54" s="13" t="s">
        <v>41</v>
      </c>
      <c r="GTF54" s="13" t="s">
        <v>42</v>
      </c>
      <c r="GTG54" s="13" t="s">
        <v>43</v>
      </c>
      <c r="GTH54" s="13" t="s">
        <v>44</v>
      </c>
      <c r="GTI54" s="13" t="s">
        <v>41</v>
      </c>
      <c r="GTJ54" s="13" t="s">
        <v>42</v>
      </c>
      <c r="GTK54" s="13" t="s">
        <v>43</v>
      </c>
      <c r="GTL54" s="13" t="s">
        <v>44</v>
      </c>
      <c r="GTM54" s="13" t="s">
        <v>41</v>
      </c>
      <c r="GTN54" s="13" t="s">
        <v>42</v>
      </c>
      <c r="GTO54" s="13" t="s">
        <v>43</v>
      </c>
      <c r="GTP54" s="13" t="s">
        <v>44</v>
      </c>
      <c r="GTQ54" s="13" t="s">
        <v>41</v>
      </c>
      <c r="GTR54" s="13" t="s">
        <v>42</v>
      </c>
      <c r="GTS54" s="13" t="s">
        <v>43</v>
      </c>
      <c r="GTT54" s="13" t="s">
        <v>44</v>
      </c>
      <c r="GTU54" s="13" t="s">
        <v>41</v>
      </c>
      <c r="GTV54" s="13" t="s">
        <v>42</v>
      </c>
      <c r="GTW54" s="13" t="s">
        <v>43</v>
      </c>
      <c r="GTX54" s="13" t="s">
        <v>44</v>
      </c>
      <c r="GTY54" s="13" t="s">
        <v>41</v>
      </c>
      <c r="GTZ54" s="13" t="s">
        <v>42</v>
      </c>
      <c r="GUA54" s="13" t="s">
        <v>43</v>
      </c>
      <c r="GUB54" s="13" t="s">
        <v>44</v>
      </c>
      <c r="GUC54" s="13" t="s">
        <v>41</v>
      </c>
      <c r="GUD54" s="13" t="s">
        <v>42</v>
      </c>
      <c r="GUE54" s="13" t="s">
        <v>43</v>
      </c>
      <c r="GUF54" s="13" t="s">
        <v>44</v>
      </c>
      <c r="GUG54" s="13" t="s">
        <v>41</v>
      </c>
      <c r="GUH54" s="13" t="s">
        <v>42</v>
      </c>
      <c r="GUI54" s="13" t="s">
        <v>43</v>
      </c>
      <c r="GUJ54" s="13" t="s">
        <v>44</v>
      </c>
      <c r="GUK54" s="13" t="s">
        <v>41</v>
      </c>
      <c r="GUL54" s="13" t="s">
        <v>42</v>
      </c>
      <c r="GUM54" s="13" t="s">
        <v>43</v>
      </c>
      <c r="GUN54" s="13" t="s">
        <v>44</v>
      </c>
      <c r="GUO54" s="13" t="s">
        <v>41</v>
      </c>
      <c r="GUP54" s="13" t="s">
        <v>42</v>
      </c>
      <c r="GUQ54" s="13" t="s">
        <v>43</v>
      </c>
      <c r="GUR54" s="13" t="s">
        <v>44</v>
      </c>
      <c r="GUS54" s="13" t="s">
        <v>41</v>
      </c>
      <c r="GUT54" s="13" t="s">
        <v>42</v>
      </c>
      <c r="GUU54" s="13" t="s">
        <v>43</v>
      </c>
      <c r="GUV54" s="13" t="s">
        <v>44</v>
      </c>
      <c r="GUW54" s="13" t="s">
        <v>41</v>
      </c>
      <c r="GUX54" s="13" t="s">
        <v>42</v>
      </c>
      <c r="GUY54" s="13" t="s">
        <v>43</v>
      </c>
      <c r="GUZ54" s="13" t="s">
        <v>44</v>
      </c>
      <c r="GVA54" s="13" t="s">
        <v>41</v>
      </c>
      <c r="GVB54" s="13" t="s">
        <v>42</v>
      </c>
      <c r="GVC54" s="13" t="s">
        <v>43</v>
      </c>
      <c r="GVD54" s="13" t="s">
        <v>44</v>
      </c>
      <c r="GVE54" s="13" t="s">
        <v>41</v>
      </c>
      <c r="GVF54" s="13" t="s">
        <v>42</v>
      </c>
      <c r="GVG54" s="13" t="s">
        <v>43</v>
      </c>
      <c r="GVH54" s="13" t="s">
        <v>44</v>
      </c>
      <c r="GVI54" s="13" t="s">
        <v>41</v>
      </c>
      <c r="GVJ54" s="13" t="s">
        <v>42</v>
      </c>
      <c r="GVK54" s="13" t="s">
        <v>43</v>
      </c>
      <c r="GVL54" s="13" t="s">
        <v>44</v>
      </c>
      <c r="GVM54" s="13" t="s">
        <v>41</v>
      </c>
      <c r="GVN54" s="13" t="s">
        <v>42</v>
      </c>
      <c r="GVO54" s="13" t="s">
        <v>43</v>
      </c>
      <c r="GVP54" s="13" t="s">
        <v>44</v>
      </c>
      <c r="GVQ54" s="13" t="s">
        <v>41</v>
      </c>
      <c r="GVR54" s="13" t="s">
        <v>42</v>
      </c>
      <c r="GVS54" s="13" t="s">
        <v>43</v>
      </c>
      <c r="GVT54" s="13" t="s">
        <v>44</v>
      </c>
      <c r="GVU54" s="13" t="s">
        <v>41</v>
      </c>
      <c r="GVV54" s="13" t="s">
        <v>42</v>
      </c>
      <c r="GVW54" s="13" t="s">
        <v>43</v>
      </c>
      <c r="GVX54" s="13" t="s">
        <v>44</v>
      </c>
      <c r="GVY54" s="13" t="s">
        <v>41</v>
      </c>
      <c r="GVZ54" s="13" t="s">
        <v>42</v>
      </c>
      <c r="GWA54" s="13" t="s">
        <v>43</v>
      </c>
      <c r="GWB54" s="13" t="s">
        <v>44</v>
      </c>
      <c r="GWC54" s="13" t="s">
        <v>41</v>
      </c>
      <c r="GWD54" s="13" t="s">
        <v>42</v>
      </c>
      <c r="GWE54" s="13" t="s">
        <v>43</v>
      </c>
      <c r="GWF54" s="13" t="s">
        <v>44</v>
      </c>
      <c r="GWG54" s="13" t="s">
        <v>41</v>
      </c>
      <c r="GWH54" s="13" t="s">
        <v>42</v>
      </c>
      <c r="GWI54" s="13" t="s">
        <v>43</v>
      </c>
      <c r="GWJ54" s="13" t="s">
        <v>44</v>
      </c>
      <c r="GWK54" s="13" t="s">
        <v>41</v>
      </c>
      <c r="GWL54" s="13" t="s">
        <v>42</v>
      </c>
      <c r="GWM54" s="13" t="s">
        <v>43</v>
      </c>
      <c r="GWN54" s="13" t="s">
        <v>44</v>
      </c>
      <c r="GWO54" s="13" t="s">
        <v>41</v>
      </c>
      <c r="GWP54" s="13" t="s">
        <v>42</v>
      </c>
      <c r="GWQ54" s="13" t="s">
        <v>43</v>
      </c>
      <c r="GWR54" s="13" t="s">
        <v>44</v>
      </c>
      <c r="GWS54" s="13" t="s">
        <v>41</v>
      </c>
      <c r="GWT54" s="13" t="s">
        <v>42</v>
      </c>
      <c r="GWU54" s="13" t="s">
        <v>43</v>
      </c>
      <c r="GWV54" s="13" t="s">
        <v>44</v>
      </c>
      <c r="GWW54" s="13" t="s">
        <v>41</v>
      </c>
      <c r="GWX54" s="13" t="s">
        <v>42</v>
      </c>
      <c r="GWY54" s="13" t="s">
        <v>43</v>
      </c>
      <c r="GWZ54" s="13" t="s">
        <v>44</v>
      </c>
      <c r="GXA54" s="13" t="s">
        <v>41</v>
      </c>
      <c r="GXB54" s="13" t="s">
        <v>42</v>
      </c>
      <c r="GXC54" s="13" t="s">
        <v>43</v>
      </c>
      <c r="GXD54" s="13" t="s">
        <v>44</v>
      </c>
      <c r="GXE54" s="13" t="s">
        <v>41</v>
      </c>
      <c r="GXF54" s="13" t="s">
        <v>42</v>
      </c>
      <c r="GXG54" s="13" t="s">
        <v>43</v>
      </c>
      <c r="GXH54" s="13" t="s">
        <v>44</v>
      </c>
      <c r="GXI54" s="13" t="s">
        <v>41</v>
      </c>
      <c r="GXJ54" s="13" t="s">
        <v>42</v>
      </c>
      <c r="GXK54" s="13" t="s">
        <v>43</v>
      </c>
      <c r="GXL54" s="13" t="s">
        <v>44</v>
      </c>
      <c r="GXM54" s="13" t="s">
        <v>41</v>
      </c>
      <c r="GXN54" s="13" t="s">
        <v>42</v>
      </c>
      <c r="GXO54" s="13" t="s">
        <v>43</v>
      </c>
      <c r="GXP54" s="13" t="s">
        <v>44</v>
      </c>
      <c r="GXQ54" s="13" t="s">
        <v>41</v>
      </c>
      <c r="GXR54" s="13" t="s">
        <v>42</v>
      </c>
      <c r="GXS54" s="13" t="s">
        <v>43</v>
      </c>
      <c r="GXT54" s="13" t="s">
        <v>44</v>
      </c>
      <c r="GXU54" s="13" t="s">
        <v>41</v>
      </c>
      <c r="GXV54" s="13" t="s">
        <v>42</v>
      </c>
      <c r="GXW54" s="13" t="s">
        <v>43</v>
      </c>
      <c r="GXX54" s="13" t="s">
        <v>44</v>
      </c>
      <c r="GXY54" s="13" t="s">
        <v>41</v>
      </c>
      <c r="GXZ54" s="13" t="s">
        <v>42</v>
      </c>
      <c r="GYA54" s="13" t="s">
        <v>43</v>
      </c>
      <c r="GYB54" s="13" t="s">
        <v>44</v>
      </c>
      <c r="GYC54" s="13" t="s">
        <v>41</v>
      </c>
      <c r="GYD54" s="13" t="s">
        <v>42</v>
      </c>
      <c r="GYE54" s="13" t="s">
        <v>43</v>
      </c>
      <c r="GYF54" s="13" t="s">
        <v>44</v>
      </c>
      <c r="GYG54" s="13" t="s">
        <v>41</v>
      </c>
      <c r="GYH54" s="13" t="s">
        <v>42</v>
      </c>
      <c r="GYI54" s="13" t="s">
        <v>43</v>
      </c>
      <c r="GYJ54" s="13" t="s">
        <v>44</v>
      </c>
      <c r="GYK54" s="13" t="s">
        <v>41</v>
      </c>
      <c r="GYL54" s="13" t="s">
        <v>42</v>
      </c>
      <c r="GYM54" s="13" t="s">
        <v>43</v>
      </c>
      <c r="GYN54" s="13" t="s">
        <v>44</v>
      </c>
      <c r="GYO54" s="13" t="s">
        <v>41</v>
      </c>
      <c r="GYP54" s="13" t="s">
        <v>42</v>
      </c>
      <c r="GYQ54" s="13" t="s">
        <v>43</v>
      </c>
      <c r="GYR54" s="13" t="s">
        <v>44</v>
      </c>
      <c r="GYS54" s="13" t="s">
        <v>41</v>
      </c>
      <c r="GYT54" s="13" t="s">
        <v>42</v>
      </c>
      <c r="GYU54" s="13" t="s">
        <v>43</v>
      </c>
      <c r="GYV54" s="13" t="s">
        <v>44</v>
      </c>
      <c r="GYW54" s="13" t="s">
        <v>41</v>
      </c>
      <c r="GYX54" s="13" t="s">
        <v>42</v>
      </c>
      <c r="GYY54" s="13" t="s">
        <v>43</v>
      </c>
      <c r="GYZ54" s="13" t="s">
        <v>44</v>
      </c>
      <c r="GZA54" s="13" t="s">
        <v>41</v>
      </c>
      <c r="GZB54" s="13" t="s">
        <v>42</v>
      </c>
      <c r="GZC54" s="13" t="s">
        <v>43</v>
      </c>
      <c r="GZD54" s="13" t="s">
        <v>44</v>
      </c>
      <c r="GZE54" s="13" t="s">
        <v>41</v>
      </c>
      <c r="GZF54" s="13" t="s">
        <v>42</v>
      </c>
      <c r="GZG54" s="13" t="s">
        <v>43</v>
      </c>
      <c r="GZH54" s="13" t="s">
        <v>44</v>
      </c>
      <c r="GZI54" s="13" t="s">
        <v>41</v>
      </c>
      <c r="GZJ54" s="13" t="s">
        <v>42</v>
      </c>
      <c r="GZK54" s="13" t="s">
        <v>43</v>
      </c>
      <c r="GZL54" s="13" t="s">
        <v>44</v>
      </c>
      <c r="GZM54" s="13" t="s">
        <v>41</v>
      </c>
      <c r="GZN54" s="13" t="s">
        <v>42</v>
      </c>
      <c r="GZO54" s="13" t="s">
        <v>43</v>
      </c>
      <c r="GZP54" s="13" t="s">
        <v>44</v>
      </c>
      <c r="GZQ54" s="13" t="s">
        <v>41</v>
      </c>
      <c r="GZR54" s="13" t="s">
        <v>42</v>
      </c>
      <c r="GZS54" s="13" t="s">
        <v>43</v>
      </c>
      <c r="GZT54" s="13" t="s">
        <v>44</v>
      </c>
      <c r="GZU54" s="13" t="s">
        <v>41</v>
      </c>
      <c r="GZV54" s="13" t="s">
        <v>42</v>
      </c>
      <c r="GZW54" s="13" t="s">
        <v>43</v>
      </c>
      <c r="GZX54" s="13" t="s">
        <v>44</v>
      </c>
      <c r="GZY54" s="13" t="s">
        <v>41</v>
      </c>
      <c r="GZZ54" s="13" t="s">
        <v>42</v>
      </c>
      <c r="HAA54" s="13" t="s">
        <v>43</v>
      </c>
      <c r="HAB54" s="13" t="s">
        <v>44</v>
      </c>
      <c r="HAC54" s="13" t="s">
        <v>41</v>
      </c>
      <c r="HAD54" s="13" t="s">
        <v>42</v>
      </c>
      <c r="HAE54" s="13" t="s">
        <v>43</v>
      </c>
      <c r="HAF54" s="13" t="s">
        <v>44</v>
      </c>
      <c r="HAG54" s="13" t="s">
        <v>41</v>
      </c>
      <c r="HAH54" s="13" t="s">
        <v>42</v>
      </c>
      <c r="HAI54" s="13" t="s">
        <v>43</v>
      </c>
      <c r="HAJ54" s="13" t="s">
        <v>44</v>
      </c>
      <c r="HAK54" s="13" t="s">
        <v>41</v>
      </c>
      <c r="HAL54" s="13" t="s">
        <v>42</v>
      </c>
      <c r="HAM54" s="13" t="s">
        <v>43</v>
      </c>
      <c r="HAN54" s="13" t="s">
        <v>44</v>
      </c>
      <c r="HAO54" s="13" t="s">
        <v>41</v>
      </c>
      <c r="HAP54" s="13" t="s">
        <v>42</v>
      </c>
      <c r="HAQ54" s="13" t="s">
        <v>43</v>
      </c>
      <c r="HAR54" s="13" t="s">
        <v>44</v>
      </c>
      <c r="HAS54" s="13" t="s">
        <v>41</v>
      </c>
      <c r="HAT54" s="13" t="s">
        <v>42</v>
      </c>
      <c r="HAU54" s="13" t="s">
        <v>43</v>
      </c>
      <c r="HAV54" s="13" t="s">
        <v>44</v>
      </c>
      <c r="HAW54" s="13" t="s">
        <v>41</v>
      </c>
      <c r="HAX54" s="13" t="s">
        <v>42</v>
      </c>
      <c r="HAY54" s="13" t="s">
        <v>43</v>
      </c>
      <c r="HAZ54" s="13" t="s">
        <v>44</v>
      </c>
      <c r="HBA54" s="13" t="s">
        <v>41</v>
      </c>
      <c r="HBB54" s="13" t="s">
        <v>42</v>
      </c>
      <c r="HBC54" s="13" t="s">
        <v>43</v>
      </c>
      <c r="HBD54" s="13" t="s">
        <v>44</v>
      </c>
      <c r="HBE54" s="13" t="s">
        <v>41</v>
      </c>
      <c r="HBF54" s="13" t="s">
        <v>42</v>
      </c>
      <c r="HBG54" s="13" t="s">
        <v>43</v>
      </c>
      <c r="HBH54" s="13" t="s">
        <v>44</v>
      </c>
      <c r="HBI54" s="13" t="s">
        <v>41</v>
      </c>
      <c r="HBJ54" s="13" t="s">
        <v>42</v>
      </c>
      <c r="HBK54" s="13" t="s">
        <v>43</v>
      </c>
      <c r="HBL54" s="13" t="s">
        <v>44</v>
      </c>
      <c r="HBM54" s="13" t="s">
        <v>41</v>
      </c>
      <c r="HBN54" s="13" t="s">
        <v>42</v>
      </c>
      <c r="HBO54" s="13" t="s">
        <v>43</v>
      </c>
      <c r="HBP54" s="13" t="s">
        <v>44</v>
      </c>
      <c r="HBQ54" s="13" t="s">
        <v>41</v>
      </c>
      <c r="HBR54" s="13" t="s">
        <v>42</v>
      </c>
      <c r="HBS54" s="13" t="s">
        <v>43</v>
      </c>
      <c r="HBT54" s="13" t="s">
        <v>44</v>
      </c>
      <c r="HBU54" s="13" t="s">
        <v>41</v>
      </c>
      <c r="HBV54" s="13" t="s">
        <v>42</v>
      </c>
      <c r="HBW54" s="13" t="s">
        <v>43</v>
      </c>
      <c r="HBX54" s="13" t="s">
        <v>44</v>
      </c>
      <c r="HBY54" s="13" t="s">
        <v>41</v>
      </c>
      <c r="HBZ54" s="13" t="s">
        <v>42</v>
      </c>
      <c r="HCA54" s="13" t="s">
        <v>43</v>
      </c>
      <c r="HCB54" s="13" t="s">
        <v>44</v>
      </c>
      <c r="HCC54" s="13" t="s">
        <v>41</v>
      </c>
      <c r="HCD54" s="13" t="s">
        <v>42</v>
      </c>
      <c r="HCE54" s="13" t="s">
        <v>43</v>
      </c>
      <c r="HCF54" s="13" t="s">
        <v>44</v>
      </c>
      <c r="HCG54" s="13" t="s">
        <v>41</v>
      </c>
      <c r="HCH54" s="13" t="s">
        <v>42</v>
      </c>
      <c r="HCI54" s="13" t="s">
        <v>43</v>
      </c>
      <c r="HCJ54" s="13" t="s">
        <v>44</v>
      </c>
      <c r="HCK54" s="13" t="s">
        <v>41</v>
      </c>
      <c r="HCL54" s="13" t="s">
        <v>42</v>
      </c>
      <c r="HCM54" s="13" t="s">
        <v>43</v>
      </c>
      <c r="HCN54" s="13" t="s">
        <v>44</v>
      </c>
      <c r="HCO54" s="13" t="s">
        <v>41</v>
      </c>
      <c r="HCP54" s="13" t="s">
        <v>42</v>
      </c>
      <c r="HCQ54" s="13" t="s">
        <v>43</v>
      </c>
      <c r="HCR54" s="13" t="s">
        <v>44</v>
      </c>
      <c r="HCS54" s="13" t="s">
        <v>41</v>
      </c>
      <c r="HCT54" s="13" t="s">
        <v>42</v>
      </c>
      <c r="HCU54" s="13" t="s">
        <v>43</v>
      </c>
      <c r="HCV54" s="13" t="s">
        <v>44</v>
      </c>
      <c r="HCW54" s="13" t="s">
        <v>41</v>
      </c>
      <c r="HCX54" s="13" t="s">
        <v>42</v>
      </c>
      <c r="HCY54" s="13" t="s">
        <v>43</v>
      </c>
      <c r="HCZ54" s="13" t="s">
        <v>44</v>
      </c>
      <c r="HDA54" s="13" t="s">
        <v>41</v>
      </c>
      <c r="HDB54" s="13" t="s">
        <v>42</v>
      </c>
      <c r="HDC54" s="13" t="s">
        <v>43</v>
      </c>
      <c r="HDD54" s="13" t="s">
        <v>44</v>
      </c>
      <c r="HDE54" s="13" t="s">
        <v>41</v>
      </c>
      <c r="HDF54" s="13" t="s">
        <v>42</v>
      </c>
      <c r="HDG54" s="13" t="s">
        <v>43</v>
      </c>
      <c r="HDH54" s="13" t="s">
        <v>44</v>
      </c>
      <c r="HDI54" s="13" t="s">
        <v>41</v>
      </c>
      <c r="HDJ54" s="13" t="s">
        <v>42</v>
      </c>
      <c r="HDK54" s="13" t="s">
        <v>43</v>
      </c>
      <c r="HDL54" s="13" t="s">
        <v>44</v>
      </c>
      <c r="HDM54" s="13" t="s">
        <v>41</v>
      </c>
      <c r="HDN54" s="13" t="s">
        <v>42</v>
      </c>
      <c r="HDO54" s="13" t="s">
        <v>43</v>
      </c>
      <c r="HDP54" s="13" t="s">
        <v>44</v>
      </c>
      <c r="HDQ54" s="13" t="s">
        <v>41</v>
      </c>
      <c r="HDR54" s="13" t="s">
        <v>42</v>
      </c>
      <c r="HDS54" s="13" t="s">
        <v>43</v>
      </c>
      <c r="HDT54" s="13" t="s">
        <v>44</v>
      </c>
      <c r="HDU54" s="13" t="s">
        <v>41</v>
      </c>
      <c r="HDV54" s="13" t="s">
        <v>42</v>
      </c>
      <c r="HDW54" s="13" t="s">
        <v>43</v>
      </c>
      <c r="HDX54" s="13" t="s">
        <v>44</v>
      </c>
      <c r="HDY54" s="13" t="s">
        <v>41</v>
      </c>
      <c r="HDZ54" s="13" t="s">
        <v>42</v>
      </c>
      <c r="HEA54" s="13" t="s">
        <v>43</v>
      </c>
      <c r="HEB54" s="13" t="s">
        <v>44</v>
      </c>
      <c r="HEC54" s="13" t="s">
        <v>41</v>
      </c>
      <c r="HED54" s="13" t="s">
        <v>42</v>
      </c>
      <c r="HEE54" s="13" t="s">
        <v>43</v>
      </c>
      <c r="HEF54" s="13" t="s">
        <v>44</v>
      </c>
      <c r="HEG54" s="13" t="s">
        <v>41</v>
      </c>
      <c r="HEH54" s="13" t="s">
        <v>42</v>
      </c>
      <c r="HEI54" s="13" t="s">
        <v>43</v>
      </c>
      <c r="HEJ54" s="13" t="s">
        <v>44</v>
      </c>
      <c r="HEK54" s="13" t="s">
        <v>41</v>
      </c>
      <c r="HEL54" s="13" t="s">
        <v>42</v>
      </c>
      <c r="HEM54" s="13" t="s">
        <v>43</v>
      </c>
      <c r="HEN54" s="13" t="s">
        <v>44</v>
      </c>
      <c r="HEO54" s="13" t="s">
        <v>41</v>
      </c>
      <c r="HEP54" s="13" t="s">
        <v>42</v>
      </c>
      <c r="HEQ54" s="13" t="s">
        <v>43</v>
      </c>
      <c r="HER54" s="13" t="s">
        <v>44</v>
      </c>
      <c r="HES54" s="13" t="s">
        <v>41</v>
      </c>
      <c r="HET54" s="13" t="s">
        <v>42</v>
      </c>
      <c r="HEU54" s="13" t="s">
        <v>43</v>
      </c>
      <c r="HEV54" s="13" t="s">
        <v>44</v>
      </c>
      <c r="HEW54" s="13" t="s">
        <v>41</v>
      </c>
      <c r="HEX54" s="13" t="s">
        <v>42</v>
      </c>
      <c r="HEY54" s="13" t="s">
        <v>43</v>
      </c>
      <c r="HEZ54" s="13" t="s">
        <v>44</v>
      </c>
      <c r="HFA54" s="13" t="s">
        <v>41</v>
      </c>
      <c r="HFB54" s="13" t="s">
        <v>42</v>
      </c>
      <c r="HFC54" s="13" t="s">
        <v>43</v>
      </c>
      <c r="HFD54" s="13" t="s">
        <v>44</v>
      </c>
      <c r="HFE54" s="13" t="s">
        <v>41</v>
      </c>
      <c r="HFF54" s="13" t="s">
        <v>42</v>
      </c>
      <c r="HFG54" s="13" t="s">
        <v>43</v>
      </c>
      <c r="HFH54" s="13" t="s">
        <v>44</v>
      </c>
      <c r="HFI54" s="13" t="s">
        <v>41</v>
      </c>
      <c r="HFJ54" s="13" t="s">
        <v>42</v>
      </c>
      <c r="HFK54" s="13" t="s">
        <v>43</v>
      </c>
      <c r="HFL54" s="13" t="s">
        <v>44</v>
      </c>
      <c r="HFM54" s="13" t="s">
        <v>41</v>
      </c>
      <c r="HFN54" s="13" t="s">
        <v>42</v>
      </c>
      <c r="HFO54" s="13" t="s">
        <v>43</v>
      </c>
      <c r="HFP54" s="13" t="s">
        <v>44</v>
      </c>
      <c r="HFQ54" s="13" t="s">
        <v>41</v>
      </c>
      <c r="HFR54" s="13" t="s">
        <v>42</v>
      </c>
      <c r="HFS54" s="13" t="s">
        <v>43</v>
      </c>
      <c r="HFT54" s="13" t="s">
        <v>44</v>
      </c>
      <c r="HFU54" s="13" t="s">
        <v>41</v>
      </c>
      <c r="HFV54" s="13" t="s">
        <v>42</v>
      </c>
      <c r="HFW54" s="13" t="s">
        <v>43</v>
      </c>
      <c r="HFX54" s="13" t="s">
        <v>44</v>
      </c>
      <c r="HFY54" s="13" t="s">
        <v>41</v>
      </c>
      <c r="HFZ54" s="13" t="s">
        <v>42</v>
      </c>
      <c r="HGA54" s="13" t="s">
        <v>43</v>
      </c>
      <c r="HGB54" s="13" t="s">
        <v>44</v>
      </c>
      <c r="HGC54" s="13" t="s">
        <v>41</v>
      </c>
      <c r="HGD54" s="13" t="s">
        <v>42</v>
      </c>
      <c r="HGE54" s="13" t="s">
        <v>43</v>
      </c>
      <c r="HGF54" s="13" t="s">
        <v>44</v>
      </c>
      <c r="HGG54" s="13" t="s">
        <v>41</v>
      </c>
      <c r="HGH54" s="13" t="s">
        <v>42</v>
      </c>
      <c r="HGI54" s="13" t="s">
        <v>43</v>
      </c>
      <c r="HGJ54" s="13" t="s">
        <v>44</v>
      </c>
      <c r="HGK54" s="13" t="s">
        <v>41</v>
      </c>
      <c r="HGL54" s="13" t="s">
        <v>42</v>
      </c>
      <c r="HGM54" s="13" t="s">
        <v>43</v>
      </c>
      <c r="HGN54" s="13" t="s">
        <v>44</v>
      </c>
      <c r="HGO54" s="13" t="s">
        <v>41</v>
      </c>
      <c r="HGP54" s="13" t="s">
        <v>42</v>
      </c>
      <c r="HGQ54" s="13" t="s">
        <v>43</v>
      </c>
      <c r="HGR54" s="13" t="s">
        <v>44</v>
      </c>
      <c r="HGS54" s="13" t="s">
        <v>41</v>
      </c>
      <c r="HGT54" s="13" t="s">
        <v>42</v>
      </c>
      <c r="HGU54" s="13" t="s">
        <v>43</v>
      </c>
      <c r="HGV54" s="13" t="s">
        <v>44</v>
      </c>
      <c r="HGW54" s="13" t="s">
        <v>41</v>
      </c>
      <c r="HGX54" s="13" t="s">
        <v>42</v>
      </c>
      <c r="HGY54" s="13" t="s">
        <v>43</v>
      </c>
      <c r="HGZ54" s="13" t="s">
        <v>44</v>
      </c>
      <c r="HHA54" s="13" t="s">
        <v>41</v>
      </c>
      <c r="HHB54" s="13" t="s">
        <v>42</v>
      </c>
      <c r="HHC54" s="13" t="s">
        <v>43</v>
      </c>
      <c r="HHD54" s="13" t="s">
        <v>44</v>
      </c>
      <c r="HHE54" s="13" t="s">
        <v>41</v>
      </c>
      <c r="HHF54" s="13" t="s">
        <v>42</v>
      </c>
      <c r="HHG54" s="13" t="s">
        <v>43</v>
      </c>
      <c r="HHH54" s="13" t="s">
        <v>44</v>
      </c>
      <c r="HHI54" s="13" t="s">
        <v>41</v>
      </c>
      <c r="HHJ54" s="13" t="s">
        <v>42</v>
      </c>
      <c r="HHK54" s="13" t="s">
        <v>43</v>
      </c>
      <c r="HHL54" s="13" t="s">
        <v>44</v>
      </c>
      <c r="HHM54" s="13" t="s">
        <v>41</v>
      </c>
      <c r="HHN54" s="13" t="s">
        <v>42</v>
      </c>
      <c r="HHO54" s="13" t="s">
        <v>43</v>
      </c>
      <c r="HHP54" s="13" t="s">
        <v>44</v>
      </c>
      <c r="HHQ54" s="13" t="s">
        <v>41</v>
      </c>
      <c r="HHR54" s="13" t="s">
        <v>42</v>
      </c>
      <c r="HHS54" s="13" t="s">
        <v>43</v>
      </c>
      <c r="HHT54" s="13" t="s">
        <v>44</v>
      </c>
      <c r="HHU54" s="13" t="s">
        <v>41</v>
      </c>
      <c r="HHV54" s="13" t="s">
        <v>42</v>
      </c>
      <c r="HHW54" s="13" t="s">
        <v>43</v>
      </c>
      <c r="HHX54" s="13" t="s">
        <v>44</v>
      </c>
      <c r="HHY54" s="13" t="s">
        <v>41</v>
      </c>
      <c r="HHZ54" s="13" t="s">
        <v>42</v>
      </c>
      <c r="HIA54" s="13" t="s">
        <v>43</v>
      </c>
      <c r="HIB54" s="13" t="s">
        <v>44</v>
      </c>
      <c r="HIC54" s="13" t="s">
        <v>41</v>
      </c>
      <c r="HID54" s="13" t="s">
        <v>42</v>
      </c>
      <c r="HIE54" s="13" t="s">
        <v>43</v>
      </c>
      <c r="HIF54" s="13" t="s">
        <v>44</v>
      </c>
      <c r="HIG54" s="13" t="s">
        <v>41</v>
      </c>
      <c r="HIH54" s="13" t="s">
        <v>42</v>
      </c>
      <c r="HII54" s="13" t="s">
        <v>43</v>
      </c>
      <c r="HIJ54" s="13" t="s">
        <v>44</v>
      </c>
      <c r="HIK54" s="13" t="s">
        <v>41</v>
      </c>
      <c r="HIL54" s="13" t="s">
        <v>42</v>
      </c>
      <c r="HIM54" s="13" t="s">
        <v>43</v>
      </c>
      <c r="HIN54" s="13" t="s">
        <v>44</v>
      </c>
      <c r="HIO54" s="13" t="s">
        <v>41</v>
      </c>
      <c r="HIP54" s="13" t="s">
        <v>42</v>
      </c>
      <c r="HIQ54" s="13" t="s">
        <v>43</v>
      </c>
      <c r="HIR54" s="13" t="s">
        <v>44</v>
      </c>
      <c r="HIS54" s="13" t="s">
        <v>41</v>
      </c>
      <c r="HIT54" s="13" t="s">
        <v>42</v>
      </c>
      <c r="HIU54" s="13" t="s">
        <v>43</v>
      </c>
      <c r="HIV54" s="13" t="s">
        <v>44</v>
      </c>
      <c r="HIW54" s="13" t="s">
        <v>41</v>
      </c>
      <c r="HIX54" s="13" t="s">
        <v>42</v>
      </c>
      <c r="HIY54" s="13" t="s">
        <v>43</v>
      </c>
      <c r="HIZ54" s="13" t="s">
        <v>44</v>
      </c>
      <c r="HJA54" s="13" t="s">
        <v>41</v>
      </c>
      <c r="HJB54" s="13" t="s">
        <v>42</v>
      </c>
      <c r="HJC54" s="13" t="s">
        <v>43</v>
      </c>
      <c r="HJD54" s="13" t="s">
        <v>44</v>
      </c>
      <c r="HJE54" s="13" t="s">
        <v>41</v>
      </c>
      <c r="HJF54" s="13" t="s">
        <v>42</v>
      </c>
      <c r="HJG54" s="13" t="s">
        <v>43</v>
      </c>
      <c r="HJH54" s="13" t="s">
        <v>44</v>
      </c>
      <c r="HJI54" s="13" t="s">
        <v>41</v>
      </c>
      <c r="HJJ54" s="13" t="s">
        <v>42</v>
      </c>
      <c r="HJK54" s="13" t="s">
        <v>43</v>
      </c>
      <c r="HJL54" s="13" t="s">
        <v>44</v>
      </c>
      <c r="HJM54" s="13" t="s">
        <v>41</v>
      </c>
      <c r="HJN54" s="13" t="s">
        <v>42</v>
      </c>
      <c r="HJO54" s="13" t="s">
        <v>43</v>
      </c>
      <c r="HJP54" s="13" t="s">
        <v>44</v>
      </c>
      <c r="HJQ54" s="13" t="s">
        <v>41</v>
      </c>
      <c r="HJR54" s="13" t="s">
        <v>42</v>
      </c>
      <c r="HJS54" s="13" t="s">
        <v>43</v>
      </c>
      <c r="HJT54" s="13" t="s">
        <v>44</v>
      </c>
      <c r="HJU54" s="13" t="s">
        <v>41</v>
      </c>
      <c r="HJV54" s="13" t="s">
        <v>42</v>
      </c>
      <c r="HJW54" s="13" t="s">
        <v>43</v>
      </c>
      <c r="HJX54" s="13" t="s">
        <v>44</v>
      </c>
      <c r="HJY54" s="13" t="s">
        <v>41</v>
      </c>
      <c r="HJZ54" s="13" t="s">
        <v>42</v>
      </c>
      <c r="HKA54" s="13" t="s">
        <v>43</v>
      </c>
      <c r="HKB54" s="13" t="s">
        <v>44</v>
      </c>
      <c r="HKC54" s="13" t="s">
        <v>41</v>
      </c>
      <c r="HKD54" s="13" t="s">
        <v>42</v>
      </c>
      <c r="HKE54" s="13" t="s">
        <v>43</v>
      </c>
      <c r="HKF54" s="13" t="s">
        <v>44</v>
      </c>
      <c r="HKG54" s="13" t="s">
        <v>41</v>
      </c>
      <c r="HKH54" s="13" t="s">
        <v>42</v>
      </c>
      <c r="HKI54" s="13" t="s">
        <v>43</v>
      </c>
      <c r="HKJ54" s="13" t="s">
        <v>44</v>
      </c>
      <c r="HKK54" s="13" t="s">
        <v>41</v>
      </c>
      <c r="HKL54" s="13" t="s">
        <v>42</v>
      </c>
      <c r="HKM54" s="13" t="s">
        <v>43</v>
      </c>
      <c r="HKN54" s="13" t="s">
        <v>44</v>
      </c>
      <c r="HKO54" s="13" t="s">
        <v>41</v>
      </c>
      <c r="HKP54" s="13" t="s">
        <v>42</v>
      </c>
      <c r="HKQ54" s="13" t="s">
        <v>43</v>
      </c>
      <c r="HKR54" s="13" t="s">
        <v>44</v>
      </c>
      <c r="HKS54" s="13" t="s">
        <v>41</v>
      </c>
      <c r="HKT54" s="13" t="s">
        <v>42</v>
      </c>
      <c r="HKU54" s="13" t="s">
        <v>43</v>
      </c>
      <c r="HKV54" s="13" t="s">
        <v>44</v>
      </c>
      <c r="HKW54" s="13" t="s">
        <v>41</v>
      </c>
      <c r="HKX54" s="13" t="s">
        <v>42</v>
      </c>
      <c r="HKY54" s="13" t="s">
        <v>43</v>
      </c>
      <c r="HKZ54" s="13" t="s">
        <v>44</v>
      </c>
      <c r="HLA54" s="13" t="s">
        <v>41</v>
      </c>
      <c r="HLB54" s="13" t="s">
        <v>42</v>
      </c>
      <c r="HLC54" s="13" t="s">
        <v>43</v>
      </c>
      <c r="HLD54" s="13" t="s">
        <v>44</v>
      </c>
      <c r="HLE54" s="13" t="s">
        <v>41</v>
      </c>
      <c r="HLF54" s="13" t="s">
        <v>42</v>
      </c>
      <c r="HLG54" s="13" t="s">
        <v>43</v>
      </c>
      <c r="HLH54" s="13" t="s">
        <v>44</v>
      </c>
      <c r="HLI54" s="13" t="s">
        <v>41</v>
      </c>
      <c r="HLJ54" s="13" t="s">
        <v>42</v>
      </c>
      <c r="HLK54" s="13" t="s">
        <v>43</v>
      </c>
      <c r="HLL54" s="13" t="s">
        <v>44</v>
      </c>
      <c r="HLM54" s="13" t="s">
        <v>41</v>
      </c>
      <c r="HLN54" s="13" t="s">
        <v>42</v>
      </c>
      <c r="HLO54" s="13" t="s">
        <v>43</v>
      </c>
      <c r="HLP54" s="13" t="s">
        <v>44</v>
      </c>
      <c r="HLQ54" s="13" t="s">
        <v>41</v>
      </c>
      <c r="HLR54" s="13" t="s">
        <v>42</v>
      </c>
      <c r="HLS54" s="13" t="s">
        <v>43</v>
      </c>
      <c r="HLT54" s="13" t="s">
        <v>44</v>
      </c>
      <c r="HLU54" s="13" t="s">
        <v>41</v>
      </c>
      <c r="HLV54" s="13" t="s">
        <v>42</v>
      </c>
      <c r="HLW54" s="13" t="s">
        <v>43</v>
      </c>
      <c r="HLX54" s="13" t="s">
        <v>44</v>
      </c>
      <c r="HLY54" s="13" t="s">
        <v>41</v>
      </c>
      <c r="HLZ54" s="13" t="s">
        <v>42</v>
      </c>
      <c r="HMA54" s="13" t="s">
        <v>43</v>
      </c>
      <c r="HMB54" s="13" t="s">
        <v>44</v>
      </c>
      <c r="HMC54" s="13" t="s">
        <v>41</v>
      </c>
      <c r="HMD54" s="13" t="s">
        <v>42</v>
      </c>
      <c r="HME54" s="13" t="s">
        <v>43</v>
      </c>
      <c r="HMF54" s="13" t="s">
        <v>44</v>
      </c>
      <c r="HMG54" s="13" t="s">
        <v>41</v>
      </c>
      <c r="HMH54" s="13" t="s">
        <v>42</v>
      </c>
      <c r="HMI54" s="13" t="s">
        <v>43</v>
      </c>
      <c r="HMJ54" s="13" t="s">
        <v>44</v>
      </c>
      <c r="HMK54" s="13" t="s">
        <v>41</v>
      </c>
      <c r="HML54" s="13" t="s">
        <v>42</v>
      </c>
      <c r="HMM54" s="13" t="s">
        <v>43</v>
      </c>
      <c r="HMN54" s="13" t="s">
        <v>44</v>
      </c>
      <c r="HMO54" s="13" t="s">
        <v>41</v>
      </c>
      <c r="HMP54" s="13" t="s">
        <v>42</v>
      </c>
      <c r="HMQ54" s="13" t="s">
        <v>43</v>
      </c>
      <c r="HMR54" s="13" t="s">
        <v>44</v>
      </c>
      <c r="HMS54" s="13" t="s">
        <v>41</v>
      </c>
      <c r="HMT54" s="13" t="s">
        <v>42</v>
      </c>
      <c r="HMU54" s="13" t="s">
        <v>43</v>
      </c>
      <c r="HMV54" s="13" t="s">
        <v>44</v>
      </c>
      <c r="HMW54" s="13" t="s">
        <v>41</v>
      </c>
      <c r="HMX54" s="13" t="s">
        <v>42</v>
      </c>
      <c r="HMY54" s="13" t="s">
        <v>43</v>
      </c>
      <c r="HMZ54" s="13" t="s">
        <v>44</v>
      </c>
      <c r="HNA54" s="13" t="s">
        <v>41</v>
      </c>
      <c r="HNB54" s="13" t="s">
        <v>42</v>
      </c>
      <c r="HNC54" s="13" t="s">
        <v>43</v>
      </c>
      <c r="HND54" s="13" t="s">
        <v>44</v>
      </c>
      <c r="HNE54" s="13" t="s">
        <v>41</v>
      </c>
      <c r="HNF54" s="13" t="s">
        <v>42</v>
      </c>
      <c r="HNG54" s="13" t="s">
        <v>43</v>
      </c>
      <c r="HNH54" s="13" t="s">
        <v>44</v>
      </c>
      <c r="HNI54" s="13" t="s">
        <v>41</v>
      </c>
      <c r="HNJ54" s="13" t="s">
        <v>42</v>
      </c>
      <c r="HNK54" s="13" t="s">
        <v>43</v>
      </c>
      <c r="HNL54" s="13" t="s">
        <v>44</v>
      </c>
      <c r="HNM54" s="13" t="s">
        <v>41</v>
      </c>
      <c r="HNN54" s="13" t="s">
        <v>42</v>
      </c>
      <c r="HNO54" s="13" t="s">
        <v>43</v>
      </c>
      <c r="HNP54" s="13" t="s">
        <v>44</v>
      </c>
      <c r="HNQ54" s="13" t="s">
        <v>41</v>
      </c>
      <c r="HNR54" s="13" t="s">
        <v>42</v>
      </c>
      <c r="HNS54" s="13" t="s">
        <v>43</v>
      </c>
      <c r="HNT54" s="13" t="s">
        <v>44</v>
      </c>
      <c r="HNU54" s="13" t="s">
        <v>41</v>
      </c>
      <c r="HNV54" s="13" t="s">
        <v>42</v>
      </c>
      <c r="HNW54" s="13" t="s">
        <v>43</v>
      </c>
      <c r="HNX54" s="13" t="s">
        <v>44</v>
      </c>
      <c r="HNY54" s="13" t="s">
        <v>41</v>
      </c>
      <c r="HNZ54" s="13" t="s">
        <v>42</v>
      </c>
      <c r="HOA54" s="13" t="s">
        <v>43</v>
      </c>
      <c r="HOB54" s="13" t="s">
        <v>44</v>
      </c>
      <c r="HOC54" s="13" t="s">
        <v>41</v>
      </c>
      <c r="HOD54" s="13" t="s">
        <v>42</v>
      </c>
      <c r="HOE54" s="13" t="s">
        <v>43</v>
      </c>
      <c r="HOF54" s="13" t="s">
        <v>44</v>
      </c>
      <c r="HOG54" s="13" t="s">
        <v>41</v>
      </c>
      <c r="HOH54" s="13" t="s">
        <v>42</v>
      </c>
      <c r="HOI54" s="13" t="s">
        <v>43</v>
      </c>
      <c r="HOJ54" s="13" t="s">
        <v>44</v>
      </c>
      <c r="HOK54" s="13" t="s">
        <v>41</v>
      </c>
      <c r="HOL54" s="13" t="s">
        <v>42</v>
      </c>
      <c r="HOM54" s="13" t="s">
        <v>43</v>
      </c>
      <c r="HON54" s="13" t="s">
        <v>44</v>
      </c>
      <c r="HOO54" s="13" t="s">
        <v>41</v>
      </c>
      <c r="HOP54" s="13" t="s">
        <v>42</v>
      </c>
      <c r="HOQ54" s="13" t="s">
        <v>43</v>
      </c>
      <c r="HOR54" s="13" t="s">
        <v>44</v>
      </c>
      <c r="HOS54" s="13" t="s">
        <v>41</v>
      </c>
      <c r="HOT54" s="13" t="s">
        <v>42</v>
      </c>
      <c r="HOU54" s="13" t="s">
        <v>43</v>
      </c>
      <c r="HOV54" s="13" t="s">
        <v>44</v>
      </c>
      <c r="HOW54" s="13" t="s">
        <v>41</v>
      </c>
      <c r="HOX54" s="13" t="s">
        <v>42</v>
      </c>
      <c r="HOY54" s="13" t="s">
        <v>43</v>
      </c>
      <c r="HOZ54" s="13" t="s">
        <v>44</v>
      </c>
      <c r="HPA54" s="13" t="s">
        <v>41</v>
      </c>
      <c r="HPB54" s="13" t="s">
        <v>42</v>
      </c>
      <c r="HPC54" s="13" t="s">
        <v>43</v>
      </c>
      <c r="HPD54" s="13" t="s">
        <v>44</v>
      </c>
      <c r="HPE54" s="13" t="s">
        <v>41</v>
      </c>
      <c r="HPF54" s="13" t="s">
        <v>42</v>
      </c>
      <c r="HPG54" s="13" t="s">
        <v>43</v>
      </c>
      <c r="HPH54" s="13" t="s">
        <v>44</v>
      </c>
      <c r="HPI54" s="13" t="s">
        <v>41</v>
      </c>
      <c r="HPJ54" s="13" t="s">
        <v>42</v>
      </c>
      <c r="HPK54" s="13" t="s">
        <v>43</v>
      </c>
      <c r="HPL54" s="13" t="s">
        <v>44</v>
      </c>
      <c r="HPM54" s="13" t="s">
        <v>41</v>
      </c>
      <c r="HPN54" s="13" t="s">
        <v>42</v>
      </c>
      <c r="HPO54" s="13" t="s">
        <v>43</v>
      </c>
      <c r="HPP54" s="13" t="s">
        <v>44</v>
      </c>
      <c r="HPQ54" s="13" t="s">
        <v>41</v>
      </c>
      <c r="HPR54" s="13" t="s">
        <v>42</v>
      </c>
      <c r="HPS54" s="13" t="s">
        <v>43</v>
      </c>
      <c r="HPT54" s="13" t="s">
        <v>44</v>
      </c>
      <c r="HPU54" s="13" t="s">
        <v>41</v>
      </c>
      <c r="HPV54" s="13" t="s">
        <v>42</v>
      </c>
      <c r="HPW54" s="13" t="s">
        <v>43</v>
      </c>
      <c r="HPX54" s="13" t="s">
        <v>44</v>
      </c>
      <c r="HPY54" s="13" t="s">
        <v>41</v>
      </c>
      <c r="HPZ54" s="13" t="s">
        <v>42</v>
      </c>
      <c r="HQA54" s="13" t="s">
        <v>43</v>
      </c>
      <c r="HQB54" s="13" t="s">
        <v>44</v>
      </c>
      <c r="HQC54" s="13" t="s">
        <v>41</v>
      </c>
      <c r="HQD54" s="13" t="s">
        <v>42</v>
      </c>
      <c r="HQE54" s="13" t="s">
        <v>43</v>
      </c>
      <c r="HQF54" s="13" t="s">
        <v>44</v>
      </c>
      <c r="HQG54" s="13" t="s">
        <v>41</v>
      </c>
      <c r="HQH54" s="13" t="s">
        <v>42</v>
      </c>
      <c r="HQI54" s="13" t="s">
        <v>43</v>
      </c>
      <c r="HQJ54" s="13" t="s">
        <v>44</v>
      </c>
      <c r="HQK54" s="13" t="s">
        <v>41</v>
      </c>
      <c r="HQL54" s="13" t="s">
        <v>42</v>
      </c>
      <c r="HQM54" s="13" t="s">
        <v>43</v>
      </c>
      <c r="HQN54" s="13" t="s">
        <v>44</v>
      </c>
      <c r="HQO54" s="13" t="s">
        <v>41</v>
      </c>
      <c r="HQP54" s="13" t="s">
        <v>42</v>
      </c>
      <c r="HQQ54" s="13" t="s">
        <v>43</v>
      </c>
      <c r="HQR54" s="13" t="s">
        <v>44</v>
      </c>
      <c r="HQS54" s="13" t="s">
        <v>41</v>
      </c>
      <c r="HQT54" s="13" t="s">
        <v>42</v>
      </c>
      <c r="HQU54" s="13" t="s">
        <v>43</v>
      </c>
      <c r="HQV54" s="13" t="s">
        <v>44</v>
      </c>
      <c r="HQW54" s="13" t="s">
        <v>41</v>
      </c>
      <c r="HQX54" s="13" t="s">
        <v>42</v>
      </c>
      <c r="HQY54" s="13" t="s">
        <v>43</v>
      </c>
      <c r="HQZ54" s="13" t="s">
        <v>44</v>
      </c>
      <c r="HRA54" s="13" t="s">
        <v>41</v>
      </c>
      <c r="HRB54" s="13" t="s">
        <v>42</v>
      </c>
      <c r="HRC54" s="13" t="s">
        <v>43</v>
      </c>
      <c r="HRD54" s="13" t="s">
        <v>44</v>
      </c>
      <c r="HRE54" s="13" t="s">
        <v>41</v>
      </c>
      <c r="HRF54" s="13" t="s">
        <v>42</v>
      </c>
      <c r="HRG54" s="13" t="s">
        <v>43</v>
      </c>
      <c r="HRH54" s="13" t="s">
        <v>44</v>
      </c>
      <c r="HRI54" s="13" t="s">
        <v>41</v>
      </c>
      <c r="HRJ54" s="13" t="s">
        <v>42</v>
      </c>
      <c r="HRK54" s="13" t="s">
        <v>43</v>
      </c>
      <c r="HRL54" s="13" t="s">
        <v>44</v>
      </c>
      <c r="HRM54" s="13" t="s">
        <v>41</v>
      </c>
      <c r="HRN54" s="13" t="s">
        <v>42</v>
      </c>
      <c r="HRO54" s="13" t="s">
        <v>43</v>
      </c>
      <c r="HRP54" s="13" t="s">
        <v>44</v>
      </c>
      <c r="HRQ54" s="13" t="s">
        <v>41</v>
      </c>
      <c r="HRR54" s="13" t="s">
        <v>42</v>
      </c>
      <c r="HRS54" s="13" t="s">
        <v>43</v>
      </c>
      <c r="HRT54" s="13" t="s">
        <v>44</v>
      </c>
      <c r="HRU54" s="13" t="s">
        <v>41</v>
      </c>
      <c r="HRV54" s="13" t="s">
        <v>42</v>
      </c>
      <c r="HRW54" s="13" t="s">
        <v>43</v>
      </c>
      <c r="HRX54" s="13" t="s">
        <v>44</v>
      </c>
      <c r="HRY54" s="13" t="s">
        <v>41</v>
      </c>
      <c r="HRZ54" s="13" t="s">
        <v>42</v>
      </c>
      <c r="HSA54" s="13" t="s">
        <v>43</v>
      </c>
      <c r="HSB54" s="13" t="s">
        <v>44</v>
      </c>
      <c r="HSC54" s="13" t="s">
        <v>41</v>
      </c>
      <c r="HSD54" s="13" t="s">
        <v>42</v>
      </c>
      <c r="HSE54" s="13" t="s">
        <v>43</v>
      </c>
      <c r="HSF54" s="13" t="s">
        <v>44</v>
      </c>
      <c r="HSG54" s="13" t="s">
        <v>41</v>
      </c>
      <c r="HSH54" s="13" t="s">
        <v>42</v>
      </c>
      <c r="HSI54" s="13" t="s">
        <v>43</v>
      </c>
      <c r="HSJ54" s="13" t="s">
        <v>44</v>
      </c>
      <c r="HSK54" s="13" t="s">
        <v>41</v>
      </c>
      <c r="HSL54" s="13" t="s">
        <v>42</v>
      </c>
      <c r="HSM54" s="13" t="s">
        <v>43</v>
      </c>
      <c r="HSN54" s="13" t="s">
        <v>44</v>
      </c>
      <c r="HSO54" s="13" t="s">
        <v>41</v>
      </c>
      <c r="HSP54" s="13" t="s">
        <v>42</v>
      </c>
      <c r="HSQ54" s="13" t="s">
        <v>43</v>
      </c>
      <c r="HSR54" s="13" t="s">
        <v>44</v>
      </c>
      <c r="HSS54" s="13" t="s">
        <v>41</v>
      </c>
      <c r="HST54" s="13" t="s">
        <v>42</v>
      </c>
      <c r="HSU54" s="13" t="s">
        <v>43</v>
      </c>
      <c r="HSV54" s="13" t="s">
        <v>44</v>
      </c>
      <c r="HSW54" s="13" t="s">
        <v>41</v>
      </c>
      <c r="HSX54" s="13" t="s">
        <v>42</v>
      </c>
      <c r="HSY54" s="13" t="s">
        <v>43</v>
      </c>
      <c r="HSZ54" s="13" t="s">
        <v>44</v>
      </c>
      <c r="HTA54" s="13" t="s">
        <v>41</v>
      </c>
      <c r="HTB54" s="13" t="s">
        <v>42</v>
      </c>
      <c r="HTC54" s="13" t="s">
        <v>43</v>
      </c>
      <c r="HTD54" s="13" t="s">
        <v>44</v>
      </c>
      <c r="HTE54" s="13" t="s">
        <v>41</v>
      </c>
      <c r="HTF54" s="13" t="s">
        <v>42</v>
      </c>
      <c r="HTG54" s="13" t="s">
        <v>43</v>
      </c>
      <c r="HTH54" s="13" t="s">
        <v>44</v>
      </c>
      <c r="HTI54" s="13" t="s">
        <v>41</v>
      </c>
      <c r="HTJ54" s="13" t="s">
        <v>42</v>
      </c>
      <c r="HTK54" s="13" t="s">
        <v>43</v>
      </c>
      <c r="HTL54" s="13" t="s">
        <v>44</v>
      </c>
      <c r="HTM54" s="13" t="s">
        <v>41</v>
      </c>
      <c r="HTN54" s="13" t="s">
        <v>42</v>
      </c>
      <c r="HTO54" s="13" t="s">
        <v>43</v>
      </c>
      <c r="HTP54" s="13" t="s">
        <v>44</v>
      </c>
      <c r="HTQ54" s="13" t="s">
        <v>41</v>
      </c>
      <c r="HTR54" s="13" t="s">
        <v>42</v>
      </c>
      <c r="HTS54" s="13" t="s">
        <v>43</v>
      </c>
      <c r="HTT54" s="13" t="s">
        <v>44</v>
      </c>
      <c r="HTU54" s="13" t="s">
        <v>41</v>
      </c>
      <c r="HTV54" s="13" t="s">
        <v>42</v>
      </c>
      <c r="HTW54" s="13" t="s">
        <v>43</v>
      </c>
      <c r="HTX54" s="13" t="s">
        <v>44</v>
      </c>
      <c r="HTY54" s="13" t="s">
        <v>41</v>
      </c>
      <c r="HTZ54" s="13" t="s">
        <v>42</v>
      </c>
      <c r="HUA54" s="13" t="s">
        <v>43</v>
      </c>
      <c r="HUB54" s="13" t="s">
        <v>44</v>
      </c>
      <c r="HUC54" s="13" t="s">
        <v>41</v>
      </c>
      <c r="HUD54" s="13" t="s">
        <v>42</v>
      </c>
      <c r="HUE54" s="13" t="s">
        <v>43</v>
      </c>
      <c r="HUF54" s="13" t="s">
        <v>44</v>
      </c>
      <c r="HUG54" s="13" t="s">
        <v>41</v>
      </c>
      <c r="HUH54" s="13" t="s">
        <v>42</v>
      </c>
      <c r="HUI54" s="13" t="s">
        <v>43</v>
      </c>
      <c r="HUJ54" s="13" t="s">
        <v>44</v>
      </c>
      <c r="HUK54" s="13" t="s">
        <v>41</v>
      </c>
      <c r="HUL54" s="13" t="s">
        <v>42</v>
      </c>
      <c r="HUM54" s="13" t="s">
        <v>43</v>
      </c>
      <c r="HUN54" s="13" t="s">
        <v>44</v>
      </c>
      <c r="HUO54" s="13" t="s">
        <v>41</v>
      </c>
      <c r="HUP54" s="13" t="s">
        <v>42</v>
      </c>
      <c r="HUQ54" s="13" t="s">
        <v>43</v>
      </c>
      <c r="HUR54" s="13" t="s">
        <v>44</v>
      </c>
      <c r="HUS54" s="13" t="s">
        <v>41</v>
      </c>
      <c r="HUT54" s="13" t="s">
        <v>42</v>
      </c>
      <c r="HUU54" s="13" t="s">
        <v>43</v>
      </c>
      <c r="HUV54" s="13" t="s">
        <v>44</v>
      </c>
      <c r="HUW54" s="13" t="s">
        <v>41</v>
      </c>
      <c r="HUX54" s="13" t="s">
        <v>42</v>
      </c>
      <c r="HUY54" s="13" t="s">
        <v>43</v>
      </c>
      <c r="HUZ54" s="13" t="s">
        <v>44</v>
      </c>
      <c r="HVA54" s="13" t="s">
        <v>41</v>
      </c>
      <c r="HVB54" s="13" t="s">
        <v>42</v>
      </c>
      <c r="HVC54" s="13" t="s">
        <v>43</v>
      </c>
      <c r="HVD54" s="13" t="s">
        <v>44</v>
      </c>
      <c r="HVE54" s="13" t="s">
        <v>41</v>
      </c>
      <c r="HVF54" s="13" t="s">
        <v>42</v>
      </c>
      <c r="HVG54" s="13" t="s">
        <v>43</v>
      </c>
      <c r="HVH54" s="13" t="s">
        <v>44</v>
      </c>
      <c r="HVI54" s="13" t="s">
        <v>41</v>
      </c>
      <c r="HVJ54" s="13" t="s">
        <v>42</v>
      </c>
      <c r="HVK54" s="13" t="s">
        <v>43</v>
      </c>
      <c r="HVL54" s="13" t="s">
        <v>44</v>
      </c>
      <c r="HVM54" s="13" t="s">
        <v>41</v>
      </c>
      <c r="HVN54" s="13" t="s">
        <v>42</v>
      </c>
      <c r="HVO54" s="13" t="s">
        <v>43</v>
      </c>
      <c r="HVP54" s="13" t="s">
        <v>44</v>
      </c>
      <c r="HVQ54" s="13" t="s">
        <v>41</v>
      </c>
      <c r="HVR54" s="13" t="s">
        <v>42</v>
      </c>
      <c r="HVS54" s="13" t="s">
        <v>43</v>
      </c>
      <c r="HVT54" s="13" t="s">
        <v>44</v>
      </c>
      <c r="HVU54" s="13" t="s">
        <v>41</v>
      </c>
      <c r="HVV54" s="13" t="s">
        <v>42</v>
      </c>
      <c r="HVW54" s="13" t="s">
        <v>43</v>
      </c>
      <c r="HVX54" s="13" t="s">
        <v>44</v>
      </c>
      <c r="HVY54" s="13" t="s">
        <v>41</v>
      </c>
      <c r="HVZ54" s="13" t="s">
        <v>42</v>
      </c>
      <c r="HWA54" s="13" t="s">
        <v>43</v>
      </c>
      <c r="HWB54" s="13" t="s">
        <v>44</v>
      </c>
      <c r="HWC54" s="13" t="s">
        <v>41</v>
      </c>
      <c r="HWD54" s="13" t="s">
        <v>42</v>
      </c>
      <c r="HWE54" s="13" t="s">
        <v>43</v>
      </c>
      <c r="HWF54" s="13" t="s">
        <v>44</v>
      </c>
      <c r="HWG54" s="13" t="s">
        <v>41</v>
      </c>
      <c r="HWH54" s="13" t="s">
        <v>42</v>
      </c>
      <c r="HWI54" s="13" t="s">
        <v>43</v>
      </c>
      <c r="HWJ54" s="13" t="s">
        <v>44</v>
      </c>
      <c r="HWK54" s="13" t="s">
        <v>41</v>
      </c>
      <c r="HWL54" s="13" t="s">
        <v>42</v>
      </c>
      <c r="HWM54" s="13" t="s">
        <v>43</v>
      </c>
      <c r="HWN54" s="13" t="s">
        <v>44</v>
      </c>
      <c r="HWO54" s="13" t="s">
        <v>41</v>
      </c>
      <c r="HWP54" s="13" t="s">
        <v>42</v>
      </c>
      <c r="HWQ54" s="13" t="s">
        <v>43</v>
      </c>
      <c r="HWR54" s="13" t="s">
        <v>44</v>
      </c>
      <c r="HWS54" s="13" t="s">
        <v>41</v>
      </c>
      <c r="HWT54" s="13" t="s">
        <v>42</v>
      </c>
      <c r="HWU54" s="13" t="s">
        <v>43</v>
      </c>
      <c r="HWV54" s="13" t="s">
        <v>44</v>
      </c>
      <c r="HWW54" s="13" t="s">
        <v>41</v>
      </c>
      <c r="HWX54" s="13" t="s">
        <v>42</v>
      </c>
      <c r="HWY54" s="13" t="s">
        <v>43</v>
      </c>
      <c r="HWZ54" s="13" t="s">
        <v>44</v>
      </c>
      <c r="HXA54" s="13" t="s">
        <v>41</v>
      </c>
      <c r="HXB54" s="13" t="s">
        <v>42</v>
      </c>
      <c r="HXC54" s="13" t="s">
        <v>43</v>
      </c>
      <c r="HXD54" s="13" t="s">
        <v>44</v>
      </c>
      <c r="HXE54" s="13" t="s">
        <v>41</v>
      </c>
      <c r="HXF54" s="13" t="s">
        <v>42</v>
      </c>
      <c r="HXG54" s="13" t="s">
        <v>43</v>
      </c>
      <c r="HXH54" s="13" t="s">
        <v>44</v>
      </c>
      <c r="HXI54" s="13" t="s">
        <v>41</v>
      </c>
      <c r="HXJ54" s="13" t="s">
        <v>42</v>
      </c>
      <c r="HXK54" s="13" t="s">
        <v>43</v>
      </c>
      <c r="HXL54" s="13" t="s">
        <v>44</v>
      </c>
      <c r="HXM54" s="13" t="s">
        <v>41</v>
      </c>
      <c r="HXN54" s="13" t="s">
        <v>42</v>
      </c>
      <c r="HXO54" s="13" t="s">
        <v>43</v>
      </c>
      <c r="HXP54" s="13" t="s">
        <v>44</v>
      </c>
      <c r="HXQ54" s="13" t="s">
        <v>41</v>
      </c>
      <c r="HXR54" s="13" t="s">
        <v>42</v>
      </c>
      <c r="HXS54" s="13" t="s">
        <v>43</v>
      </c>
      <c r="HXT54" s="13" t="s">
        <v>44</v>
      </c>
      <c r="HXU54" s="13" t="s">
        <v>41</v>
      </c>
      <c r="HXV54" s="13" t="s">
        <v>42</v>
      </c>
      <c r="HXW54" s="13" t="s">
        <v>43</v>
      </c>
      <c r="HXX54" s="13" t="s">
        <v>44</v>
      </c>
      <c r="HXY54" s="13" t="s">
        <v>41</v>
      </c>
      <c r="HXZ54" s="13" t="s">
        <v>42</v>
      </c>
      <c r="HYA54" s="13" t="s">
        <v>43</v>
      </c>
      <c r="HYB54" s="13" t="s">
        <v>44</v>
      </c>
      <c r="HYC54" s="13" t="s">
        <v>41</v>
      </c>
      <c r="HYD54" s="13" t="s">
        <v>42</v>
      </c>
      <c r="HYE54" s="13" t="s">
        <v>43</v>
      </c>
      <c r="HYF54" s="13" t="s">
        <v>44</v>
      </c>
      <c r="HYG54" s="13" t="s">
        <v>41</v>
      </c>
      <c r="HYH54" s="13" t="s">
        <v>42</v>
      </c>
      <c r="HYI54" s="13" t="s">
        <v>43</v>
      </c>
      <c r="HYJ54" s="13" t="s">
        <v>44</v>
      </c>
      <c r="HYK54" s="13" t="s">
        <v>41</v>
      </c>
      <c r="HYL54" s="13" t="s">
        <v>42</v>
      </c>
      <c r="HYM54" s="13" t="s">
        <v>43</v>
      </c>
      <c r="HYN54" s="13" t="s">
        <v>44</v>
      </c>
      <c r="HYO54" s="13" t="s">
        <v>41</v>
      </c>
      <c r="HYP54" s="13" t="s">
        <v>42</v>
      </c>
      <c r="HYQ54" s="13" t="s">
        <v>43</v>
      </c>
      <c r="HYR54" s="13" t="s">
        <v>44</v>
      </c>
      <c r="HYS54" s="13" t="s">
        <v>41</v>
      </c>
      <c r="HYT54" s="13" t="s">
        <v>42</v>
      </c>
      <c r="HYU54" s="13" t="s">
        <v>43</v>
      </c>
      <c r="HYV54" s="13" t="s">
        <v>44</v>
      </c>
      <c r="HYW54" s="13" t="s">
        <v>41</v>
      </c>
      <c r="HYX54" s="13" t="s">
        <v>42</v>
      </c>
      <c r="HYY54" s="13" t="s">
        <v>43</v>
      </c>
      <c r="HYZ54" s="13" t="s">
        <v>44</v>
      </c>
      <c r="HZA54" s="13" t="s">
        <v>41</v>
      </c>
      <c r="HZB54" s="13" t="s">
        <v>42</v>
      </c>
      <c r="HZC54" s="13" t="s">
        <v>43</v>
      </c>
      <c r="HZD54" s="13" t="s">
        <v>44</v>
      </c>
      <c r="HZE54" s="13" t="s">
        <v>41</v>
      </c>
      <c r="HZF54" s="13" t="s">
        <v>42</v>
      </c>
      <c r="HZG54" s="13" t="s">
        <v>43</v>
      </c>
      <c r="HZH54" s="13" t="s">
        <v>44</v>
      </c>
      <c r="HZI54" s="13" t="s">
        <v>41</v>
      </c>
      <c r="HZJ54" s="13" t="s">
        <v>42</v>
      </c>
      <c r="HZK54" s="13" t="s">
        <v>43</v>
      </c>
      <c r="HZL54" s="13" t="s">
        <v>44</v>
      </c>
      <c r="HZM54" s="13" t="s">
        <v>41</v>
      </c>
      <c r="HZN54" s="13" t="s">
        <v>42</v>
      </c>
      <c r="HZO54" s="13" t="s">
        <v>43</v>
      </c>
      <c r="HZP54" s="13" t="s">
        <v>44</v>
      </c>
      <c r="HZQ54" s="13" t="s">
        <v>41</v>
      </c>
      <c r="HZR54" s="13" t="s">
        <v>42</v>
      </c>
      <c r="HZS54" s="13" t="s">
        <v>43</v>
      </c>
      <c r="HZT54" s="13" t="s">
        <v>44</v>
      </c>
      <c r="HZU54" s="13" t="s">
        <v>41</v>
      </c>
      <c r="HZV54" s="13" t="s">
        <v>42</v>
      </c>
      <c r="HZW54" s="13" t="s">
        <v>43</v>
      </c>
      <c r="HZX54" s="13" t="s">
        <v>44</v>
      </c>
      <c r="HZY54" s="13" t="s">
        <v>41</v>
      </c>
      <c r="HZZ54" s="13" t="s">
        <v>42</v>
      </c>
      <c r="IAA54" s="13" t="s">
        <v>43</v>
      </c>
      <c r="IAB54" s="13" t="s">
        <v>44</v>
      </c>
      <c r="IAC54" s="13" t="s">
        <v>41</v>
      </c>
      <c r="IAD54" s="13" t="s">
        <v>42</v>
      </c>
      <c r="IAE54" s="13" t="s">
        <v>43</v>
      </c>
      <c r="IAF54" s="13" t="s">
        <v>44</v>
      </c>
      <c r="IAG54" s="13" t="s">
        <v>41</v>
      </c>
      <c r="IAH54" s="13" t="s">
        <v>42</v>
      </c>
      <c r="IAI54" s="13" t="s">
        <v>43</v>
      </c>
      <c r="IAJ54" s="13" t="s">
        <v>44</v>
      </c>
      <c r="IAK54" s="13" t="s">
        <v>41</v>
      </c>
      <c r="IAL54" s="13" t="s">
        <v>42</v>
      </c>
      <c r="IAM54" s="13" t="s">
        <v>43</v>
      </c>
      <c r="IAN54" s="13" t="s">
        <v>44</v>
      </c>
      <c r="IAO54" s="13" t="s">
        <v>41</v>
      </c>
      <c r="IAP54" s="13" t="s">
        <v>42</v>
      </c>
      <c r="IAQ54" s="13" t="s">
        <v>43</v>
      </c>
      <c r="IAR54" s="13" t="s">
        <v>44</v>
      </c>
      <c r="IAS54" s="13" t="s">
        <v>41</v>
      </c>
      <c r="IAT54" s="13" t="s">
        <v>42</v>
      </c>
      <c r="IAU54" s="13" t="s">
        <v>43</v>
      </c>
      <c r="IAV54" s="13" t="s">
        <v>44</v>
      </c>
      <c r="IAW54" s="13" t="s">
        <v>41</v>
      </c>
      <c r="IAX54" s="13" t="s">
        <v>42</v>
      </c>
      <c r="IAY54" s="13" t="s">
        <v>43</v>
      </c>
      <c r="IAZ54" s="13" t="s">
        <v>44</v>
      </c>
      <c r="IBA54" s="13" t="s">
        <v>41</v>
      </c>
      <c r="IBB54" s="13" t="s">
        <v>42</v>
      </c>
      <c r="IBC54" s="13" t="s">
        <v>43</v>
      </c>
      <c r="IBD54" s="13" t="s">
        <v>44</v>
      </c>
      <c r="IBE54" s="13" t="s">
        <v>41</v>
      </c>
      <c r="IBF54" s="13" t="s">
        <v>42</v>
      </c>
      <c r="IBG54" s="13" t="s">
        <v>43</v>
      </c>
      <c r="IBH54" s="13" t="s">
        <v>44</v>
      </c>
      <c r="IBI54" s="13" t="s">
        <v>41</v>
      </c>
      <c r="IBJ54" s="13" t="s">
        <v>42</v>
      </c>
      <c r="IBK54" s="13" t="s">
        <v>43</v>
      </c>
      <c r="IBL54" s="13" t="s">
        <v>44</v>
      </c>
      <c r="IBM54" s="13" t="s">
        <v>41</v>
      </c>
      <c r="IBN54" s="13" t="s">
        <v>42</v>
      </c>
      <c r="IBO54" s="13" t="s">
        <v>43</v>
      </c>
      <c r="IBP54" s="13" t="s">
        <v>44</v>
      </c>
      <c r="IBQ54" s="13" t="s">
        <v>41</v>
      </c>
      <c r="IBR54" s="13" t="s">
        <v>42</v>
      </c>
      <c r="IBS54" s="13" t="s">
        <v>43</v>
      </c>
      <c r="IBT54" s="13" t="s">
        <v>44</v>
      </c>
      <c r="IBU54" s="13" t="s">
        <v>41</v>
      </c>
      <c r="IBV54" s="13" t="s">
        <v>42</v>
      </c>
      <c r="IBW54" s="13" t="s">
        <v>43</v>
      </c>
      <c r="IBX54" s="13" t="s">
        <v>44</v>
      </c>
      <c r="IBY54" s="13" t="s">
        <v>41</v>
      </c>
      <c r="IBZ54" s="13" t="s">
        <v>42</v>
      </c>
      <c r="ICA54" s="13" t="s">
        <v>43</v>
      </c>
      <c r="ICB54" s="13" t="s">
        <v>44</v>
      </c>
      <c r="ICC54" s="13" t="s">
        <v>41</v>
      </c>
      <c r="ICD54" s="13" t="s">
        <v>42</v>
      </c>
      <c r="ICE54" s="13" t="s">
        <v>43</v>
      </c>
      <c r="ICF54" s="13" t="s">
        <v>44</v>
      </c>
      <c r="ICG54" s="13" t="s">
        <v>41</v>
      </c>
      <c r="ICH54" s="13" t="s">
        <v>42</v>
      </c>
      <c r="ICI54" s="13" t="s">
        <v>43</v>
      </c>
      <c r="ICJ54" s="13" t="s">
        <v>44</v>
      </c>
      <c r="ICK54" s="13" t="s">
        <v>41</v>
      </c>
      <c r="ICL54" s="13" t="s">
        <v>42</v>
      </c>
      <c r="ICM54" s="13" t="s">
        <v>43</v>
      </c>
      <c r="ICN54" s="13" t="s">
        <v>44</v>
      </c>
      <c r="ICO54" s="13" t="s">
        <v>41</v>
      </c>
      <c r="ICP54" s="13" t="s">
        <v>42</v>
      </c>
      <c r="ICQ54" s="13" t="s">
        <v>43</v>
      </c>
      <c r="ICR54" s="13" t="s">
        <v>44</v>
      </c>
      <c r="ICS54" s="13" t="s">
        <v>41</v>
      </c>
      <c r="ICT54" s="13" t="s">
        <v>42</v>
      </c>
      <c r="ICU54" s="13" t="s">
        <v>43</v>
      </c>
      <c r="ICV54" s="13" t="s">
        <v>44</v>
      </c>
      <c r="ICW54" s="13" t="s">
        <v>41</v>
      </c>
      <c r="ICX54" s="13" t="s">
        <v>42</v>
      </c>
      <c r="ICY54" s="13" t="s">
        <v>43</v>
      </c>
      <c r="ICZ54" s="13" t="s">
        <v>44</v>
      </c>
      <c r="IDA54" s="13" t="s">
        <v>41</v>
      </c>
      <c r="IDB54" s="13" t="s">
        <v>42</v>
      </c>
      <c r="IDC54" s="13" t="s">
        <v>43</v>
      </c>
      <c r="IDD54" s="13" t="s">
        <v>44</v>
      </c>
      <c r="IDE54" s="13" t="s">
        <v>41</v>
      </c>
      <c r="IDF54" s="13" t="s">
        <v>42</v>
      </c>
      <c r="IDG54" s="13" t="s">
        <v>43</v>
      </c>
      <c r="IDH54" s="13" t="s">
        <v>44</v>
      </c>
      <c r="IDI54" s="13" t="s">
        <v>41</v>
      </c>
      <c r="IDJ54" s="13" t="s">
        <v>42</v>
      </c>
      <c r="IDK54" s="13" t="s">
        <v>43</v>
      </c>
      <c r="IDL54" s="13" t="s">
        <v>44</v>
      </c>
      <c r="IDM54" s="13" t="s">
        <v>41</v>
      </c>
      <c r="IDN54" s="13" t="s">
        <v>42</v>
      </c>
      <c r="IDO54" s="13" t="s">
        <v>43</v>
      </c>
      <c r="IDP54" s="13" t="s">
        <v>44</v>
      </c>
      <c r="IDQ54" s="13" t="s">
        <v>41</v>
      </c>
      <c r="IDR54" s="13" t="s">
        <v>42</v>
      </c>
      <c r="IDS54" s="13" t="s">
        <v>43</v>
      </c>
      <c r="IDT54" s="13" t="s">
        <v>44</v>
      </c>
      <c r="IDU54" s="13" t="s">
        <v>41</v>
      </c>
      <c r="IDV54" s="13" t="s">
        <v>42</v>
      </c>
      <c r="IDW54" s="13" t="s">
        <v>43</v>
      </c>
      <c r="IDX54" s="13" t="s">
        <v>44</v>
      </c>
      <c r="IDY54" s="13" t="s">
        <v>41</v>
      </c>
      <c r="IDZ54" s="13" t="s">
        <v>42</v>
      </c>
      <c r="IEA54" s="13" t="s">
        <v>43</v>
      </c>
      <c r="IEB54" s="13" t="s">
        <v>44</v>
      </c>
      <c r="IEC54" s="13" t="s">
        <v>41</v>
      </c>
      <c r="IED54" s="13" t="s">
        <v>42</v>
      </c>
      <c r="IEE54" s="13" t="s">
        <v>43</v>
      </c>
      <c r="IEF54" s="13" t="s">
        <v>44</v>
      </c>
      <c r="IEG54" s="13" t="s">
        <v>41</v>
      </c>
      <c r="IEH54" s="13" t="s">
        <v>42</v>
      </c>
      <c r="IEI54" s="13" t="s">
        <v>43</v>
      </c>
      <c r="IEJ54" s="13" t="s">
        <v>44</v>
      </c>
      <c r="IEK54" s="13" t="s">
        <v>41</v>
      </c>
      <c r="IEL54" s="13" t="s">
        <v>42</v>
      </c>
      <c r="IEM54" s="13" t="s">
        <v>43</v>
      </c>
      <c r="IEN54" s="13" t="s">
        <v>44</v>
      </c>
      <c r="IEO54" s="13" t="s">
        <v>41</v>
      </c>
      <c r="IEP54" s="13" t="s">
        <v>42</v>
      </c>
      <c r="IEQ54" s="13" t="s">
        <v>43</v>
      </c>
      <c r="IER54" s="13" t="s">
        <v>44</v>
      </c>
      <c r="IES54" s="13" t="s">
        <v>41</v>
      </c>
      <c r="IET54" s="13" t="s">
        <v>42</v>
      </c>
      <c r="IEU54" s="13" t="s">
        <v>43</v>
      </c>
      <c r="IEV54" s="13" t="s">
        <v>44</v>
      </c>
      <c r="IEW54" s="13" t="s">
        <v>41</v>
      </c>
      <c r="IEX54" s="13" t="s">
        <v>42</v>
      </c>
      <c r="IEY54" s="13" t="s">
        <v>43</v>
      </c>
      <c r="IEZ54" s="13" t="s">
        <v>44</v>
      </c>
      <c r="IFA54" s="13" t="s">
        <v>41</v>
      </c>
      <c r="IFB54" s="13" t="s">
        <v>42</v>
      </c>
      <c r="IFC54" s="13" t="s">
        <v>43</v>
      </c>
      <c r="IFD54" s="13" t="s">
        <v>44</v>
      </c>
      <c r="IFE54" s="13" t="s">
        <v>41</v>
      </c>
      <c r="IFF54" s="13" t="s">
        <v>42</v>
      </c>
      <c r="IFG54" s="13" t="s">
        <v>43</v>
      </c>
      <c r="IFH54" s="13" t="s">
        <v>44</v>
      </c>
      <c r="IFI54" s="13" t="s">
        <v>41</v>
      </c>
      <c r="IFJ54" s="13" t="s">
        <v>42</v>
      </c>
      <c r="IFK54" s="13" t="s">
        <v>43</v>
      </c>
      <c r="IFL54" s="13" t="s">
        <v>44</v>
      </c>
      <c r="IFM54" s="13" t="s">
        <v>41</v>
      </c>
      <c r="IFN54" s="13" t="s">
        <v>42</v>
      </c>
      <c r="IFO54" s="13" t="s">
        <v>43</v>
      </c>
      <c r="IFP54" s="13" t="s">
        <v>44</v>
      </c>
      <c r="IFQ54" s="13" t="s">
        <v>41</v>
      </c>
      <c r="IFR54" s="13" t="s">
        <v>42</v>
      </c>
      <c r="IFS54" s="13" t="s">
        <v>43</v>
      </c>
      <c r="IFT54" s="13" t="s">
        <v>44</v>
      </c>
      <c r="IFU54" s="13" t="s">
        <v>41</v>
      </c>
      <c r="IFV54" s="13" t="s">
        <v>42</v>
      </c>
      <c r="IFW54" s="13" t="s">
        <v>43</v>
      </c>
      <c r="IFX54" s="13" t="s">
        <v>44</v>
      </c>
      <c r="IFY54" s="13" t="s">
        <v>41</v>
      </c>
      <c r="IFZ54" s="13" t="s">
        <v>42</v>
      </c>
      <c r="IGA54" s="13" t="s">
        <v>43</v>
      </c>
      <c r="IGB54" s="13" t="s">
        <v>44</v>
      </c>
      <c r="IGC54" s="13" t="s">
        <v>41</v>
      </c>
      <c r="IGD54" s="13" t="s">
        <v>42</v>
      </c>
      <c r="IGE54" s="13" t="s">
        <v>43</v>
      </c>
      <c r="IGF54" s="13" t="s">
        <v>44</v>
      </c>
      <c r="IGG54" s="13" t="s">
        <v>41</v>
      </c>
      <c r="IGH54" s="13" t="s">
        <v>42</v>
      </c>
      <c r="IGI54" s="13" t="s">
        <v>43</v>
      </c>
      <c r="IGJ54" s="13" t="s">
        <v>44</v>
      </c>
      <c r="IGK54" s="13" t="s">
        <v>41</v>
      </c>
      <c r="IGL54" s="13" t="s">
        <v>42</v>
      </c>
      <c r="IGM54" s="13" t="s">
        <v>43</v>
      </c>
      <c r="IGN54" s="13" t="s">
        <v>44</v>
      </c>
      <c r="IGO54" s="13" t="s">
        <v>41</v>
      </c>
      <c r="IGP54" s="13" t="s">
        <v>42</v>
      </c>
      <c r="IGQ54" s="13" t="s">
        <v>43</v>
      </c>
      <c r="IGR54" s="13" t="s">
        <v>44</v>
      </c>
      <c r="IGS54" s="13" t="s">
        <v>41</v>
      </c>
      <c r="IGT54" s="13" t="s">
        <v>42</v>
      </c>
      <c r="IGU54" s="13" t="s">
        <v>43</v>
      </c>
      <c r="IGV54" s="13" t="s">
        <v>44</v>
      </c>
      <c r="IGW54" s="13" t="s">
        <v>41</v>
      </c>
      <c r="IGX54" s="13" t="s">
        <v>42</v>
      </c>
      <c r="IGY54" s="13" t="s">
        <v>43</v>
      </c>
      <c r="IGZ54" s="13" t="s">
        <v>44</v>
      </c>
      <c r="IHA54" s="13" t="s">
        <v>41</v>
      </c>
      <c r="IHB54" s="13" t="s">
        <v>42</v>
      </c>
      <c r="IHC54" s="13" t="s">
        <v>43</v>
      </c>
      <c r="IHD54" s="13" t="s">
        <v>44</v>
      </c>
      <c r="IHE54" s="13" t="s">
        <v>41</v>
      </c>
      <c r="IHF54" s="13" t="s">
        <v>42</v>
      </c>
      <c r="IHG54" s="13" t="s">
        <v>43</v>
      </c>
      <c r="IHH54" s="13" t="s">
        <v>44</v>
      </c>
      <c r="IHI54" s="13" t="s">
        <v>41</v>
      </c>
      <c r="IHJ54" s="13" t="s">
        <v>42</v>
      </c>
      <c r="IHK54" s="13" t="s">
        <v>43</v>
      </c>
      <c r="IHL54" s="13" t="s">
        <v>44</v>
      </c>
      <c r="IHM54" s="13" t="s">
        <v>41</v>
      </c>
      <c r="IHN54" s="13" t="s">
        <v>42</v>
      </c>
      <c r="IHO54" s="13" t="s">
        <v>43</v>
      </c>
      <c r="IHP54" s="13" t="s">
        <v>44</v>
      </c>
      <c r="IHQ54" s="13" t="s">
        <v>41</v>
      </c>
      <c r="IHR54" s="13" t="s">
        <v>42</v>
      </c>
      <c r="IHS54" s="13" t="s">
        <v>43</v>
      </c>
      <c r="IHT54" s="13" t="s">
        <v>44</v>
      </c>
      <c r="IHU54" s="13" t="s">
        <v>41</v>
      </c>
      <c r="IHV54" s="13" t="s">
        <v>42</v>
      </c>
      <c r="IHW54" s="13" t="s">
        <v>43</v>
      </c>
      <c r="IHX54" s="13" t="s">
        <v>44</v>
      </c>
      <c r="IHY54" s="13" t="s">
        <v>41</v>
      </c>
      <c r="IHZ54" s="13" t="s">
        <v>42</v>
      </c>
      <c r="IIA54" s="13" t="s">
        <v>43</v>
      </c>
      <c r="IIB54" s="13" t="s">
        <v>44</v>
      </c>
      <c r="IIC54" s="13" t="s">
        <v>41</v>
      </c>
      <c r="IID54" s="13" t="s">
        <v>42</v>
      </c>
      <c r="IIE54" s="13" t="s">
        <v>43</v>
      </c>
      <c r="IIF54" s="13" t="s">
        <v>44</v>
      </c>
      <c r="IIG54" s="13" t="s">
        <v>41</v>
      </c>
      <c r="IIH54" s="13" t="s">
        <v>42</v>
      </c>
      <c r="III54" s="13" t="s">
        <v>43</v>
      </c>
      <c r="IIJ54" s="13" t="s">
        <v>44</v>
      </c>
      <c r="IIK54" s="13" t="s">
        <v>41</v>
      </c>
      <c r="IIL54" s="13" t="s">
        <v>42</v>
      </c>
      <c r="IIM54" s="13" t="s">
        <v>43</v>
      </c>
      <c r="IIN54" s="13" t="s">
        <v>44</v>
      </c>
      <c r="IIO54" s="13" t="s">
        <v>41</v>
      </c>
      <c r="IIP54" s="13" t="s">
        <v>42</v>
      </c>
      <c r="IIQ54" s="13" t="s">
        <v>43</v>
      </c>
      <c r="IIR54" s="13" t="s">
        <v>44</v>
      </c>
      <c r="IIS54" s="13" t="s">
        <v>41</v>
      </c>
      <c r="IIT54" s="13" t="s">
        <v>42</v>
      </c>
      <c r="IIU54" s="13" t="s">
        <v>43</v>
      </c>
      <c r="IIV54" s="13" t="s">
        <v>44</v>
      </c>
      <c r="IIW54" s="13" t="s">
        <v>41</v>
      </c>
      <c r="IIX54" s="13" t="s">
        <v>42</v>
      </c>
      <c r="IIY54" s="13" t="s">
        <v>43</v>
      </c>
      <c r="IIZ54" s="13" t="s">
        <v>44</v>
      </c>
      <c r="IJA54" s="13" t="s">
        <v>41</v>
      </c>
      <c r="IJB54" s="13" t="s">
        <v>42</v>
      </c>
      <c r="IJC54" s="13" t="s">
        <v>43</v>
      </c>
      <c r="IJD54" s="13" t="s">
        <v>44</v>
      </c>
      <c r="IJE54" s="13" t="s">
        <v>41</v>
      </c>
      <c r="IJF54" s="13" t="s">
        <v>42</v>
      </c>
      <c r="IJG54" s="13" t="s">
        <v>43</v>
      </c>
      <c r="IJH54" s="13" t="s">
        <v>44</v>
      </c>
      <c r="IJI54" s="13" t="s">
        <v>41</v>
      </c>
      <c r="IJJ54" s="13" t="s">
        <v>42</v>
      </c>
      <c r="IJK54" s="13" t="s">
        <v>43</v>
      </c>
      <c r="IJL54" s="13" t="s">
        <v>44</v>
      </c>
      <c r="IJM54" s="13" t="s">
        <v>41</v>
      </c>
      <c r="IJN54" s="13" t="s">
        <v>42</v>
      </c>
      <c r="IJO54" s="13" t="s">
        <v>43</v>
      </c>
      <c r="IJP54" s="13" t="s">
        <v>44</v>
      </c>
      <c r="IJQ54" s="13" t="s">
        <v>41</v>
      </c>
      <c r="IJR54" s="13" t="s">
        <v>42</v>
      </c>
      <c r="IJS54" s="13" t="s">
        <v>43</v>
      </c>
      <c r="IJT54" s="13" t="s">
        <v>44</v>
      </c>
      <c r="IJU54" s="13" t="s">
        <v>41</v>
      </c>
      <c r="IJV54" s="13" t="s">
        <v>42</v>
      </c>
      <c r="IJW54" s="13" t="s">
        <v>43</v>
      </c>
      <c r="IJX54" s="13" t="s">
        <v>44</v>
      </c>
      <c r="IJY54" s="13" t="s">
        <v>41</v>
      </c>
      <c r="IJZ54" s="13" t="s">
        <v>42</v>
      </c>
      <c r="IKA54" s="13" t="s">
        <v>43</v>
      </c>
      <c r="IKB54" s="13" t="s">
        <v>44</v>
      </c>
      <c r="IKC54" s="13" t="s">
        <v>41</v>
      </c>
      <c r="IKD54" s="13" t="s">
        <v>42</v>
      </c>
      <c r="IKE54" s="13" t="s">
        <v>43</v>
      </c>
      <c r="IKF54" s="13" t="s">
        <v>44</v>
      </c>
      <c r="IKG54" s="13" t="s">
        <v>41</v>
      </c>
      <c r="IKH54" s="13" t="s">
        <v>42</v>
      </c>
      <c r="IKI54" s="13" t="s">
        <v>43</v>
      </c>
      <c r="IKJ54" s="13" t="s">
        <v>44</v>
      </c>
      <c r="IKK54" s="13" t="s">
        <v>41</v>
      </c>
      <c r="IKL54" s="13" t="s">
        <v>42</v>
      </c>
      <c r="IKM54" s="13" t="s">
        <v>43</v>
      </c>
      <c r="IKN54" s="13" t="s">
        <v>44</v>
      </c>
      <c r="IKO54" s="13" t="s">
        <v>41</v>
      </c>
      <c r="IKP54" s="13" t="s">
        <v>42</v>
      </c>
      <c r="IKQ54" s="13" t="s">
        <v>43</v>
      </c>
      <c r="IKR54" s="13" t="s">
        <v>44</v>
      </c>
      <c r="IKS54" s="13" t="s">
        <v>41</v>
      </c>
      <c r="IKT54" s="13" t="s">
        <v>42</v>
      </c>
      <c r="IKU54" s="13" t="s">
        <v>43</v>
      </c>
      <c r="IKV54" s="13" t="s">
        <v>44</v>
      </c>
      <c r="IKW54" s="13" t="s">
        <v>41</v>
      </c>
      <c r="IKX54" s="13" t="s">
        <v>42</v>
      </c>
      <c r="IKY54" s="13" t="s">
        <v>43</v>
      </c>
      <c r="IKZ54" s="13" t="s">
        <v>44</v>
      </c>
      <c r="ILA54" s="13" t="s">
        <v>41</v>
      </c>
      <c r="ILB54" s="13" t="s">
        <v>42</v>
      </c>
      <c r="ILC54" s="13" t="s">
        <v>43</v>
      </c>
      <c r="ILD54" s="13" t="s">
        <v>44</v>
      </c>
      <c r="ILE54" s="13" t="s">
        <v>41</v>
      </c>
      <c r="ILF54" s="13" t="s">
        <v>42</v>
      </c>
      <c r="ILG54" s="13" t="s">
        <v>43</v>
      </c>
      <c r="ILH54" s="13" t="s">
        <v>44</v>
      </c>
      <c r="ILI54" s="13" t="s">
        <v>41</v>
      </c>
      <c r="ILJ54" s="13" t="s">
        <v>42</v>
      </c>
      <c r="ILK54" s="13" t="s">
        <v>43</v>
      </c>
      <c r="ILL54" s="13" t="s">
        <v>44</v>
      </c>
      <c r="ILM54" s="13" t="s">
        <v>41</v>
      </c>
      <c r="ILN54" s="13" t="s">
        <v>42</v>
      </c>
      <c r="ILO54" s="13" t="s">
        <v>43</v>
      </c>
      <c r="ILP54" s="13" t="s">
        <v>44</v>
      </c>
      <c r="ILQ54" s="13" t="s">
        <v>41</v>
      </c>
      <c r="ILR54" s="13" t="s">
        <v>42</v>
      </c>
      <c r="ILS54" s="13" t="s">
        <v>43</v>
      </c>
      <c r="ILT54" s="13" t="s">
        <v>44</v>
      </c>
      <c r="ILU54" s="13" t="s">
        <v>41</v>
      </c>
      <c r="ILV54" s="13" t="s">
        <v>42</v>
      </c>
      <c r="ILW54" s="13" t="s">
        <v>43</v>
      </c>
      <c r="ILX54" s="13" t="s">
        <v>44</v>
      </c>
      <c r="ILY54" s="13" t="s">
        <v>41</v>
      </c>
      <c r="ILZ54" s="13" t="s">
        <v>42</v>
      </c>
      <c r="IMA54" s="13" t="s">
        <v>43</v>
      </c>
      <c r="IMB54" s="13" t="s">
        <v>44</v>
      </c>
      <c r="IMC54" s="13" t="s">
        <v>41</v>
      </c>
      <c r="IMD54" s="13" t="s">
        <v>42</v>
      </c>
      <c r="IME54" s="13" t="s">
        <v>43</v>
      </c>
      <c r="IMF54" s="13" t="s">
        <v>44</v>
      </c>
      <c r="IMG54" s="13" t="s">
        <v>41</v>
      </c>
      <c r="IMH54" s="13" t="s">
        <v>42</v>
      </c>
      <c r="IMI54" s="13" t="s">
        <v>43</v>
      </c>
      <c r="IMJ54" s="13" t="s">
        <v>44</v>
      </c>
      <c r="IMK54" s="13" t="s">
        <v>41</v>
      </c>
      <c r="IML54" s="13" t="s">
        <v>42</v>
      </c>
      <c r="IMM54" s="13" t="s">
        <v>43</v>
      </c>
      <c r="IMN54" s="13" t="s">
        <v>44</v>
      </c>
      <c r="IMO54" s="13" t="s">
        <v>41</v>
      </c>
      <c r="IMP54" s="13" t="s">
        <v>42</v>
      </c>
      <c r="IMQ54" s="13" t="s">
        <v>43</v>
      </c>
      <c r="IMR54" s="13" t="s">
        <v>44</v>
      </c>
      <c r="IMS54" s="13" t="s">
        <v>41</v>
      </c>
      <c r="IMT54" s="13" t="s">
        <v>42</v>
      </c>
      <c r="IMU54" s="13" t="s">
        <v>43</v>
      </c>
      <c r="IMV54" s="13" t="s">
        <v>44</v>
      </c>
      <c r="IMW54" s="13" t="s">
        <v>41</v>
      </c>
      <c r="IMX54" s="13" t="s">
        <v>42</v>
      </c>
      <c r="IMY54" s="13" t="s">
        <v>43</v>
      </c>
      <c r="IMZ54" s="13" t="s">
        <v>44</v>
      </c>
      <c r="INA54" s="13" t="s">
        <v>41</v>
      </c>
      <c r="INB54" s="13" t="s">
        <v>42</v>
      </c>
      <c r="INC54" s="13" t="s">
        <v>43</v>
      </c>
      <c r="IND54" s="13" t="s">
        <v>44</v>
      </c>
      <c r="INE54" s="13" t="s">
        <v>41</v>
      </c>
      <c r="INF54" s="13" t="s">
        <v>42</v>
      </c>
      <c r="ING54" s="13" t="s">
        <v>43</v>
      </c>
      <c r="INH54" s="13" t="s">
        <v>44</v>
      </c>
      <c r="INI54" s="13" t="s">
        <v>41</v>
      </c>
      <c r="INJ54" s="13" t="s">
        <v>42</v>
      </c>
      <c r="INK54" s="13" t="s">
        <v>43</v>
      </c>
      <c r="INL54" s="13" t="s">
        <v>44</v>
      </c>
      <c r="INM54" s="13" t="s">
        <v>41</v>
      </c>
      <c r="INN54" s="13" t="s">
        <v>42</v>
      </c>
      <c r="INO54" s="13" t="s">
        <v>43</v>
      </c>
      <c r="INP54" s="13" t="s">
        <v>44</v>
      </c>
      <c r="INQ54" s="13" t="s">
        <v>41</v>
      </c>
      <c r="INR54" s="13" t="s">
        <v>42</v>
      </c>
      <c r="INS54" s="13" t="s">
        <v>43</v>
      </c>
      <c r="INT54" s="13" t="s">
        <v>44</v>
      </c>
      <c r="INU54" s="13" t="s">
        <v>41</v>
      </c>
      <c r="INV54" s="13" t="s">
        <v>42</v>
      </c>
      <c r="INW54" s="13" t="s">
        <v>43</v>
      </c>
      <c r="INX54" s="13" t="s">
        <v>44</v>
      </c>
      <c r="INY54" s="13" t="s">
        <v>41</v>
      </c>
      <c r="INZ54" s="13" t="s">
        <v>42</v>
      </c>
      <c r="IOA54" s="13" t="s">
        <v>43</v>
      </c>
      <c r="IOB54" s="13" t="s">
        <v>44</v>
      </c>
      <c r="IOC54" s="13" t="s">
        <v>41</v>
      </c>
      <c r="IOD54" s="13" t="s">
        <v>42</v>
      </c>
      <c r="IOE54" s="13" t="s">
        <v>43</v>
      </c>
      <c r="IOF54" s="13" t="s">
        <v>44</v>
      </c>
      <c r="IOG54" s="13" t="s">
        <v>41</v>
      </c>
      <c r="IOH54" s="13" t="s">
        <v>42</v>
      </c>
      <c r="IOI54" s="13" t="s">
        <v>43</v>
      </c>
      <c r="IOJ54" s="13" t="s">
        <v>44</v>
      </c>
      <c r="IOK54" s="13" t="s">
        <v>41</v>
      </c>
      <c r="IOL54" s="13" t="s">
        <v>42</v>
      </c>
      <c r="IOM54" s="13" t="s">
        <v>43</v>
      </c>
      <c r="ION54" s="13" t="s">
        <v>44</v>
      </c>
      <c r="IOO54" s="13" t="s">
        <v>41</v>
      </c>
      <c r="IOP54" s="13" t="s">
        <v>42</v>
      </c>
      <c r="IOQ54" s="13" t="s">
        <v>43</v>
      </c>
      <c r="IOR54" s="13" t="s">
        <v>44</v>
      </c>
      <c r="IOS54" s="13" t="s">
        <v>41</v>
      </c>
      <c r="IOT54" s="13" t="s">
        <v>42</v>
      </c>
      <c r="IOU54" s="13" t="s">
        <v>43</v>
      </c>
      <c r="IOV54" s="13" t="s">
        <v>44</v>
      </c>
      <c r="IOW54" s="13" t="s">
        <v>41</v>
      </c>
      <c r="IOX54" s="13" t="s">
        <v>42</v>
      </c>
      <c r="IOY54" s="13" t="s">
        <v>43</v>
      </c>
      <c r="IOZ54" s="13" t="s">
        <v>44</v>
      </c>
      <c r="IPA54" s="13" t="s">
        <v>41</v>
      </c>
      <c r="IPB54" s="13" t="s">
        <v>42</v>
      </c>
      <c r="IPC54" s="13" t="s">
        <v>43</v>
      </c>
      <c r="IPD54" s="13" t="s">
        <v>44</v>
      </c>
      <c r="IPE54" s="13" t="s">
        <v>41</v>
      </c>
      <c r="IPF54" s="13" t="s">
        <v>42</v>
      </c>
      <c r="IPG54" s="13" t="s">
        <v>43</v>
      </c>
      <c r="IPH54" s="13" t="s">
        <v>44</v>
      </c>
      <c r="IPI54" s="13" t="s">
        <v>41</v>
      </c>
      <c r="IPJ54" s="13" t="s">
        <v>42</v>
      </c>
      <c r="IPK54" s="13" t="s">
        <v>43</v>
      </c>
      <c r="IPL54" s="13" t="s">
        <v>44</v>
      </c>
      <c r="IPM54" s="13" t="s">
        <v>41</v>
      </c>
      <c r="IPN54" s="13" t="s">
        <v>42</v>
      </c>
      <c r="IPO54" s="13" t="s">
        <v>43</v>
      </c>
      <c r="IPP54" s="13" t="s">
        <v>44</v>
      </c>
      <c r="IPQ54" s="13" t="s">
        <v>41</v>
      </c>
      <c r="IPR54" s="13" t="s">
        <v>42</v>
      </c>
      <c r="IPS54" s="13" t="s">
        <v>43</v>
      </c>
      <c r="IPT54" s="13" t="s">
        <v>44</v>
      </c>
      <c r="IPU54" s="13" t="s">
        <v>41</v>
      </c>
      <c r="IPV54" s="13" t="s">
        <v>42</v>
      </c>
      <c r="IPW54" s="13" t="s">
        <v>43</v>
      </c>
      <c r="IPX54" s="13" t="s">
        <v>44</v>
      </c>
      <c r="IPY54" s="13" t="s">
        <v>41</v>
      </c>
      <c r="IPZ54" s="13" t="s">
        <v>42</v>
      </c>
      <c r="IQA54" s="13" t="s">
        <v>43</v>
      </c>
      <c r="IQB54" s="13" t="s">
        <v>44</v>
      </c>
      <c r="IQC54" s="13" t="s">
        <v>41</v>
      </c>
      <c r="IQD54" s="13" t="s">
        <v>42</v>
      </c>
      <c r="IQE54" s="13" t="s">
        <v>43</v>
      </c>
      <c r="IQF54" s="13" t="s">
        <v>44</v>
      </c>
      <c r="IQG54" s="13" t="s">
        <v>41</v>
      </c>
      <c r="IQH54" s="13" t="s">
        <v>42</v>
      </c>
      <c r="IQI54" s="13" t="s">
        <v>43</v>
      </c>
      <c r="IQJ54" s="13" t="s">
        <v>44</v>
      </c>
      <c r="IQK54" s="13" t="s">
        <v>41</v>
      </c>
      <c r="IQL54" s="13" t="s">
        <v>42</v>
      </c>
      <c r="IQM54" s="13" t="s">
        <v>43</v>
      </c>
      <c r="IQN54" s="13" t="s">
        <v>44</v>
      </c>
      <c r="IQO54" s="13" t="s">
        <v>41</v>
      </c>
      <c r="IQP54" s="13" t="s">
        <v>42</v>
      </c>
      <c r="IQQ54" s="13" t="s">
        <v>43</v>
      </c>
      <c r="IQR54" s="13" t="s">
        <v>44</v>
      </c>
      <c r="IQS54" s="13" t="s">
        <v>41</v>
      </c>
      <c r="IQT54" s="13" t="s">
        <v>42</v>
      </c>
      <c r="IQU54" s="13" t="s">
        <v>43</v>
      </c>
      <c r="IQV54" s="13" t="s">
        <v>44</v>
      </c>
      <c r="IQW54" s="13" t="s">
        <v>41</v>
      </c>
      <c r="IQX54" s="13" t="s">
        <v>42</v>
      </c>
      <c r="IQY54" s="13" t="s">
        <v>43</v>
      </c>
      <c r="IQZ54" s="13" t="s">
        <v>44</v>
      </c>
      <c r="IRA54" s="13" t="s">
        <v>41</v>
      </c>
      <c r="IRB54" s="13" t="s">
        <v>42</v>
      </c>
      <c r="IRC54" s="13" t="s">
        <v>43</v>
      </c>
      <c r="IRD54" s="13" t="s">
        <v>44</v>
      </c>
      <c r="IRE54" s="13" t="s">
        <v>41</v>
      </c>
      <c r="IRF54" s="13" t="s">
        <v>42</v>
      </c>
      <c r="IRG54" s="13" t="s">
        <v>43</v>
      </c>
      <c r="IRH54" s="13" t="s">
        <v>44</v>
      </c>
      <c r="IRI54" s="13" t="s">
        <v>41</v>
      </c>
      <c r="IRJ54" s="13" t="s">
        <v>42</v>
      </c>
      <c r="IRK54" s="13" t="s">
        <v>43</v>
      </c>
      <c r="IRL54" s="13" t="s">
        <v>44</v>
      </c>
      <c r="IRM54" s="13" t="s">
        <v>41</v>
      </c>
      <c r="IRN54" s="13" t="s">
        <v>42</v>
      </c>
      <c r="IRO54" s="13" t="s">
        <v>43</v>
      </c>
      <c r="IRP54" s="13" t="s">
        <v>44</v>
      </c>
      <c r="IRQ54" s="13" t="s">
        <v>41</v>
      </c>
      <c r="IRR54" s="13" t="s">
        <v>42</v>
      </c>
      <c r="IRS54" s="13" t="s">
        <v>43</v>
      </c>
      <c r="IRT54" s="13" t="s">
        <v>44</v>
      </c>
      <c r="IRU54" s="13" t="s">
        <v>41</v>
      </c>
      <c r="IRV54" s="13" t="s">
        <v>42</v>
      </c>
      <c r="IRW54" s="13" t="s">
        <v>43</v>
      </c>
      <c r="IRX54" s="13" t="s">
        <v>44</v>
      </c>
      <c r="IRY54" s="13" t="s">
        <v>41</v>
      </c>
      <c r="IRZ54" s="13" t="s">
        <v>42</v>
      </c>
      <c r="ISA54" s="13" t="s">
        <v>43</v>
      </c>
      <c r="ISB54" s="13" t="s">
        <v>44</v>
      </c>
      <c r="ISC54" s="13" t="s">
        <v>41</v>
      </c>
      <c r="ISD54" s="13" t="s">
        <v>42</v>
      </c>
      <c r="ISE54" s="13" t="s">
        <v>43</v>
      </c>
      <c r="ISF54" s="13" t="s">
        <v>44</v>
      </c>
      <c r="ISG54" s="13" t="s">
        <v>41</v>
      </c>
      <c r="ISH54" s="13" t="s">
        <v>42</v>
      </c>
      <c r="ISI54" s="13" t="s">
        <v>43</v>
      </c>
      <c r="ISJ54" s="13" t="s">
        <v>44</v>
      </c>
      <c r="ISK54" s="13" t="s">
        <v>41</v>
      </c>
      <c r="ISL54" s="13" t="s">
        <v>42</v>
      </c>
      <c r="ISM54" s="13" t="s">
        <v>43</v>
      </c>
      <c r="ISN54" s="13" t="s">
        <v>44</v>
      </c>
      <c r="ISO54" s="13" t="s">
        <v>41</v>
      </c>
      <c r="ISP54" s="13" t="s">
        <v>42</v>
      </c>
      <c r="ISQ54" s="13" t="s">
        <v>43</v>
      </c>
      <c r="ISR54" s="13" t="s">
        <v>44</v>
      </c>
      <c r="ISS54" s="13" t="s">
        <v>41</v>
      </c>
      <c r="IST54" s="13" t="s">
        <v>42</v>
      </c>
      <c r="ISU54" s="13" t="s">
        <v>43</v>
      </c>
      <c r="ISV54" s="13" t="s">
        <v>44</v>
      </c>
      <c r="ISW54" s="13" t="s">
        <v>41</v>
      </c>
      <c r="ISX54" s="13" t="s">
        <v>42</v>
      </c>
      <c r="ISY54" s="13" t="s">
        <v>43</v>
      </c>
      <c r="ISZ54" s="13" t="s">
        <v>44</v>
      </c>
      <c r="ITA54" s="13" t="s">
        <v>41</v>
      </c>
      <c r="ITB54" s="13" t="s">
        <v>42</v>
      </c>
      <c r="ITC54" s="13" t="s">
        <v>43</v>
      </c>
      <c r="ITD54" s="13" t="s">
        <v>44</v>
      </c>
      <c r="ITE54" s="13" t="s">
        <v>41</v>
      </c>
      <c r="ITF54" s="13" t="s">
        <v>42</v>
      </c>
      <c r="ITG54" s="13" t="s">
        <v>43</v>
      </c>
      <c r="ITH54" s="13" t="s">
        <v>44</v>
      </c>
      <c r="ITI54" s="13" t="s">
        <v>41</v>
      </c>
      <c r="ITJ54" s="13" t="s">
        <v>42</v>
      </c>
      <c r="ITK54" s="13" t="s">
        <v>43</v>
      </c>
      <c r="ITL54" s="13" t="s">
        <v>44</v>
      </c>
      <c r="ITM54" s="13" t="s">
        <v>41</v>
      </c>
      <c r="ITN54" s="13" t="s">
        <v>42</v>
      </c>
      <c r="ITO54" s="13" t="s">
        <v>43</v>
      </c>
      <c r="ITP54" s="13" t="s">
        <v>44</v>
      </c>
      <c r="ITQ54" s="13" t="s">
        <v>41</v>
      </c>
      <c r="ITR54" s="13" t="s">
        <v>42</v>
      </c>
      <c r="ITS54" s="13" t="s">
        <v>43</v>
      </c>
      <c r="ITT54" s="13" t="s">
        <v>44</v>
      </c>
      <c r="ITU54" s="13" t="s">
        <v>41</v>
      </c>
      <c r="ITV54" s="13" t="s">
        <v>42</v>
      </c>
      <c r="ITW54" s="13" t="s">
        <v>43</v>
      </c>
      <c r="ITX54" s="13" t="s">
        <v>44</v>
      </c>
      <c r="ITY54" s="13" t="s">
        <v>41</v>
      </c>
      <c r="ITZ54" s="13" t="s">
        <v>42</v>
      </c>
      <c r="IUA54" s="13" t="s">
        <v>43</v>
      </c>
      <c r="IUB54" s="13" t="s">
        <v>44</v>
      </c>
      <c r="IUC54" s="13" t="s">
        <v>41</v>
      </c>
      <c r="IUD54" s="13" t="s">
        <v>42</v>
      </c>
      <c r="IUE54" s="13" t="s">
        <v>43</v>
      </c>
      <c r="IUF54" s="13" t="s">
        <v>44</v>
      </c>
      <c r="IUG54" s="13" t="s">
        <v>41</v>
      </c>
      <c r="IUH54" s="13" t="s">
        <v>42</v>
      </c>
      <c r="IUI54" s="13" t="s">
        <v>43</v>
      </c>
      <c r="IUJ54" s="13" t="s">
        <v>44</v>
      </c>
      <c r="IUK54" s="13" t="s">
        <v>41</v>
      </c>
      <c r="IUL54" s="13" t="s">
        <v>42</v>
      </c>
      <c r="IUM54" s="13" t="s">
        <v>43</v>
      </c>
      <c r="IUN54" s="13" t="s">
        <v>44</v>
      </c>
      <c r="IUO54" s="13" t="s">
        <v>41</v>
      </c>
      <c r="IUP54" s="13" t="s">
        <v>42</v>
      </c>
      <c r="IUQ54" s="13" t="s">
        <v>43</v>
      </c>
      <c r="IUR54" s="13" t="s">
        <v>44</v>
      </c>
      <c r="IUS54" s="13" t="s">
        <v>41</v>
      </c>
      <c r="IUT54" s="13" t="s">
        <v>42</v>
      </c>
      <c r="IUU54" s="13" t="s">
        <v>43</v>
      </c>
      <c r="IUV54" s="13" t="s">
        <v>44</v>
      </c>
      <c r="IUW54" s="13" t="s">
        <v>41</v>
      </c>
      <c r="IUX54" s="13" t="s">
        <v>42</v>
      </c>
      <c r="IUY54" s="13" t="s">
        <v>43</v>
      </c>
      <c r="IUZ54" s="13" t="s">
        <v>44</v>
      </c>
      <c r="IVA54" s="13" t="s">
        <v>41</v>
      </c>
      <c r="IVB54" s="13" t="s">
        <v>42</v>
      </c>
      <c r="IVC54" s="13" t="s">
        <v>43</v>
      </c>
      <c r="IVD54" s="13" t="s">
        <v>44</v>
      </c>
      <c r="IVE54" s="13" t="s">
        <v>41</v>
      </c>
      <c r="IVF54" s="13" t="s">
        <v>42</v>
      </c>
      <c r="IVG54" s="13" t="s">
        <v>43</v>
      </c>
      <c r="IVH54" s="13" t="s">
        <v>44</v>
      </c>
      <c r="IVI54" s="13" t="s">
        <v>41</v>
      </c>
      <c r="IVJ54" s="13" t="s">
        <v>42</v>
      </c>
      <c r="IVK54" s="13" t="s">
        <v>43</v>
      </c>
      <c r="IVL54" s="13" t="s">
        <v>44</v>
      </c>
      <c r="IVM54" s="13" t="s">
        <v>41</v>
      </c>
      <c r="IVN54" s="13" t="s">
        <v>42</v>
      </c>
      <c r="IVO54" s="13" t="s">
        <v>43</v>
      </c>
      <c r="IVP54" s="13" t="s">
        <v>44</v>
      </c>
      <c r="IVQ54" s="13" t="s">
        <v>41</v>
      </c>
      <c r="IVR54" s="13" t="s">
        <v>42</v>
      </c>
      <c r="IVS54" s="13" t="s">
        <v>43</v>
      </c>
      <c r="IVT54" s="13" t="s">
        <v>44</v>
      </c>
      <c r="IVU54" s="13" t="s">
        <v>41</v>
      </c>
      <c r="IVV54" s="13" t="s">
        <v>42</v>
      </c>
      <c r="IVW54" s="13" t="s">
        <v>43</v>
      </c>
      <c r="IVX54" s="13" t="s">
        <v>44</v>
      </c>
      <c r="IVY54" s="13" t="s">
        <v>41</v>
      </c>
      <c r="IVZ54" s="13" t="s">
        <v>42</v>
      </c>
      <c r="IWA54" s="13" t="s">
        <v>43</v>
      </c>
      <c r="IWB54" s="13" t="s">
        <v>44</v>
      </c>
      <c r="IWC54" s="13" t="s">
        <v>41</v>
      </c>
      <c r="IWD54" s="13" t="s">
        <v>42</v>
      </c>
      <c r="IWE54" s="13" t="s">
        <v>43</v>
      </c>
      <c r="IWF54" s="13" t="s">
        <v>44</v>
      </c>
      <c r="IWG54" s="13" t="s">
        <v>41</v>
      </c>
      <c r="IWH54" s="13" t="s">
        <v>42</v>
      </c>
      <c r="IWI54" s="13" t="s">
        <v>43</v>
      </c>
      <c r="IWJ54" s="13" t="s">
        <v>44</v>
      </c>
      <c r="IWK54" s="13" t="s">
        <v>41</v>
      </c>
      <c r="IWL54" s="13" t="s">
        <v>42</v>
      </c>
      <c r="IWM54" s="13" t="s">
        <v>43</v>
      </c>
      <c r="IWN54" s="13" t="s">
        <v>44</v>
      </c>
      <c r="IWO54" s="13" t="s">
        <v>41</v>
      </c>
      <c r="IWP54" s="13" t="s">
        <v>42</v>
      </c>
      <c r="IWQ54" s="13" t="s">
        <v>43</v>
      </c>
      <c r="IWR54" s="13" t="s">
        <v>44</v>
      </c>
      <c r="IWS54" s="13" t="s">
        <v>41</v>
      </c>
      <c r="IWT54" s="13" t="s">
        <v>42</v>
      </c>
      <c r="IWU54" s="13" t="s">
        <v>43</v>
      </c>
      <c r="IWV54" s="13" t="s">
        <v>44</v>
      </c>
      <c r="IWW54" s="13" t="s">
        <v>41</v>
      </c>
      <c r="IWX54" s="13" t="s">
        <v>42</v>
      </c>
      <c r="IWY54" s="13" t="s">
        <v>43</v>
      </c>
      <c r="IWZ54" s="13" t="s">
        <v>44</v>
      </c>
      <c r="IXA54" s="13" t="s">
        <v>41</v>
      </c>
      <c r="IXB54" s="13" t="s">
        <v>42</v>
      </c>
      <c r="IXC54" s="13" t="s">
        <v>43</v>
      </c>
      <c r="IXD54" s="13" t="s">
        <v>44</v>
      </c>
      <c r="IXE54" s="13" t="s">
        <v>41</v>
      </c>
      <c r="IXF54" s="13" t="s">
        <v>42</v>
      </c>
      <c r="IXG54" s="13" t="s">
        <v>43</v>
      </c>
      <c r="IXH54" s="13" t="s">
        <v>44</v>
      </c>
      <c r="IXI54" s="13" t="s">
        <v>41</v>
      </c>
      <c r="IXJ54" s="13" t="s">
        <v>42</v>
      </c>
      <c r="IXK54" s="13" t="s">
        <v>43</v>
      </c>
      <c r="IXL54" s="13" t="s">
        <v>44</v>
      </c>
      <c r="IXM54" s="13" t="s">
        <v>41</v>
      </c>
      <c r="IXN54" s="13" t="s">
        <v>42</v>
      </c>
      <c r="IXO54" s="13" t="s">
        <v>43</v>
      </c>
      <c r="IXP54" s="13" t="s">
        <v>44</v>
      </c>
      <c r="IXQ54" s="13" t="s">
        <v>41</v>
      </c>
      <c r="IXR54" s="13" t="s">
        <v>42</v>
      </c>
      <c r="IXS54" s="13" t="s">
        <v>43</v>
      </c>
      <c r="IXT54" s="13" t="s">
        <v>44</v>
      </c>
      <c r="IXU54" s="13" t="s">
        <v>41</v>
      </c>
      <c r="IXV54" s="13" t="s">
        <v>42</v>
      </c>
      <c r="IXW54" s="13" t="s">
        <v>43</v>
      </c>
      <c r="IXX54" s="13" t="s">
        <v>44</v>
      </c>
      <c r="IXY54" s="13" t="s">
        <v>41</v>
      </c>
      <c r="IXZ54" s="13" t="s">
        <v>42</v>
      </c>
      <c r="IYA54" s="13" t="s">
        <v>43</v>
      </c>
      <c r="IYB54" s="13" t="s">
        <v>44</v>
      </c>
      <c r="IYC54" s="13" t="s">
        <v>41</v>
      </c>
      <c r="IYD54" s="13" t="s">
        <v>42</v>
      </c>
      <c r="IYE54" s="13" t="s">
        <v>43</v>
      </c>
      <c r="IYF54" s="13" t="s">
        <v>44</v>
      </c>
      <c r="IYG54" s="13" t="s">
        <v>41</v>
      </c>
      <c r="IYH54" s="13" t="s">
        <v>42</v>
      </c>
      <c r="IYI54" s="13" t="s">
        <v>43</v>
      </c>
      <c r="IYJ54" s="13" t="s">
        <v>44</v>
      </c>
      <c r="IYK54" s="13" t="s">
        <v>41</v>
      </c>
      <c r="IYL54" s="13" t="s">
        <v>42</v>
      </c>
      <c r="IYM54" s="13" t="s">
        <v>43</v>
      </c>
      <c r="IYN54" s="13" t="s">
        <v>44</v>
      </c>
      <c r="IYO54" s="13" t="s">
        <v>41</v>
      </c>
      <c r="IYP54" s="13" t="s">
        <v>42</v>
      </c>
      <c r="IYQ54" s="13" t="s">
        <v>43</v>
      </c>
      <c r="IYR54" s="13" t="s">
        <v>44</v>
      </c>
      <c r="IYS54" s="13" t="s">
        <v>41</v>
      </c>
      <c r="IYT54" s="13" t="s">
        <v>42</v>
      </c>
      <c r="IYU54" s="13" t="s">
        <v>43</v>
      </c>
      <c r="IYV54" s="13" t="s">
        <v>44</v>
      </c>
      <c r="IYW54" s="13" t="s">
        <v>41</v>
      </c>
      <c r="IYX54" s="13" t="s">
        <v>42</v>
      </c>
      <c r="IYY54" s="13" t="s">
        <v>43</v>
      </c>
      <c r="IYZ54" s="13" t="s">
        <v>44</v>
      </c>
      <c r="IZA54" s="13" t="s">
        <v>41</v>
      </c>
      <c r="IZB54" s="13" t="s">
        <v>42</v>
      </c>
      <c r="IZC54" s="13" t="s">
        <v>43</v>
      </c>
      <c r="IZD54" s="13" t="s">
        <v>44</v>
      </c>
      <c r="IZE54" s="13" t="s">
        <v>41</v>
      </c>
      <c r="IZF54" s="13" t="s">
        <v>42</v>
      </c>
      <c r="IZG54" s="13" t="s">
        <v>43</v>
      </c>
      <c r="IZH54" s="13" t="s">
        <v>44</v>
      </c>
      <c r="IZI54" s="13" t="s">
        <v>41</v>
      </c>
      <c r="IZJ54" s="13" t="s">
        <v>42</v>
      </c>
      <c r="IZK54" s="13" t="s">
        <v>43</v>
      </c>
      <c r="IZL54" s="13" t="s">
        <v>44</v>
      </c>
      <c r="IZM54" s="13" t="s">
        <v>41</v>
      </c>
      <c r="IZN54" s="13" t="s">
        <v>42</v>
      </c>
      <c r="IZO54" s="13" t="s">
        <v>43</v>
      </c>
      <c r="IZP54" s="13" t="s">
        <v>44</v>
      </c>
      <c r="IZQ54" s="13" t="s">
        <v>41</v>
      </c>
      <c r="IZR54" s="13" t="s">
        <v>42</v>
      </c>
      <c r="IZS54" s="13" t="s">
        <v>43</v>
      </c>
      <c r="IZT54" s="13" t="s">
        <v>44</v>
      </c>
      <c r="IZU54" s="13" t="s">
        <v>41</v>
      </c>
      <c r="IZV54" s="13" t="s">
        <v>42</v>
      </c>
      <c r="IZW54" s="13" t="s">
        <v>43</v>
      </c>
      <c r="IZX54" s="13" t="s">
        <v>44</v>
      </c>
      <c r="IZY54" s="13" t="s">
        <v>41</v>
      </c>
      <c r="IZZ54" s="13" t="s">
        <v>42</v>
      </c>
      <c r="JAA54" s="13" t="s">
        <v>43</v>
      </c>
      <c r="JAB54" s="13" t="s">
        <v>44</v>
      </c>
      <c r="JAC54" s="13" t="s">
        <v>41</v>
      </c>
      <c r="JAD54" s="13" t="s">
        <v>42</v>
      </c>
      <c r="JAE54" s="13" t="s">
        <v>43</v>
      </c>
      <c r="JAF54" s="13" t="s">
        <v>44</v>
      </c>
      <c r="JAG54" s="13" t="s">
        <v>41</v>
      </c>
      <c r="JAH54" s="13" t="s">
        <v>42</v>
      </c>
      <c r="JAI54" s="13" t="s">
        <v>43</v>
      </c>
      <c r="JAJ54" s="13" t="s">
        <v>44</v>
      </c>
      <c r="JAK54" s="13" t="s">
        <v>41</v>
      </c>
      <c r="JAL54" s="13" t="s">
        <v>42</v>
      </c>
      <c r="JAM54" s="13" t="s">
        <v>43</v>
      </c>
      <c r="JAN54" s="13" t="s">
        <v>44</v>
      </c>
      <c r="JAO54" s="13" t="s">
        <v>41</v>
      </c>
      <c r="JAP54" s="13" t="s">
        <v>42</v>
      </c>
      <c r="JAQ54" s="13" t="s">
        <v>43</v>
      </c>
      <c r="JAR54" s="13" t="s">
        <v>44</v>
      </c>
      <c r="JAS54" s="13" t="s">
        <v>41</v>
      </c>
      <c r="JAT54" s="13" t="s">
        <v>42</v>
      </c>
      <c r="JAU54" s="13" t="s">
        <v>43</v>
      </c>
      <c r="JAV54" s="13" t="s">
        <v>44</v>
      </c>
      <c r="JAW54" s="13" t="s">
        <v>41</v>
      </c>
      <c r="JAX54" s="13" t="s">
        <v>42</v>
      </c>
      <c r="JAY54" s="13" t="s">
        <v>43</v>
      </c>
      <c r="JAZ54" s="13" t="s">
        <v>44</v>
      </c>
      <c r="JBA54" s="13" t="s">
        <v>41</v>
      </c>
      <c r="JBB54" s="13" t="s">
        <v>42</v>
      </c>
      <c r="JBC54" s="13" t="s">
        <v>43</v>
      </c>
      <c r="JBD54" s="13" t="s">
        <v>44</v>
      </c>
      <c r="JBE54" s="13" t="s">
        <v>41</v>
      </c>
      <c r="JBF54" s="13" t="s">
        <v>42</v>
      </c>
      <c r="JBG54" s="13" t="s">
        <v>43</v>
      </c>
      <c r="JBH54" s="13" t="s">
        <v>44</v>
      </c>
      <c r="JBI54" s="13" t="s">
        <v>41</v>
      </c>
      <c r="JBJ54" s="13" t="s">
        <v>42</v>
      </c>
      <c r="JBK54" s="13" t="s">
        <v>43</v>
      </c>
      <c r="JBL54" s="13" t="s">
        <v>44</v>
      </c>
      <c r="JBM54" s="13" t="s">
        <v>41</v>
      </c>
      <c r="JBN54" s="13" t="s">
        <v>42</v>
      </c>
      <c r="JBO54" s="13" t="s">
        <v>43</v>
      </c>
      <c r="JBP54" s="13" t="s">
        <v>44</v>
      </c>
      <c r="JBQ54" s="13" t="s">
        <v>41</v>
      </c>
      <c r="JBR54" s="13" t="s">
        <v>42</v>
      </c>
      <c r="JBS54" s="13" t="s">
        <v>43</v>
      </c>
      <c r="JBT54" s="13" t="s">
        <v>44</v>
      </c>
      <c r="JBU54" s="13" t="s">
        <v>41</v>
      </c>
      <c r="JBV54" s="13" t="s">
        <v>42</v>
      </c>
      <c r="JBW54" s="13" t="s">
        <v>43</v>
      </c>
      <c r="JBX54" s="13" t="s">
        <v>44</v>
      </c>
      <c r="JBY54" s="13" t="s">
        <v>41</v>
      </c>
      <c r="JBZ54" s="13" t="s">
        <v>42</v>
      </c>
      <c r="JCA54" s="13" t="s">
        <v>43</v>
      </c>
      <c r="JCB54" s="13" t="s">
        <v>44</v>
      </c>
      <c r="JCC54" s="13" t="s">
        <v>41</v>
      </c>
      <c r="JCD54" s="13" t="s">
        <v>42</v>
      </c>
      <c r="JCE54" s="13" t="s">
        <v>43</v>
      </c>
      <c r="JCF54" s="13" t="s">
        <v>44</v>
      </c>
      <c r="JCG54" s="13" t="s">
        <v>41</v>
      </c>
      <c r="JCH54" s="13" t="s">
        <v>42</v>
      </c>
      <c r="JCI54" s="13" t="s">
        <v>43</v>
      </c>
      <c r="JCJ54" s="13" t="s">
        <v>44</v>
      </c>
      <c r="JCK54" s="13" t="s">
        <v>41</v>
      </c>
      <c r="JCL54" s="13" t="s">
        <v>42</v>
      </c>
      <c r="JCM54" s="13" t="s">
        <v>43</v>
      </c>
      <c r="JCN54" s="13" t="s">
        <v>44</v>
      </c>
      <c r="JCO54" s="13" t="s">
        <v>41</v>
      </c>
      <c r="JCP54" s="13" t="s">
        <v>42</v>
      </c>
      <c r="JCQ54" s="13" t="s">
        <v>43</v>
      </c>
      <c r="JCR54" s="13" t="s">
        <v>44</v>
      </c>
      <c r="JCS54" s="13" t="s">
        <v>41</v>
      </c>
      <c r="JCT54" s="13" t="s">
        <v>42</v>
      </c>
      <c r="JCU54" s="13" t="s">
        <v>43</v>
      </c>
      <c r="JCV54" s="13" t="s">
        <v>44</v>
      </c>
      <c r="JCW54" s="13" t="s">
        <v>41</v>
      </c>
      <c r="JCX54" s="13" t="s">
        <v>42</v>
      </c>
      <c r="JCY54" s="13" t="s">
        <v>43</v>
      </c>
      <c r="JCZ54" s="13" t="s">
        <v>44</v>
      </c>
      <c r="JDA54" s="13" t="s">
        <v>41</v>
      </c>
      <c r="JDB54" s="13" t="s">
        <v>42</v>
      </c>
      <c r="JDC54" s="13" t="s">
        <v>43</v>
      </c>
      <c r="JDD54" s="13" t="s">
        <v>44</v>
      </c>
      <c r="JDE54" s="13" t="s">
        <v>41</v>
      </c>
      <c r="JDF54" s="13" t="s">
        <v>42</v>
      </c>
      <c r="JDG54" s="13" t="s">
        <v>43</v>
      </c>
      <c r="JDH54" s="13" t="s">
        <v>44</v>
      </c>
      <c r="JDI54" s="13" t="s">
        <v>41</v>
      </c>
      <c r="JDJ54" s="13" t="s">
        <v>42</v>
      </c>
      <c r="JDK54" s="13" t="s">
        <v>43</v>
      </c>
      <c r="JDL54" s="13" t="s">
        <v>44</v>
      </c>
      <c r="JDM54" s="13" t="s">
        <v>41</v>
      </c>
      <c r="JDN54" s="13" t="s">
        <v>42</v>
      </c>
      <c r="JDO54" s="13" t="s">
        <v>43</v>
      </c>
      <c r="JDP54" s="13" t="s">
        <v>44</v>
      </c>
      <c r="JDQ54" s="13" t="s">
        <v>41</v>
      </c>
      <c r="JDR54" s="13" t="s">
        <v>42</v>
      </c>
      <c r="JDS54" s="13" t="s">
        <v>43</v>
      </c>
      <c r="JDT54" s="13" t="s">
        <v>44</v>
      </c>
      <c r="JDU54" s="13" t="s">
        <v>41</v>
      </c>
      <c r="JDV54" s="13" t="s">
        <v>42</v>
      </c>
      <c r="JDW54" s="13" t="s">
        <v>43</v>
      </c>
      <c r="JDX54" s="13" t="s">
        <v>44</v>
      </c>
      <c r="JDY54" s="13" t="s">
        <v>41</v>
      </c>
      <c r="JDZ54" s="13" t="s">
        <v>42</v>
      </c>
      <c r="JEA54" s="13" t="s">
        <v>43</v>
      </c>
      <c r="JEB54" s="13" t="s">
        <v>44</v>
      </c>
      <c r="JEC54" s="13" t="s">
        <v>41</v>
      </c>
      <c r="JED54" s="13" t="s">
        <v>42</v>
      </c>
      <c r="JEE54" s="13" t="s">
        <v>43</v>
      </c>
      <c r="JEF54" s="13" t="s">
        <v>44</v>
      </c>
      <c r="JEG54" s="13" t="s">
        <v>41</v>
      </c>
      <c r="JEH54" s="13" t="s">
        <v>42</v>
      </c>
      <c r="JEI54" s="13" t="s">
        <v>43</v>
      </c>
      <c r="JEJ54" s="13" t="s">
        <v>44</v>
      </c>
      <c r="JEK54" s="13" t="s">
        <v>41</v>
      </c>
      <c r="JEL54" s="13" t="s">
        <v>42</v>
      </c>
      <c r="JEM54" s="13" t="s">
        <v>43</v>
      </c>
      <c r="JEN54" s="13" t="s">
        <v>44</v>
      </c>
      <c r="JEO54" s="13" t="s">
        <v>41</v>
      </c>
      <c r="JEP54" s="13" t="s">
        <v>42</v>
      </c>
      <c r="JEQ54" s="13" t="s">
        <v>43</v>
      </c>
      <c r="JER54" s="13" t="s">
        <v>44</v>
      </c>
      <c r="JES54" s="13" t="s">
        <v>41</v>
      </c>
      <c r="JET54" s="13" t="s">
        <v>42</v>
      </c>
      <c r="JEU54" s="13" t="s">
        <v>43</v>
      </c>
      <c r="JEV54" s="13" t="s">
        <v>44</v>
      </c>
      <c r="JEW54" s="13" t="s">
        <v>41</v>
      </c>
      <c r="JEX54" s="13" t="s">
        <v>42</v>
      </c>
      <c r="JEY54" s="13" t="s">
        <v>43</v>
      </c>
      <c r="JEZ54" s="13" t="s">
        <v>44</v>
      </c>
      <c r="JFA54" s="13" t="s">
        <v>41</v>
      </c>
      <c r="JFB54" s="13" t="s">
        <v>42</v>
      </c>
      <c r="JFC54" s="13" t="s">
        <v>43</v>
      </c>
      <c r="JFD54" s="13" t="s">
        <v>44</v>
      </c>
      <c r="JFE54" s="13" t="s">
        <v>41</v>
      </c>
      <c r="JFF54" s="13" t="s">
        <v>42</v>
      </c>
      <c r="JFG54" s="13" t="s">
        <v>43</v>
      </c>
      <c r="JFH54" s="13" t="s">
        <v>44</v>
      </c>
      <c r="JFI54" s="13" t="s">
        <v>41</v>
      </c>
      <c r="JFJ54" s="13" t="s">
        <v>42</v>
      </c>
      <c r="JFK54" s="13" t="s">
        <v>43</v>
      </c>
      <c r="JFL54" s="13" t="s">
        <v>44</v>
      </c>
      <c r="JFM54" s="13" t="s">
        <v>41</v>
      </c>
      <c r="JFN54" s="13" t="s">
        <v>42</v>
      </c>
      <c r="JFO54" s="13" t="s">
        <v>43</v>
      </c>
      <c r="JFP54" s="13" t="s">
        <v>44</v>
      </c>
      <c r="JFQ54" s="13" t="s">
        <v>41</v>
      </c>
      <c r="JFR54" s="13" t="s">
        <v>42</v>
      </c>
      <c r="JFS54" s="13" t="s">
        <v>43</v>
      </c>
      <c r="JFT54" s="13" t="s">
        <v>44</v>
      </c>
      <c r="JFU54" s="13" t="s">
        <v>41</v>
      </c>
      <c r="JFV54" s="13" t="s">
        <v>42</v>
      </c>
      <c r="JFW54" s="13" t="s">
        <v>43</v>
      </c>
      <c r="JFX54" s="13" t="s">
        <v>44</v>
      </c>
      <c r="JFY54" s="13" t="s">
        <v>41</v>
      </c>
      <c r="JFZ54" s="13" t="s">
        <v>42</v>
      </c>
      <c r="JGA54" s="13" t="s">
        <v>43</v>
      </c>
      <c r="JGB54" s="13" t="s">
        <v>44</v>
      </c>
      <c r="JGC54" s="13" t="s">
        <v>41</v>
      </c>
      <c r="JGD54" s="13" t="s">
        <v>42</v>
      </c>
      <c r="JGE54" s="13" t="s">
        <v>43</v>
      </c>
      <c r="JGF54" s="13" t="s">
        <v>44</v>
      </c>
      <c r="JGG54" s="13" t="s">
        <v>41</v>
      </c>
      <c r="JGH54" s="13" t="s">
        <v>42</v>
      </c>
      <c r="JGI54" s="13" t="s">
        <v>43</v>
      </c>
      <c r="JGJ54" s="13" t="s">
        <v>44</v>
      </c>
      <c r="JGK54" s="13" t="s">
        <v>41</v>
      </c>
      <c r="JGL54" s="13" t="s">
        <v>42</v>
      </c>
      <c r="JGM54" s="13" t="s">
        <v>43</v>
      </c>
      <c r="JGN54" s="13" t="s">
        <v>44</v>
      </c>
      <c r="JGO54" s="13" t="s">
        <v>41</v>
      </c>
      <c r="JGP54" s="13" t="s">
        <v>42</v>
      </c>
      <c r="JGQ54" s="13" t="s">
        <v>43</v>
      </c>
      <c r="JGR54" s="13" t="s">
        <v>44</v>
      </c>
      <c r="JGS54" s="13" t="s">
        <v>41</v>
      </c>
      <c r="JGT54" s="13" t="s">
        <v>42</v>
      </c>
      <c r="JGU54" s="13" t="s">
        <v>43</v>
      </c>
      <c r="JGV54" s="13" t="s">
        <v>44</v>
      </c>
      <c r="JGW54" s="13" t="s">
        <v>41</v>
      </c>
      <c r="JGX54" s="13" t="s">
        <v>42</v>
      </c>
      <c r="JGY54" s="13" t="s">
        <v>43</v>
      </c>
      <c r="JGZ54" s="13" t="s">
        <v>44</v>
      </c>
      <c r="JHA54" s="13" t="s">
        <v>41</v>
      </c>
      <c r="JHB54" s="13" t="s">
        <v>42</v>
      </c>
      <c r="JHC54" s="13" t="s">
        <v>43</v>
      </c>
      <c r="JHD54" s="13" t="s">
        <v>44</v>
      </c>
      <c r="JHE54" s="13" t="s">
        <v>41</v>
      </c>
      <c r="JHF54" s="13" t="s">
        <v>42</v>
      </c>
      <c r="JHG54" s="13" t="s">
        <v>43</v>
      </c>
      <c r="JHH54" s="13" t="s">
        <v>44</v>
      </c>
      <c r="JHI54" s="13" t="s">
        <v>41</v>
      </c>
      <c r="JHJ54" s="13" t="s">
        <v>42</v>
      </c>
      <c r="JHK54" s="13" t="s">
        <v>43</v>
      </c>
      <c r="JHL54" s="13" t="s">
        <v>44</v>
      </c>
      <c r="JHM54" s="13" t="s">
        <v>41</v>
      </c>
      <c r="JHN54" s="13" t="s">
        <v>42</v>
      </c>
      <c r="JHO54" s="13" t="s">
        <v>43</v>
      </c>
      <c r="JHP54" s="13" t="s">
        <v>44</v>
      </c>
      <c r="JHQ54" s="13" t="s">
        <v>41</v>
      </c>
      <c r="JHR54" s="13" t="s">
        <v>42</v>
      </c>
      <c r="JHS54" s="13" t="s">
        <v>43</v>
      </c>
      <c r="JHT54" s="13" t="s">
        <v>44</v>
      </c>
      <c r="JHU54" s="13" t="s">
        <v>41</v>
      </c>
      <c r="JHV54" s="13" t="s">
        <v>42</v>
      </c>
      <c r="JHW54" s="13" t="s">
        <v>43</v>
      </c>
      <c r="JHX54" s="13" t="s">
        <v>44</v>
      </c>
      <c r="JHY54" s="13" t="s">
        <v>41</v>
      </c>
      <c r="JHZ54" s="13" t="s">
        <v>42</v>
      </c>
      <c r="JIA54" s="13" t="s">
        <v>43</v>
      </c>
      <c r="JIB54" s="13" t="s">
        <v>44</v>
      </c>
      <c r="JIC54" s="13" t="s">
        <v>41</v>
      </c>
      <c r="JID54" s="13" t="s">
        <v>42</v>
      </c>
      <c r="JIE54" s="13" t="s">
        <v>43</v>
      </c>
      <c r="JIF54" s="13" t="s">
        <v>44</v>
      </c>
      <c r="JIG54" s="13" t="s">
        <v>41</v>
      </c>
      <c r="JIH54" s="13" t="s">
        <v>42</v>
      </c>
      <c r="JII54" s="13" t="s">
        <v>43</v>
      </c>
      <c r="JIJ54" s="13" t="s">
        <v>44</v>
      </c>
      <c r="JIK54" s="13" t="s">
        <v>41</v>
      </c>
      <c r="JIL54" s="13" t="s">
        <v>42</v>
      </c>
      <c r="JIM54" s="13" t="s">
        <v>43</v>
      </c>
      <c r="JIN54" s="13" t="s">
        <v>44</v>
      </c>
      <c r="JIO54" s="13" t="s">
        <v>41</v>
      </c>
      <c r="JIP54" s="13" t="s">
        <v>42</v>
      </c>
      <c r="JIQ54" s="13" t="s">
        <v>43</v>
      </c>
      <c r="JIR54" s="13" t="s">
        <v>44</v>
      </c>
      <c r="JIS54" s="13" t="s">
        <v>41</v>
      </c>
      <c r="JIT54" s="13" t="s">
        <v>42</v>
      </c>
      <c r="JIU54" s="13" t="s">
        <v>43</v>
      </c>
      <c r="JIV54" s="13" t="s">
        <v>44</v>
      </c>
      <c r="JIW54" s="13" t="s">
        <v>41</v>
      </c>
      <c r="JIX54" s="13" t="s">
        <v>42</v>
      </c>
      <c r="JIY54" s="13" t="s">
        <v>43</v>
      </c>
      <c r="JIZ54" s="13" t="s">
        <v>44</v>
      </c>
      <c r="JJA54" s="13" t="s">
        <v>41</v>
      </c>
      <c r="JJB54" s="13" t="s">
        <v>42</v>
      </c>
      <c r="JJC54" s="13" t="s">
        <v>43</v>
      </c>
      <c r="JJD54" s="13" t="s">
        <v>44</v>
      </c>
      <c r="JJE54" s="13" t="s">
        <v>41</v>
      </c>
      <c r="JJF54" s="13" t="s">
        <v>42</v>
      </c>
      <c r="JJG54" s="13" t="s">
        <v>43</v>
      </c>
      <c r="JJH54" s="13" t="s">
        <v>44</v>
      </c>
      <c r="JJI54" s="13" t="s">
        <v>41</v>
      </c>
      <c r="JJJ54" s="13" t="s">
        <v>42</v>
      </c>
      <c r="JJK54" s="13" t="s">
        <v>43</v>
      </c>
      <c r="JJL54" s="13" t="s">
        <v>44</v>
      </c>
      <c r="JJM54" s="13" t="s">
        <v>41</v>
      </c>
      <c r="JJN54" s="13" t="s">
        <v>42</v>
      </c>
      <c r="JJO54" s="13" t="s">
        <v>43</v>
      </c>
      <c r="JJP54" s="13" t="s">
        <v>44</v>
      </c>
      <c r="JJQ54" s="13" t="s">
        <v>41</v>
      </c>
      <c r="JJR54" s="13" t="s">
        <v>42</v>
      </c>
      <c r="JJS54" s="13" t="s">
        <v>43</v>
      </c>
      <c r="JJT54" s="13" t="s">
        <v>44</v>
      </c>
      <c r="JJU54" s="13" t="s">
        <v>41</v>
      </c>
      <c r="JJV54" s="13" t="s">
        <v>42</v>
      </c>
      <c r="JJW54" s="13" t="s">
        <v>43</v>
      </c>
      <c r="JJX54" s="13" t="s">
        <v>44</v>
      </c>
      <c r="JJY54" s="13" t="s">
        <v>41</v>
      </c>
      <c r="JJZ54" s="13" t="s">
        <v>42</v>
      </c>
      <c r="JKA54" s="13" t="s">
        <v>43</v>
      </c>
      <c r="JKB54" s="13" t="s">
        <v>44</v>
      </c>
      <c r="JKC54" s="13" t="s">
        <v>41</v>
      </c>
      <c r="JKD54" s="13" t="s">
        <v>42</v>
      </c>
      <c r="JKE54" s="13" t="s">
        <v>43</v>
      </c>
      <c r="JKF54" s="13" t="s">
        <v>44</v>
      </c>
      <c r="JKG54" s="13" t="s">
        <v>41</v>
      </c>
      <c r="JKH54" s="13" t="s">
        <v>42</v>
      </c>
      <c r="JKI54" s="13" t="s">
        <v>43</v>
      </c>
      <c r="JKJ54" s="13" t="s">
        <v>44</v>
      </c>
      <c r="JKK54" s="13" t="s">
        <v>41</v>
      </c>
      <c r="JKL54" s="13" t="s">
        <v>42</v>
      </c>
      <c r="JKM54" s="13" t="s">
        <v>43</v>
      </c>
      <c r="JKN54" s="13" t="s">
        <v>44</v>
      </c>
      <c r="JKO54" s="13" t="s">
        <v>41</v>
      </c>
      <c r="JKP54" s="13" t="s">
        <v>42</v>
      </c>
      <c r="JKQ54" s="13" t="s">
        <v>43</v>
      </c>
      <c r="JKR54" s="13" t="s">
        <v>44</v>
      </c>
      <c r="JKS54" s="13" t="s">
        <v>41</v>
      </c>
      <c r="JKT54" s="13" t="s">
        <v>42</v>
      </c>
      <c r="JKU54" s="13" t="s">
        <v>43</v>
      </c>
      <c r="JKV54" s="13" t="s">
        <v>44</v>
      </c>
      <c r="JKW54" s="13" t="s">
        <v>41</v>
      </c>
      <c r="JKX54" s="13" t="s">
        <v>42</v>
      </c>
      <c r="JKY54" s="13" t="s">
        <v>43</v>
      </c>
      <c r="JKZ54" s="13" t="s">
        <v>44</v>
      </c>
      <c r="JLA54" s="13" t="s">
        <v>41</v>
      </c>
      <c r="JLB54" s="13" t="s">
        <v>42</v>
      </c>
      <c r="JLC54" s="13" t="s">
        <v>43</v>
      </c>
      <c r="JLD54" s="13" t="s">
        <v>44</v>
      </c>
      <c r="JLE54" s="13" t="s">
        <v>41</v>
      </c>
      <c r="JLF54" s="13" t="s">
        <v>42</v>
      </c>
      <c r="JLG54" s="13" t="s">
        <v>43</v>
      </c>
      <c r="JLH54" s="13" t="s">
        <v>44</v>
      </c>
      <c r="JLI54" s="13" t="s">
        <v>41</v>
      </c>
      <c r="JLJ54" s="13" t="s">
        <v>42</v>
      </c>
      <c r="JLK54" s="13" t="s">
        <v>43</v>
      </c>
      <c r="JLL54" s="13" t="s">
        <v>44</v>
      </c>
      <c r="JLM54" s="13" t="s">
        <v>41</v>
      </c>
      <c r="JLN54" s="13" t="s">
        <v>42</v>
      </c>
      <c r="JLO54" s="13" t="s">
        <v>43</v>
      </c>
      <c r="JLP54" s="13" t="s">
        <v>44</v>
      </c>
      <c r="JLQ54" s="13" t="s">
        <v>41</v>
      </c>
      <c r="JLR54" s="13" t="s">
        <v>42</v>
      </c>
      <c r="JLS54" s="13" t="s">
        <v>43</v>
      </c>
      <c r="JLT54" s="13" t="s">
        <v>44</v>
      </c>
      <c r="JLU54" s="13" t="s">
        <v>41</v>
      </c>
      <c r="JLV54" s="13" t="s">
        <v>42</v>
      </c>
      <c r="JLW54" s="13" t="s">
        <v>43</v>
      </c>
      <c r="JLX54" s="13" t="s">
        <v>44</v>
      </c>
      <c r="JLY54" s="13" t="s">
        <v>41</v>
      </c>
      <c r="JLZ54" s="13" t="s">
        <v>42</v>
      </c>
      <c r="JMA54" s="13" t="s">
        <v>43</v>
      </c>
      <c r="JMB54" s="13" t="s">
        <v>44</v>
      </c>
      <c r="JMC54" s="13" t="s">
        <v>41</v>
      </c>
      <c r="JMD54" s="13" t="s">
        <v>42</v>
      </c>
      <c r="JME54" s="13" t="s">
        <v>43</v>
      </c>
      <c r="JMF54" s="13" t="s">
        <v>44</v>
      </c>
      <c r="JMG54" s="13" t="s">
        <v>41</v>
      </c>
      <c r="JMH54" s="13" t="s">
        <v>42</v>
      </c>
      <c r="JMI54" s="13" t="s">
        <v>43</v>
      </c>
      <c r="JMJ54" s="13" t="s">
        <v>44</v>
      </c>
      <c r="JMK54" s="13" t="s">
        <v>41</v>
      </c>
      <c r="JML54" s="13" t="s">
        <v>42</v>
      </c>
      <c r="JMM54" s="13" t="s">
        <v>43</v>
      </c>
      <c r="JMN54" s="13" t="s">
        <v>44</v>
      </c>
      <c r="JMO54" s="13" t="s">
        <v>41</v>
      </c>
      <c r="JMP54" s="13" t="s">
        <v>42</v>
      </c>
      <c r="JMQ54" s="13" t="s">
        <v>43</v>
      </c>
      <c r="JMR54" s="13" t="s">
        <v>44</v>
      </c>
      <c r="JMS54" s="13" t="s">
        <v>41</v>
      </c>
      <c r="JMT54" s="13" t="s">
        <v>42</v>
      </c>
      <c r="JMU54" s="13" t="s">
        <v>43</v>
      </c>
      <c r="JMV54" s="13" t="s">
        <v>44</v>
      </c>
      <c r="JMW54" s="13" t="s">
        <v>41</v>
      </c>
      <c r="JMX54" s="13" t="s">
        <v>42</v>
      </c>
      <c r="JMY54" s="13" t="s">
        <v>43</v>
      </c>
      <c r="JMZ54" s="13" t="s">
        <v>44</v>
      </c>
      <c r="JNA54" s="13" t="s">
        <v>41</v>
      </c>
      <c r="JNB54" s="13" t="s">
        <v>42</v>
      </c>
      <c r="JNC54" s="13" t="s">
        <v>43</v>
      </c>
      <c r="JND54" s="13" t="s">
        <v>44</v>
      </c>
      <c r="JNE54" s="13" t="s">
        <v>41</v>
      </c>
      <c r="JNF54" s="13" t="s">
        <v>42</v>
      </c>
      <c r="JNG54" s="13" t="s">
        <v>43</v>
      </c>
      <c r="JNH54" s="13" t="s">
        <v>44</v>
      </c>
      <c r="JNI54" s="13" t="s">
        <v>41</v>
      </c>
      <c r="JNJ54" s="13" t="s">
        <v>42</v>
      </c>
      <c r="JNK54" s="13" t="s">
        <v>43</v>
      </c>
      <c r="JNL54" s="13" t="s">
        <v>44</v>
      </c>
      <c r="JNM54" s="13" t="s">
        <v>41</v>
      </c>
      <c r="JNN54" s="13" t="s">
        <v>42</v>
      </c>
      <c r="JNO54" s="13" t="s">
        <v>43</v>
      </c>
      <c r="JNP54" s="13" t="s">
        <v>44</v>
      </c>
      <c r="JNQ54" s="13" t="s">
        <v>41</v>
      </c>
      <c r="JNR54" s="13" t="s">
        <v>42</v>
      </c>
      <c r="JNS54" s="13" t="s">
        <v>43</v>
      </c>
      <c r="JNT54" s="13" t="s">
        <v>44</v>
      </c>
      <c r="JNU54" s="13" t="s">
        <v>41</v>
      </c>
      <c r="JNV54" s="13" t="s">
        <v>42</v>
      </c>
      <c r="JNW54" s="13" t="s">
        <v>43</v>
      </c>
      <c r="JNX54" s="13" t="s">
        <v>44</v>
      </c>
      <c r="JNY54" s="13" t="s">
        <v>41</v>
      </c>
      <c r="JNZ54" s="13" t="s">
        <v>42</v>
      </c>
      <c r="JOA54" s="13" t="s">
        <v>43</v>
      </c>
      <c r="JOB54" s="13" t="s">
        <v>44</v>
      </c>
      <c r="JOC54" s="13" t="s">
        <v>41</v>
      </c>
      <c r="JOD54" s="13" t="s">
        <v>42</v>
      </c>
      <c r="JOE54" s="13" t="s">
        <v>43</v>
      </c>
      <c r="JOF54" s="13" t="s">
        <v>44</v>
      </c>
      <c r="JOG54" s="13" t="s">
        <v>41</v>
      </c>
      <c r="JOH54" s="13" t="s">
        <v>42</v>
      </c>
      <c r="JOI54" s="13" t="s">
        <v>43</v>
      </c>
      <c r="JOJ54" s="13" t="s">
        <v>44</v>
      </c>
      <c r="JOK54" s="13" t="s">
        <v>41</v>
      </c>
      <c r="JOL54" s="13" t="s">
        <v>42</v>
      </c>
      <c r="JOM54" s="13" t="s">
        <v>43</v>
      </c>
      <c r="JON54" s="13" t="s">
        <v>44</v>
      </c>
      <c r="JOO54" s="13" t="s">
        <v>41</v>
      </c>
      <c r="JOP54" s="13" t="s">
        <v>42</v>
      </c>
      <c r="JOQ54" s="13" t="s">
        <v>43</v>
      </c>
      <c r="JOR54" s="13" t="s">
        <v>44</v>
      </c>
      <c r="JOS54" s="13" t="s">
        <v>41</v>
      </c>
      <c r="JOT54" s="13" t="s">
        <v>42</v>
      </c>
      <c r="JOU54" s="13" t="s">
        <v>43</v>
      </c>
      <c r="JOV54" s="13" t="s">
        <v>44</v>
      </c>
      <c r="JOW54" s="13" t="s">
        <v>41</v>
      </c>
      <c r="JOX54" s="13" t="s">
        <v>42</v>
      </c>
      <c r="JOY54" s="13" t="s">
        <v>43</v>
      </c>
      <c r="JOZ54" s="13" t="s">
        <v>44</v>
      </c>
      <c r="JPA54" s="13" t="s">
        <v>41</v>
      </c>
      <c r="JPB54" s="13" t="s">
        <v>42</v>
      </c>
      <c r="JPC54" s="13" t="s">
        <v>43</v>
      </c>
      <c r="JPD54" s="13" t="s">
        <v>44</v>
      </c>
      <c r="JPE54" s="13" t="s">
        <v>41</v>
      </c>
      <c r="JPF54" s="13" t="s">
        <v>42</v>
      </c>
      <c r="JPG54" s="13" t="s">
        <v>43</v>
      </c>
      <c r="JPH54" s="13" t="s">
        <v>44</v>
      </c>
      <c r="JPI54" s="13" t="s">
        <v>41</v>
      </c>
      <c r="JPJ54" s="13" t="s">
        <v>42</v>
      </c>
      <c r="JPK54" s="13" t="s">
        <v>43</v>
      </c>
      <c r="JPL54" s="13" t="s">
        <v>44</v>
      </c>
      <c r="JPM54" s="13" t="s">
        <v>41</v>
      </c>
      <c r="JPN54" s="13" t="s">
        <v>42</v>
      </c>
      <c r="JPO54" s="13" t="s">
        <v>43</v>
      </c>
      <c r="JPP54" s="13" t="s">
        <v>44</v>
      </c>
      <c r="JPQ54" s="13" t="s">
        <v>41</v>
      </c>
      <c r="JPR54" s="13" t="s">
        <v>42</v>
      </c>
      <c r="JPS54" s="13" t="s">
        <v>43</v>
      </c>
      <c r="JPT54" s="13" t="s">
        <v>44</v>
      </c>
      <c r="JPU54" s="13" t="s">
        <v>41</v>
      </c>
      <c r="JPV54" s="13" t="s">
        <v>42</v>
      </c>
      <c r="JPW54" s="13" t="s">
        <v>43</v>
      </c>
      <c r="JPX54" s="13" t="s">
        <v>44</v>
      </c>
      <c r="JPY54" s="13" t="s">
        <v>41</v>
      </c>
      <c r="JPZ54" s="13" t="s">
        <v>42</v>
      </c>
      <c r="JQA54" s="13" t="s">
        <v>43</v>
      </c>
      <c r="JQB54" s="13" t="s">
        <v>44</v>
      </c>
      <c r="JQC54" s="13" t="s">
        <v>41</v>
      </c>
      <c r="JQD54" s="13" t="s">
        <v>42</v>
      </c>
      <c r="JQE54" s="13" t="s">
        <v>43</v>
      </c>
      <c r="JQF54" s="13" t="s">
        <v>44</v>
      </c>
      <c r="JQG54" s="13" t="s">
        <v>41</v>
      </c>
      <c r="JQH54" s="13" t="s">
        <v>42</v>
      </c>
      <c r="JQI54" s="13" t="s">
        <v>43</v>
      </c>
      <c r="JQJ54" s="13" t="s">
        <v>44</v>
      </c>
      <c r="JQK54" s="13" t="s">
        <v>41</v>
      </c>
      <c r="JQL54" s="13" t="s">
        <v>42</v>
      </c>
      <c r="JQM54" s="13" t="s">
        <v>43</v>
      </c>
      <c r="JQN54" s="13" t="s">
        <v>44</v>
      </c>
      <c r="JQO54" s="13" t="s">
        <v>41</v>
      </c>
      <c r="JQP54" s="13" t="s">
        <v>42</v>
      </c>
      <c r="JQQ54" s="13" t="s">
        <v>43</v>
      </c>
      <c r="JQR54" s="13" t="s">
        <v>44</v>
      </c>
      <c r="JQS54" s="13" t="s">
        <v>41</v>
      </c>
      <c r="JQT54" s="13" t="s">
        <v>42</v>
      </c>
      <c r="JQU54" s="13" t="s">
        <v>43</v>
      </c>
      <c r="JQV54" s="13" t="s">
        <v>44</v>
      </c>
      <c r="JQW54" s="13" t="s">
        <v>41</v>
      </c>
      <c r="JQX54" s="13" t="s">
        <v>42</v>
      </c>
      <c r="JQY54" s="13" t="s">
        <v>43</v>
      </c>
      <c r="JQZ54" s="13" t="s">
        <v>44</v>
      </c>
      <c r="JRA54" s="13" t="s">
        <v>41</v>
      </c>
      <c r="JRB54" s="13" t="s">
        <v>42</v>
      </c>
      <c r="JRC54" s="13" t="s">
        <v>43</v>
      </c>
      <c r="JRD54" s="13" t="s">
        <v>44</v>
      </c>
      <c r="JRE54" s="13" t="s">
        <v>41</v>
      </c>
      <c r="JRF54" s="13" t="s">
        <v>42</v>
      </c>
      <c r="JRG54" s="13" t="s">
        <v>43</v>
      </c>
      <c r="JRH54" s="13" t="s">
        <v>44</v>
      </c>
      <c r="JRI54" s="13" t="s">
        <v>41</v>
      </c>
      <c r="JRJ54" s="13" t="s">
        <v>42</v>
      </c>
      <c r="JRK54" s="13" t="s">
        <v>43</v>
      </c>
      <c r="JRL54" s="13" t="s">
        <v>44</v>
      </c>
      <c r="JRM54" s="13" t="s">
        <v>41</v>
      </c>
      <c r="JRN54" s="13" t="s">
        <v>42</v>
      </c>
      <c r="JRO54" s="13" t="s">
        <v>43</v>
      </c>
      <c r="JRP54" s="13" t="s">
        <v>44</v>
      </c>
      <c r="JRQ54" s="13" t="s">
        <v>41</v>
      </c>
      <c r="JRR54" s="13" t="s">
        <v>42</v>
      </c>
      <c r="JRS54" s="13" t="s">
        <v>43</v>
      </c>
      <c r="JRT54" s="13" t="s">
        <v>44</v>
      </c>
      <c r="JRU54" s="13" t="s">
        <v>41</v>
      </c>
      <c r="JRV54" s="13" t="s">
        <v>42</v>
      </c>
      <c r="JRW54" s="13" t="s">
        <v>43</v>
      </c>
      <c r="JRX54" s="13" t="s">
        <v>44</v>
      </c>
      <c r="JRY54" s="13" t="s">
        <v>41</v>
      </c>
      <c r="JRZ54" s="13" t="s">
        <v>42</v>
      </c>
      <c r="JSA54" s="13" t="s">
        <v>43</v>
      </c>
      <c r="JSB54" s="13" t="s">
        <v>44</v>
      </c>
      <c r="JSC54" s="13" t="s">
        <v>41</v>
      </c>
      <c r="JSD54" s="13" t="s">
        <v>42</v>
      </c>
      <c r="JSE54" s="13" t="s">
        <v>43</v>
      </c>
      <c r="JSF54" s="13" t="s">
        <v>44</v>
      </c>
      <c r="JSG54" s="13" t="s">
        <v>41</v>
      </c>
      <c r="JSH54" s="13" t="s">
        <v>42</v>
      </c>
      <c r="JSI54" s="13" t="s">
        <v>43</v>
      </c>
      <c r="JSJ54" s="13" t="s">
        <v>44</v>
      </c>
      <c r="JSK54" s="13" t="s">
        <v>41</v>
      </c>
      <c r="JSL54" s="13" t="s">
        <v>42</v>
      </c>
      <c r="JSM54" s="13" t="s">
        <v>43</v>
      </c>
      <c r="JSN54" s="13" t="s">
        <v>44</v>
      </c>
      <c r="JSO54" s="13" t="s">
        <v>41</v>
      </c>
      <c r="JSP54" s="13" t="s">
        <v>42</v>
      </c>
      <c r="JSQ54" s="13" t="s">
        <v>43</v>
      </c>
      <c r="JSR54" s="13" t="s">
        <v>44</v>
      </c>
      <c r="JSS54" s="13" t="s">
        <v>41</v>
      </c>
      <c r="JST54" s="13" t="s">
        <v>42</v>
      </c>
      <c r="JSU54" s="13" t="s">
        <v>43</v>
      </c>
      <c r="JSV54" s="13" t="s">
        <v>44</v>
      </c>
      <c r="JSW54" s="13" t="s">
        <v>41</v>
      </c>
      <c r="JSX54" s="13" t="s">
        <v>42</v>
      </c>
      <c r="JSY54" s="13" t="s">
        <v>43</v>
      </c>
      <c r="JSZ54" s="13" t="s">
        <v>44</v>
      </c>
      <c r="JTA54" s="13" t="s">
        <v>41</v>
      </c>
      <c r="JTB54" s="13" t="s">
        <v>42</v>
      </c>
      <c r="JTC54" s="13" t="s">
        <v>43</v>
      </c>
      <c r="JTD54" s="13" t="s">
        <v>44</v>
      </c>
      <c r="JTE54" s="13" t="s">
        <v>41</v>
      </c>
      <c r="JTF54" s="13" t="s">
        <v>42</v>
      </c>
      <c r="JTG54" s="13" t="s">
        <v>43</v>
      </c>
      <c r="JTH54" s="13" t="s">
        <v>44</v>
      </c>
      <c r="JTI54" s="13" t="s">
        <v>41</v>
      </c>
      <c r="JTJ54" s="13" t="s">
        <v>42</v>
      </c>
      <c r="JTK54" s="13" t="s">
        <v>43</v>
      </c>
      <c r="JTL54" s="13" t="s">
        <v>44</v>
      </c>
      <c r="JTM54" s="13" t="s">
        <v>41</v>
      </c>
      <c r="JTN54" s="13" t="s">
        <v>42</v>
      </c>
      <c r="JTO54" s="13" t="s">
        <v>43</v>
      </c>
      <c r="JTP54" s="13" t="s">
        <v>44</v>
      </c>
      <c r="JTQ54" s="13" t="s">
        <v>41</v>
      </c>
      <c r="JTR54" s="13" t="s">
        <v>42</v>
      </c>
      <c r="JTS54" s="13" t="s">
        <v>43</v>
      </c>
      <c r="JTT54" s="13" t="s">
        <v>44</v>
      </c>
      <c r="JTU54" s="13" t="s">
        <v>41</v>
      </c>
      <c r="JTV54" s="13" t="s">
        <v>42</v>
      </c>
      <c r="JTW54" s="13" t="s">
        <v>43</v>
      </c>
      <c r="JTX54" s="13" t="s">
        <v>44</v>
      </c>
      <c r="JTY54" s="13" t="s">
        <v>41</v>
      </c>
      <c r="JTZ54" s="13" t="s">
        <v>42</v>
      </c>
      <c r="JUA54" s="13" t="s">
        <v>43</v>
      </c>
      <c r="JUB54" s="13" t="s">
        <v>44</v>
      </c>
      <c r="JUC54" s="13" t="s">
        <v>41</v>
      </c>
      <c r="JUD54" s="13" t="s">
        <v>42</v>
      </c>
      <c r="JUE54" s="13" t="s">
        <v>43</v>
      </c>
      <c r="JUF54" s="13" t="s">
        <v>44</v>
      </c>
      <c r="JUG54" s="13" t="s">
        <v>41</v>
      </c>
      <c r="JUH54" s="13" t="s">
        <v>42</v>
      </c>
      <c r="JUI54" s="13" t="s">
        <v>43</v>
      </c>
      <c r="JUJ54" s="13" t="s">
        <v>44</v>
      </c>
      <c r="JUK54" s="13" t="s">
        <v>41</v>
      </c>
      <c r="JUL54" s="13" t="s">
        <v>42</v>
      </c>
      <c r="JUM54" s="13" t="s">
        <v>43</v>
      </c>
      <c r="JUN54" s="13" t="s">
        <v>44</v>
      </c>
      <c r="JUO54" s="13" t="s">
        <v>41</v>
      </c>
      <c r="JUP54" s="13" t="s">
        <v>42</v>
      </c>
      <c r="JUQ54" s="13" t="s">
        <v>43</v>
      </c>
      <c r="JUR54" s="13" t="s">
        <v>44</v>
      </c>
      <c r="JUS54" s="13" t="s">
        <v>41</v>
      </c>
      <c r="JUT54" s="13" t="s">
        <v>42</v>
      </c>
      <c r="JUU54" s="13" t="s">
        <v>43</v>
      </c>
      <c r="JUV54" s="13" t="s">
        <v>44</v>
      </c>
      <c r="JUW54" s="13" t="s">
        <v>41</v>
      </c>
      <c r="JUX54" s="13" t="s">
        <v>42</v>
      </c>
      <c r="JUY54" s="13" t="s">
        <v>43</v>
      </c>
      <c r="JUZ54" s="13" t="s">
        <v>44</v>
      </c>
      <c r="JVA54" s="13" t="s">
        <v>41</v>
      </c>
      <c r="JVB54" s="13" t="s">
        <v>42</v>
      </c>
      <c r="JVC54" s="13" t="s">
        <v>43</v>
      </c>
      <c r="JVD54" s="13" t="s">
        <v>44</v>
      </c>
      <c r="JVE54" s="13" t="s">
        <v>41</v>
      </c>
      <c r="JVF54" s="13" t="s">
        <v>42</v>
      </c>
      <c r="JVG54" s="13" t="s">
        <v>43</v>
      </c>
      <c r="JVH54" s="13" t="s">
        <v>44</v>
      </c>
      <c r="JVI54" s="13" t="s">
        <v>41</v>
      </c>
      <c r="JVJ54" s="13" t="s">
        <v>42</v>
      </c>
      <c r="JVK54" s="13" t="s">
        <v>43</v>
      </c>
      <c r="JVL54" s="13" t="s">
        <v>44</v>
      </c>
      <c r="JVM54" s="13" t="s">
        <v>41</v>
      </c>
      <c r="JVN54" s="13" t="s">
        <v>42</v>
      </c>
      <c r="JVO54" s="13" t="s">
        <v>43</v>
      </c>
      <c r="JVP54" s="13" t="s">
        <v>44</v>
      </c>
      <c r="JVQ54" s="13" t="s">
        <v>41</v>
      </c>
      <c r="JVR54" s="13" t="s">
        <v>42</v>
      </c>
      <c r="JVS54" s="13" t="s">
        <v>43</v>
      </c>
      <c r="JVT54" s="13" t="s">
        <v>44</v>
      </c>
      <c r="JVU54" s="13" t="s">
        <v>41</v>
      </c>
      <c r="JVV54" s="13" t="s">
        <v>42</v>
      </c>
      <c r="JVW54" s="13" t="s">
        <v>43</v>
      </c>
      <c r="JVX54" s="13" t="s">
        <v>44</v>
      </c>
      <c r="JVY54" s="13" t="s">
        <v>41</v>
      </c>
      <c r="JVZ54" s="13" t="s">
        <v>42</v>
      </c>
      <c r="JWA54" s="13" t="s">
        <v>43</v>
      </c>
      <c r="JWB54" s="13" t="s">
        <v>44</v>
      </c>
      <c r="JWC54" s="13" t="s">
        <v>41</v>
      </c>
      <c r="JWD54" s="13" t="s">
        <v>42</v>
      </c>
      <c r="JWE54" s="13" t="s">
        <v>43</v>
      </c>
      <c r="JWF54" s="13" t="s">
        <v>44</v>
      </c>
      <c r="JWG54" s="13" t="s">
        <v>41</v>
      </c>
      <c r="JWH54" s="13" t="s">
        <v>42</v>
      </c>
      <c r="JWI54" s="13" t="s">
        <v>43</v>
      </c>
      <c r="JWJ54" s="13" t="s">
        <v>44</v>
      </c>
      <c r="JWK54" s="13" t="s">
        <v>41</v>
      </c>
      <c r="JWL54" s="13" t="s">
        <v>42</v>
      </c>
      <c r="JWM54" s="13" t="s">
        <v>43</v>
      </c>
      <c r="JWN54" s="13" t="s">
        <v>44</v>
      </c>
      <c r="JWO54" s="13" t="s">
        <v>41</v>
      </c>
      <c r="JWP54" s="13" t="s">
        <v>42</v>
      </c>
      <c r="JWQ54" s="13" t="s">
        <v>43</v>
      </c>
      <c r="JWR54" s="13" t="s">
        <v>44</v>
      </c>
      <c r="JWS54" s="13" t="s">
        <v>41</v>
      </c>
      <c r="JWT54" s="13" t="s">
        <v>42</v>
      </c>
      <c r="JWU54" s="13" t="s">
        <v>43</v>
      </c>
      <c r="JWV54" s="13" t="s">
        <v>44</v>
      </c>
      <c r="JWW54" s="13" t="s">
        <v>41</v>
      </c>
      <c r="JWX54" s="13" t="s">
        <v>42</v>
      </c>
      <c r="JWY54" s="13" t="s">
        <v>43</v>
      </c>
      <c r="JWZ54" s="13" t="s">
        <v>44</v>
      </c>
      <c r="JXA54" s="13" t="s">
        <v>41</v>
      </c>
      <c r="JXB54" s="13" t="s">
        <v>42</v>
      </c>
      <c r="JXC54" s="13" t="s">
        <v>43</v>
      </c>
      <c r="JXD54" s="13" t="s">
        <v>44</v>
      </c>
      <c r="JXE54" s="13" t="s">
        <v>41</v>
      </c>
      <c r="JXF54" s="13" t="s">
        <v>42</v>
      </c>
      <c r="JXG54" s="13" t="s">
        <v>43</v>
      </c>
      <c r="JXH54" s="13" t="s">
        <v>44</v>
      </c>
      <c r="JXI54" s="13" t="s">
        <v>41</v>
      </c>
      <c r="JXJ54" s="13" t="s">
        <v>42</v>
      </c>
      <c r="JXK54" s="13" t="s">
        <v>43</v>
      </c>
      <c r="JXL54" s="13" t="s">
        <v>44</v>
      </c>
      <c r="JXM54" s="13" t="s">
        <v>41</v>
      </c>
      <c r="JXN54" s="13" t="s">
        <v>42</v>
      </c>
      <c r="JXO54" s="13" t="s">
        <v>43</v>
      </c>
      <c r="JXP54" s="13" t="s">
        <v>44</v>
      </c>
      <c r="JXQ54" s="13" t="s">
        <v>41</v>
      </c>
      <c r="JXR54" s="13" t="s">
        <v>42</v>
      </c>
      <c r="JXS54" s="13" t="s">
        <v>43</v>
      </c>
      <c r="JXT54" s="13" t="s">
        <v>44</v>
      </c>
      <c r="JXU54" s="13" t="s">
        <v>41</v>
      </c>
      <c r="JXV54" s="13" t="s">
        <v>42</v>
      </c>
      <c r="JXW54" s="13" t="s">
        <v>43</v>
      </c>
      <c r="JXX54" s="13" t="s">
        <v>44</v>
      </c>
      <c r="JXY54" s="13" t="s">
        <v>41</v>
      </c>
      <c r="JXZ54" s="13" t="s">
        <v>42</v>
      </c>
      <c r="JYA54" s="13" t="s">
        <v>43</v>
      </c>
      <c r="JYB54" s="13" t="s">
        <v>44</v>
      </c>
      <c r="JYC54" s="13" t="s">
        <v>41</v>
      </c>
      <c r="JYD54" s="13" t="s">
        <v>42</v>
      </c>
      <c r="JYE54" s="13" t="s">
        <v>43</v>
      </c>
      <c r="JYF54" s="13" t="s">
        <v>44</v>
      </c>
      <c r="JYG54" s="13" t="s">
        <v>41</v>
      </c>
      <c r="JYH54" s="13" t="s">
        <v>42</v>
      </c>
      <c r="JYI54" s="13" t="s">
        <v>43</v>
      </c>
      <c r="JYJ54" s="13" t="s">
        <v>44</v>
      </c>
      <c r="JYK54" s="13" t="s">
        <v>41</v>
      </c>
      <c r="JYL54" s="13" t="s">
        <v>42</v>
      </c>
      <c r="JYM54" s="13" t="s">
        <v>43</v>
      </c>
      <c r="JYN54" s="13" t="s">
        <v>44</v>
      </c>
      <c r="JYO54" s="13" t="s">
        <v>41</v>
      </c>
      <c r="JYP54" s="13" t="s">
        <v>42</v>
      </c>
      <c r="JYQ54" s="13" t="s">
        <v>43</v>
      </c>
      <c r="JYR54" s="13" t="s">
        <v>44</v>
      </c>
      <c r="JYS54" s="13" t="s">
        <v>41</v>
      </c>
      <c r="JYT54" s="13" t="s">
        <v>42</v>
      </c>
      <c r="JYU54" s="13" t="s">
        <v>43</v>
      </c>
      <c r="JYV54" s="13" t="s">
        <v>44</v>
      </c>
      <c r="JYW54" s="13" t="s">
        <v>41</v>
      </c>
      <c r="JYX54" s="13" t="s">
        <v>42</v>
      </c>
      <c r="JYY54" s="13" t="s">
        <v>43</v>
      </c>
      <c r="JYZ54" s="13" t="s">
        <v>44</v>
      </c>
      <c r="JZA54" s="13" t="s">
        <v>41</v>
      </c>
      <c r="JZB54" s="13" t="s">
        <v>42</v>
      </c>
      <c r="JZC54" s="13" t="s">
        <v>43</v>
      </c>
      <c r="JZD54" s="13" t="s">
        <v>44</v>
      </c>
      <c r="JZE54" s="13" t="s">
        <v>41</v>
      </c>
      <c r="JZF54" s="13" t="s">
        <v>42</v>
      </c>
      <c r="JZG54" s="13" t="s">
        <v>43</v>
      </c>
      <c r="JZH54" s="13" t="s">
        <v>44</v>
      </c>
      <c r="JZI54" s="13" t="s">
        <v>41</v>
      </c>
      <c r="JZJ54" s="13" t="s">
        <v>42</v>
      </c>
      <c r="JZK54" s="13" t="s">
        <v>43</v>
      </c>
      <c r="JZL54" s="13" t="s">
        <v>44</v>
      </c>
      <c r="JZM54" s="13" t="s">
        <v>41</v>
      </c>
      <c r="JZN54" s="13" t="s">
        <v>42</v>
      </c>
      <c r="JZO54" s="13" t="s">
        <v>43</v>
      </c>
      <c r="JZP54" s="13" t="s">
        <v>44</v>
      </c>
      <c r="JZQ54" s="13" t="s">
        <v>41</v>
      </c>
      <c r="JZR54" s="13" t="s">
        <v>42</v>
      </c>
      <c r="JZS54" s="13" t="s">
        <v>43</v>
      </c>
      <c r="JZT54" s="13" t="s">
        <v>44</v>
      </c>
      <c r="JZU54" s="13" t="s">
        <v>41</v>
      </c>
      <c r="JZV54" s="13" t="s">
        <v>42</v>
      </c>
      <c r="JZW54" s="13" t="s">
        <v>43</v>
      </c>
      <c r="JZX54" s="13" t="s">
        <v>44</v>
      </c>
      <c r="JZY54" s="13" t="s">
        <v>41</v>
      </c>
      <c r="JZZ54" s="13" t="s">
        <v>42</v>
      </c>
      <c r="KAA54" s="13" t="s">
        <v>43</v>
      </c>
      <c r="KAB54" s="13" t="s">
        <v>44</v>
      </c>
      <c r="KAC54" s="13" t="s">
        <v>41</v>
      </c>
      <c r="KAD54" s="13" t="s">
        <v>42</v>
      </c>
      <c r="KAE54" s="13" t="s">
        <v>43</v>
      </c>
      <c r="KAF54" s="13" t="s">
        <v>44</v>
      </c>
      <c r="KAG54" s="13" t="s">
        <v>41</v>
      </c>
      <c r="KAH54" s="13" t="s">
        <v>42</v>
      </c>
      <c r="KAI54" s="13" t="s">
        <v>43</v>
      </c>
      <c r="KAJ54" s="13" t="s">
        <v>44</v>
      </c>
      <c r="KAK54" s="13" t="s">
        <v>41</v>
      </c>
      <c r="KAL54" s="13" t="s">
        <v>42</v>
      </c>
      <c r="KAM54" s="13" t="s">
        <v>43</v>
      </c>
      <c r="KAN54" s="13" t="s">
        <v>44</v>
      </c>
      <c r="KAO54" s="13" t="s">
        <v>41</v>
      </c>
      <c r="KAP54" s="13" t="s">
        <v>42</v>
      </c>
      <c r="KAQ54" s="13" t="s">
        <v>43</v>
      </c>
      <c r="KAR54" s="13" t="s">
        <v>44</v>
      </c>
      <c r="KAS54" s="13" t="s">
        <v>41</v>
      </c>
      <c r="KAT54" s="13" t="s">
        <v>42</v>
      </c>
      <c r="KAU54" s="13" t="s">
        <v>43</v>
      </c>
      <c r="KAV54" s="13" t="s">
        <v>44</v>
      </c>
      <c r="KAW54" s="13" t="s">
        <v>41</v>
      </c>
      <c r="KAX54" s="13" t="s">
        <v>42</v>
      </c>
      <c r="KAY54" s="13" t="s">
        <v>43</v>
      </c>
      <c r="KAZ54" s="13" t="s">
        <v>44</v>
      </c>
      <c r="KBA54" s="13" t="s">
        <v>41</v>
      </c>
      <c r="KBB54" s="13" t="s">
        <v>42</v>
      </c>
      <c r="KBC54" s="13" t="s">
        <v>43</v>
      </c>
      <c r="KBD54" s="13" t="s">
        <v>44</v>
      </c>
      <c r="KBE54" s="13" t="s">
        <v>41</v>
      </c>
      <c r="KBF54" s="13" t="s">
        <v>42</v>
      </c>
      <c r="KBG54" s="13" t="s">
        <v>43</v>
      </c>
      <c r="KBH54" s="13" t="s">
        <v>44</v>
      </c>
      <c r="KBI54" s="13" t="s">
        <v>41</v>
      </c>
      <c r="KBJ54" s="13" t="s">
        <v>42</v>
      </c>
      <c r="KBK54" s="13" t="s">
        <v>43</v>
      </c>
      <c r="KBL54" s="13" t="s">
        <v>44</v>
      </c>
      <c r="KBM54" s="13" t="s">
        <v>41</v>
      </c>
      <c r="KBN54" s="13" t="s">
        <v>42</v>
      </c>
      <c r="KBO54" s="13" t="s">
        <v>43</v>
      </c>
      <c r="KBP54" s="13" t="s">
        <v>44</v>
      </c>
      <c r="KBQ54" s="13" t="s">
        <v>41</v>
      </c>
      <c r="KBR54" s="13" t="s">
        <v>42</v>
      </c>
      <c r="KBS54" s="13" t="s">
        <v>43</v>
      </c>
      <c r="KBT54" s="13" t="s">
        <v>44</v>
      </c>
      <c r="KBU54" s="13" t="s">
        <v>41</v>
      </c>
      <c r="KBV54" s="13" t="s">
        <v>42</v>
      </c>
      <c r="KBW54" s="13" t="s">
        <v>43</v>
      </c>
      <c r="KBX54" s="13" t="s">
        <v>44</v>
      </c>
      <c r="KBY54" s="13" t="s">
        <v>41</v>
      </c>
      <c r="KBZ54" s="13" t="s">
        <v>42</v>
      </c>
      <c r="KCA54" s="13" t="s">
        <v>43</v>
      </c>
      <c r="KCB54" s="13" t="s">
        <v>44</v>
      </c>
      <c r="KCC54" s="13" t="s">
        <v>41</v>
      </c>
      <c r="KCD54" s="13" t="s">
        <v>42</v>
      </c>
      <c r="KCE54" s="13" t="s">
        <v>43</v>
      </c>
      <c r="KCF54" s="13" t="s">
        <v>44</v>
      </c>
      <c r="KCG54" s="13" t="s">
        <v>41</v>
      </c>
      <c r="KCH54" s="13" t="s">
        <v>42</v>
      </c>
      <c r="KCI54" s="13" t="s">
        <v>43</v>
      </c>
      <c r="KCJ54" s="13" t="s">
        <v>44</v>
      </c>
      <c r="KCK54" s="13" t="s">
        <v>41</v>
      </c>
      <c r="KCL54" s="13" t="s">
        <v>42</v>
      </c>
      <c r="KCM54" s="13" t="s">
        <v>43</v>
      </c>
      <c r="KCN54" s="13" t="s">
        <v>44</v>
      </c>
      <c r="KCO54" s="13" t="s">
        <v>41</v>
      </c>
      <c r="KCP54" s="13" t="s">
        <v>42</v>
      </c>
      <c r="KCQ54" s="13" t="s">
        <v>43</v>
      </c>
      <c r="KCR54" s="13" t="s">
        <v>44</v>
      </c>
      <c r="KCS54" s="13" t="s">
        <v>41</v>
      </c>
      <c r="KCT54" s="13" t="s">
        <v>42</v>
      </c>
      <c r="KCU54" s="13" t="s">
        <v>43</v>
      </c>
      <c r="KCV54" s="13" t="s">
        <v>44</v>
      </c>
      <c r="KCW54" s="13" t="s">
        <v>41</v>
      </c>
      <c r="KCX54" s="13" t="s">
        <v>42</v>
      </c>
      <c r="KCY54" s="13" t="s">
        <v>43</v>
      </c>
      <c r="KCZ54" s="13" t="s">
        <v>44</v>
      </c>
      <c r="KDA54" s="13" t="s">
        <v>41</v>
      </c>
      <c r="KDB54" s="13" t="s">
        <v>42</v>
      </c>
      <c r="KDC54" s="13" t="s">
        <v>43</v>
      </c>
      <c r="KDD54" s="13" t="s">
        <v>44</v>
      </c>
      <c r="KDE54" s="13" t="s">
        <v>41</v>
      </c>
      <c r="KDF54" s="13" t="s">
        <v>42</v>
      </c>
      <c r="KDG54" s="13" t="s">
        <v>43</v>
      </c>
      <c r="KDH54" s="13" t="s">
        <v>44</v>
      </c>
      <c r="KDI54" s="13" t="s">
        <v>41</v>
      </c>
      <c r="KDJ54" s="13" t="s">
        <v>42</v>
      </c>
      <c r="KDK54" s="13" t="s">
        <v>43</v>
      </c>
      <c r="KDL54" s="13" t="s">
        <v>44</v>
      </c>
      <c r="KDM54" s="13" t="s">
        <v>41</v>
      </c>
      <c r="KDN54" s="13" t="s">
        <v>42</v>
      </c>
      <c r="KDO54" s="13" t="s">
        <v>43</v>
      </c>
      <c r="KDP54" s="13" t="s">
        <v>44</v>
      </c>
      <c r="KDQ54" s="13" t="s">
        <v>41</v>
      </c>
      <c r="KDR54" s="13" t="s">
        <v>42</v>
      </c>
      <c r="KDS54" s="13" t="s">
        <v>43</v>
      </c>
      <c r="KDT54" s="13" t="s">
        <v>44</v>
      </c>
      <c r="KDU54" s="13" t="s">
        <v>41</v>
      </c>
      <c r="KDV54" s="13" t="s">
        <v>42</v>
      </c>
      <c r="KDW54" s="13" t="s">
        <v>43</v>
      </c>
      <c r="KDX54" s="13" t="s">
        <v>44</v>
      </c>
      <c r="KDY54" s="13" t="s">
        <v>41</v>
      </c>
      <c r="KDZ54" s="13" t="s">
        <v>42</v>
      </c>
      <c r="KEA54" s="13" t="s">
        <v>43</v>
      </c>
      <c r="KEB54" s="13" t="s">
        <v>44</v>
      </c>
      <c r="KEC54" s="13" t="s">
        <v>41</v>
      </c>
      <c r="KED54" s="13" t="s">
        <v>42</v>
      </c>
      <c r="KEE54" s="13" t="s">
        <v>43</v>
      </c>
      <c r="KEF54" s="13" t="s">
        <v>44</v>
      </c>
      <c r="KEG54" s="13" t="s">
        <v>41</v>
      </c>
      <c r="KEH54" s="13" t="s">
        <v>42</v>
      </c>
      <c r="KEI54" s="13" t="s">
        <v>43</v>
      </c>
      <c r="KEJ54" s="13" t="s">
        <v>44</v>
      </c>
      <c r="KEK54" s="13" t="s">
        <v>41</v>
      </c>
      <c r="KEL54" s="13" t="s">
        <v>42</v>
      </c>
      <c r="KEM54" s="13" t="s">
        <v>43</v>
      </c>
      <c r="KEN54" s="13" t="s">
        <v>44</v>
      </c>
      <c r="KEO54" s="13" t="s">
        <v>41</v>
      </c>
      <c r="KEP54" s="13" t="s">
        <v>42</v>
      </c>
      <c r="KEQ54" s="13" t="s">
        <v>43</v>
      </c>
      <c r="KER54" s="13" t="s">
        <v>44</v>
      </c>
      <c r="KES54" s="13" t="s">
        <v>41</v>
      </c>
      <c r="KET54" s="13" t="s">
        <v>42</v>
      </c>
      <c r="KEU54" s="13" t="s">
        <v>43</v>
      </c>
      <c r="KEV54" s="13" t="s">
        <v>44</v>
      </c>
      <c r="KEW54" s="13" t="s">
        <v>41</v>
      </c>
      <c r="KEX54" s="13" t="s">
        <v>42</v>
      </c>
      <c r="KEY54" s="13" t="s">
        <v>43</v>
      </c>
      <c r="KEZ54" s="13" t="s">
        <v>44</v>
      </c>
      <c r="KFA54" s="13" t="s">
        <v>41</v>
      </c>
      <c r="KFB54" s="13" t="s">
        <v>42</v>
      </c>
      <c r="KFC54" s="13" t="s">
        <v>43</v>
      </c>
      <c r="KFD54" s="13" t="s">
        <v>44</v>
      </c>
      <c r="KFE54" s="13" t="s">
        <v>41</v>
      </c>
      <c r="KFF54" s="13" t="s">
        <v>42</v>
      </c>
      <c r="KFG54" s="13" t="s">
        <v>43</v>
      </c>
      <c r="KFH54" s="13" t="s">
        <v>44</v>
      </c>
      <c r="KFI54" s="13" t="s">
        <v>41</v>
      </c>
      <c r="KFJ54" s="13" t="s">
        <v>42</v>
      </c>
      <c r="KFK54" s="13" t="s">
        <v>43</v>
      </c>
      <c r="KFL54" s="13" t="s">
        <v>44</v>
      </c>
      <c r="KFM54" s="13" t="s">
        <v>41</v>
      </c>
      <c r="KFN54" s="13" t="s">
        <v>42</v>
      </c>
      <c r="KFO54" s="13" t="s">
        <v>43</v>
      </c>
      <c r="KFP54" s="13" t="s">
        <v>44</v>
      </c>
      <c r="KFQ54" s="13" t="s">
        <v>41</v>
      </c>
      <c r="KFR54" s="13" t="s">
        <v>42</v>
      </c>
      <c r="KFS54" s="13" t="s">
        <v>43</v>
      </c>
      <c r="KFT54" s="13" t="s">
        <v>44</v>
      </c>
      <c r="KFU54" s="13" t="s">
        <v>41</v>
      </c>
      <c r="KFV54" s="13" t="s">
        <v>42</v>
      </c>
      <c r="KFW54" s="13" t="s">
        <v>43</v>
      </c>
      <c r="KFX54" s="13" t="s">
        <v>44</v>
      </c>
      <c r="KFY54" s="13" t="s">
        <v>41</v>
      </c>
      <c r="KFZ54" s="13" t="s">
        <v>42</v>
      </c>
      <c r="KGA54" s="13" t="s">
        <v>43</v>
      </c>
      <c r="KGB54" s="13" t="s">
        <v>44</v>
      </c>
      <c r="KGC54" s="13" t="s">
        <v>41</v>
      </c>
      <c r="KGD54" s="13" t="s">
        <v>42</v>
      </c>
      <c r="KGE54" s="13" t="s">
        <v>43</v>
      </c>
      <c r="KGF54" s="13" t="s">
        <v>44</v>
      </c>
      <c r="KGG54" s="13" t="s">
        <v>41</v>
      </c>
      <c r="KGH54" s="13" t="s">
        <v>42</v>
      </c>
      <c r="KGI54" s="13" t="s">
        <v>43</v>
      </c>
      <c r="KGJ54" s="13" t="s">
        <v>44</v>
      </c>
      <c r="KGK54" s="13" t="s">
        <v>41</v>
      </c>
      <c r="KGL54" s="13" t="s">
        <v>42</v>
      </c>
      <c r="KGM54" s="13" t="s">
        <v>43</v>
      </c>
      <c r="KGN54" s="13" t="s">
        <v>44</v>
      </c>
      <c r="KGO54" s="13" t="s">
        <v>41</v>
      </c>
      <c r="KGP54" s="13" t="s">
        <v>42</v>
      </c>
      <c r="KGQ54" s="13" t="s">
        <v>43</v>
      </c>
      <c r="KGR54" s="13" t="s">
        <v>44</v>
      </c>
      <c r="KGS54" s="13" t="s">
        <v>41</v>
      </c>
      <c r="KGT54" s="13" t="s">
        <v>42</v>
      </c>
      <c r="KGU54" s="13" t="s">
        <v>43</v>
      </c>
      <c r="KGV54" s="13" t="s">
        <v>44</v>
      </c>
      <c r="KGW54" s="13" t="s">
        <v>41</v>
      </c>
      <c r="KGX54" s="13" t="s">
        <v>42</v>
      </c>
      <c r="KGY54" s="13" t="s">
        <v>43</v>
      </c>
      <c r="KGZ54" s="13" t="s">
        <v>44</v>
      </c>
      <c r="KHA54" s="13" t="s">
        <v>41</v>
      </c>
      <c r="KHB54" s="13" t="s">
        <v>42</v>
      </c>
      <c r="KHC54" s="13" t="s">
        <v>43</v>
      </c>
      <c r="KHD54" s="13" t="s">
        <v>44</v>
      </c>
      <c r="KHE54" s="13" t="s">
        <v>41</v>
      </c>
      <c r="KHF54" s="13" t="s">
        <v>42</v>
      </c>
      <c r="KHG54" s="13" t="s">
        <v>43</v>
      </c>
      <c r="KHH54" s="13" t="s">
        <v>44</v>
      </c>
      <c r="KHI54" s="13" t="s">
        <v>41</v>
      </c>
      <c r="KHJ54" s="13" t="s">
        <v>42</v>
      </c>
      <c r="KHK54" s="13" t="s">
        <v>43</v>
      </c>
      <c r="KHL54" s="13" t="s">
        <v>44</v>
      </c>
      <c r="KHM54" s="13" t="s">
        <v>41</v>
      </c>
      <c r="KHN54" s="13" t="s">
        <v>42</v>
      </c>
      <c r="KHO54" s="13" t="s">
        <v>43</v>
      </c>
      <c r="KHP54" s="13" t="s">
        <v>44</v>
      </c>
      <c r="KHQ54" s="13" t="s">
        <v>41</v>
      </c>
      <c r="KHR54" s="13" t="s">
        <v>42</v>
      </c>
      <c r="KHS54" s="13" t="s">
        <v>43</v>
      </c>
      <c r="KHT54" s="13" t="s">
        <v>44</v>
      </c>
      <c r="KHU54" s="13" t="s">
        <v>41</v>
      </c>
      <c r="KHV54" s="13" t="s">
        <v>42</v>
      </c>
      <c r="KHW54" s="13" t="s">
        <v>43</v>
      </c>
      <c r="KHX54" s="13" t="s">
        <v>44</v>
      </c>
      <c r="KHY54" s="13" t="s">
        <v>41</v>
      </c>
      <c r="KHZ54" s="13" t="s">
        <v>42</v>
      </c>
      <c r="KIA54" s="13" t="s">
        <v>43</v>
      </c>
      <c r="KIB54" s="13" t="s">
        <v>44</v>
      </c>
      <c r="KIC54" s="13" t="s">
        <v>41</v>
      </c>
      <c r="KID54" s="13" t="s">
        <v>42</v>
      </c>
      <c r="KIE54" s="13" t="s">
        <v>43</v>
      </c>
      <c r="KIF54" s="13" t="s">
        <v>44</v>
      </c>
      <c r="KIG54" s="13" t="s">
        <v>41</v>
      </c>
      <c r="KIH54" s="13" t="s">
        <v>42</v>
      </c>
      <c r="KII54" s="13" t="s">
        <v>43</v>
      </c>
      <c r="KIJ54" s="13" t="s">
        <v>44</v>
      </c>
      <c r="KIK54" s="13" t="s">
        <v>41</v>
      </c>
      <c r="KIL54" s="13" t="s">
        <v>42</v>
      </c>
      <c r="KIM54" s="13" t="s">
        <v>43</v>
      </c>
      <c r="KIN54" s="13" t="s">
        <v>44</v>
      </c>
      <c r="KIO54" s="13" t="s">
        <v>41</v>
      </c>
      <c r="KIP54" s="13" t="s">
        <v>42</v>
      </c>
      <c r="KIQ54" s="13" t="s">
        <v>43</v>
      </c>
      <c r="KIR54" s="13" t="s">
        <v>44</v>
      </c>
      <c r="KIS54" s="13" t="s">
        <v>41</v>
      </c>
      <c r="KIT54" s="13" t="s">
        <v>42</v>
      </c>
      <c r="KIU54" s="13" t="s">
        <v>43</v>
      </c>
      <c r="KIV54" s="13" t="s">
        <v>44</v>
      </c>
      <c r="KIW54" s="13" t="s">
        <v>41</v>
      </c>
      <c r="KIX54" s="13" t="s">
        <v>42</v>
      </c>
      <c r="KIY54" s="13" t="s">
        <v>43</v>
      </c>
      <c r="KIZ54" s="13" t="s">
        <v>44</v>
      </c>
      <c r="KJA54" s="13" t="s">
        <v>41</v>
      </c>
      <c r="KJB54" s="13" t="s">
        <v>42</v>
      </c>
      <c r="KJC54" s="13" t="s">
        <v>43</v>
      </c>
      <c r="KJD54" s="13" t="s">
        <v>44</v>
      </c>
      <c r="KJE54" s="13" t="s">
        <v>41</v>
      </c>
      <c r="KJF54" s="13" t="s">
        <v>42</v>
      </c>
      <c r="KJG54" s="13" t="s">
        <v>43</v>
      </c>
      <c r="KJH54" s="13" t="s">
        <v>44</v>
      </c>
      <c r="KJI54" s="13" t="s">
        <v>41</v>
      </c>
      <c r="KJJ54" s="13" t="s">
        <v>42</v>
      </c>
      <c r="KJK54" s="13" t="s">
        <v>43</v>
      </c>
      <c r="KJL54" s="13" t="s">
        <v>44</v>
      </c>
      <c r="KJM54" s="13" t="s">
        <v>41</v>
      </c>
      <c r="KJN54" s="13" t="s">
        <v>42</v>
      </c>
      <c r="KJO54" s="13" t="s">
        <v>43</v>
      </c>
      <c r="KJP54" s="13" t="s">
        <v>44</v>
      </c>
      <c r="KJQ54" s="13" t="s">
        <v>41</v>
      </c>
      <c r="KJR54" s="13" t="s">
        <v>42</v>
      </c>
      <c r="KJS54" s="13" t="s">
        <v>43</v>
      </c>
      <c r="KJT54" s="13" t="s">
        <v>44</v>
      </c>
      <c r="KJU54" s="13" t="s">
        <v>41</v>
      </c>
      <c r="KJV54" s="13" t="s">
        <v>42</v>
      </c>
      <c r="KJW54" s="13" t="s">
        <v>43</v>
      </c>
      <c r="KJX54" s="13" t="s">
        <v>44</v>
      </c>
      <c r="KJY54" s="13" t="s">
        <v>41</v>
      </c>
      <c r="KJZ54" s="13" t="s">
        <v>42</v>
      </c>
      <c r="KKA54" s="13" t="s">
        <v>43</v>
      </c>
      <c r="KKB54" s="13" t="s">
        <v>44</v>
      </c>
      <c r="KKC54" s="13" t="s">
        <v>41</v>
      </c>
      <c r="KKD54" s="13" t="s">
        <v>42</v>
      </c>
      <c r="KKE54" s="13" t="s">
        <v>43</v>
      </c>
      <c r="KKF54" s="13" t="s">
        <v>44</v>
      </c>
      <c r="KKG54" s="13" t="s">
        <v>41</v>
      </c>
      <c r="KKH54" s="13" t="s">
        <v>42</v>
      </c>
      <c r="KKI54" s="13" t="s">
        <v>43</v>
      </c>
      <c r="KKJ54" s="13" t="s">
        <v>44</v>
      </c>
      <c r="KKK54" s="13" t="s">
        <v>41</v>
      </c>
      <c r="KKL54" s="13" t="s">
        <v>42</v>
      </c>
      <c r="KKM54" s="13" t="s">
        <v>43</v>
      </c>
      <c r="KKN54" s="13" t="s">
        <v>44</v>
      </c>
      <c r="KKO54" s="13" t="s">
        <v>41</v>
      </c>
      <c r="KKP54" s="13" t="s">
        <v>42</v>
      </c>
      <c r="KKQ54" s="13" t="s">
        <v>43</v>
      </c>
      <c r="KKR54" s="13" t="s">
        <v>44</v>
      </c>
      <c r="KKS54" s="13" t="s">
        <v>41</v>
      </c>
      <c r="KKT54" s="13" t="s">
        <v>42</v>
      </c>
      <c r="KKU54" s="13" t="s">
        <v>43</v>
      </c>
      <c r="KKV54" s="13" t="s">
        <v>44</v>
      </c>
      <c r="KKW54" s="13" t="s">
        <v>41</v>
      </c>
      <c r="KKX54" s="13" t="s">
        <v>42</v>
      </c>
      <c r="KKY54" s="13" t="s">
        <v>43</v>
      </c>
      <c r="KKZ54" s="13" t="s">
        <v>44</v>
      </c>
      <c r="KLA54" s="13" t="s">
        <v>41</v>
      </c>
      <c r="KLB54" s="13" t="s">
        <v>42</v>
      </c>
      <c r="KLC54" s="13" t="s">
        <v>43</v>
      </c>
      <c r="KLD54" s="13" t="s">
        <v>44</v>
      </c>
      <c r="KLE54" s="13" t="s">
        <v>41</v>
      </c>
      <c r="KLF54" s="13" t="s">
        <v>42</v>
      </c>
      <c r="KLG54" s="13" t="s">
        <v>43</v>
      </c>
      <c r="KLH54" s="13" t="s">
        <v>44</v>
      </c>
      <c r="KLI54" s="13" t="s">
        <v>41</v>
      </c>
      <c r="KLJ54" s="13" t="s">
        <v>42</v>
      </c>
      <c r="KLK54" s="13" t="s">
        <v>43</v>
      </c>
      <c r="KLL54" s="13" t="s">
        <v>44</v>
      </c>
      <c r="KLM54" s="13" t="s">
        <v>41</v>
      </c>
      <c r="KLN54" s="13" t="s">
        <v>42</v>
      </c>
      <c r="KLO54" s="13" t="s">
        <v>43</v>
      </c>
      <c r="KLP54" s="13" t="s">
        <v>44</v>
      </c>
      <c r="KLQ54" s="13" t="s">
        <v>41</v>
      </c>
      <c r="KLR54" s="13" t="s">
        <v>42</v>
      </c>
      <c r="KLS54" s="13" t="s">
        <v>43</v>
      </c>
      <c r="KLT54" s="13" t="s">
        <v>44</v>
      </c>
      <c r="KLU54" s="13" t="s">
        <v>41</v>
      </c>
      <c r="KLV54" s="13" t="s">
        <v>42</v>
      </c>
      <c r="KLW54" s="13" t="s">
        <v>43</v>
      </c>
      <c r="KLX54" s="13" t="s">
        <v>44</v>
      </c>
      <c r="KLY54" s="13" t="s">
        <v>41</v>
      </c>
      <c r="KLZ54" s="13" t="s">
        <v>42</v>
      </c>
      <c r="KMA54" s="13" t="s">
        <v>43</v>
      </c>
      <c r="KMB54" s="13" t="s">
        <v>44</v>
      </c>
      <c r="KMC54" s="13" t="s">
        <v>41</v>
      </c>
      <c r="KMD54" s="13" t="s">
        <v>42</v>
      </c>
      <c r="KME54" s="13" t="s">
        <v>43</v>
      </c>
      <c r="KMF54" s="13" t="s">
        <v>44</v>
      </c>
      <c r="KMG54" s="13" t="s">
        <v>41</v>
      </c>
      <c r="KMH54" s="13" t="s">
        <v>42</v>
      </c>
      <c r="KMI54" s="13" t="s">
        <v>43</v>
      </c>
      <c r="KMJ54" s="13" t="s">
        <v>44</v>
      </c>
      <c r="KMK54" s="13" t="s">
        <v>41</v>
      </c>
      <c r="KML54" s="13" t="s">
        <v>42</v>
      </c>
      <c r="KMM54" s="13" t="s">
        <v>43</v>
      </c>
      <c r="KMN54" s="13" t="s">
        <v>44</v>
      </c>
      <c r="KMO54" s="13" t="s">
        <v>41</v>
      </c>
      <c r="KMP54" s="13" t="s">
        <v>42</v>
      </c>
      <c r="KMQ54" s="13" t="s">
        <v>43</v>
      </c>
      <c r="KMR54" s="13" t="s">
        <v>44</v>
      </c>
      <c r="KMS54" s="13" t="s">
        <v>41</v>
      </c>
      <c r="KMT54" s="13" t="s">
        <v>42</v>
      </c>
      <c r="KMU54" s="13" t="s">
        <v>43</v>
      </c>
      <c r="KMV54" s="13" t="s">
        <v>44</v>
      </c>
      <c r="KMW54" s="13" t="s">
        <v>41</v>
      </c>
      <c r="KMX54" s="13" t="s">
        <v>42</v>
      </c>
      <c r="KMY54" s="13" t="s">
        <v>43</v>
      </c>
      <c r="KMZ54" s="13" t="s">
        <v>44</v>
      </c>
      <c r="KNA54" s="13" t="s">
        <v>41</v>
      </c>
      <c r="KNB54" s="13" t="s">
        <v>42</v>
      </c>
      <c r="KNC54" s="13" t="s">
        <v>43</v>
      </c>
      <c r="KND54" s="13" t="s">
        <v>44</v>
      </c>
      <c r="KNE54" s="13" t="s">
        <v>41</v>
      </c>
      <c r="KNF54" s="13" t="s">
        <v>42</v>
      </c>
      <c r="KNG54" s="13" t="s">
        <v>43</v>
      </c>
      <c r="KNH54" s="13" t="s">
        <v>44</v>
      </c>
      <c r="KNI54" s="13" t="s">
        <v>41</v>
      </c>
      <c r="KNJ54" s="13" t="s">
        <v>42</v>
      </c>
      <c r="KNK54" s="13" t="s">
        <v>43</v>
      </c>
      <c r="KNL54" s="13" t="s">
        <v>44</v>
      </c>
      <c r="KNM54" s="13" t="s">
        <v>41</v>
      </c>
      <c r="KNN54" s="13" t="s">
        <v>42</v>
      </c>
      <c r="KNO54" s="13" t="s">
        <v>43</v>
      </c>
      <c r="KNP54" s="13" t="s">
        <v>44</v>
      </c>
      <c r="KNQ54" s="13" t="s">
        <v>41</v>
      </c>
      <c r="KNR54" s="13" t="s">
        <v>42</v>
      </c>
      <c r="KNS54" s="13" t="s">
        <v>43</v>
      </c>
      <c r="KNT54" s="13" t="s">
        <v>44</v>
      </c>
      <c r="KNU54" s="13" t="s">
        <v>41</v>
      </c>
      <c r="KNV54" s="13" t="s">
        <v>42</v>
      </c>
      <c r="KNW54" s="13" t="s">
        <v>43</v>
      </c>
      <c r="KNX54" s="13" t="s">
        <v>44</v>
      </c>
      <c r="KNY54" s="13" t="s">
        <v>41</v>
      </c>
      <c r="KNZ54" s="13" t="s">
        <v>42</v>
      </c>
      <c r="KOA54" s="13" t="s">
        <v>43</v>
      </c>
      <c r="KOB54" s="13" t="s">
        <v>44</v>
      </c>
      <c r="KOC54" s="13" t="s">
        <v>41</v>
      </c>
      <c r="KOD54" s="13" t="s">
        <v>42</v>
      </c>
      <c r="KOE54" s="13" t="s">
        <v>43</v>
      </c>
      <c r="KOF54" s="13" t="s">
        <v>44</v>
      </c>
      <c r="KOG54" s="13" t="s">
        <v>41</v>
      </c>
      <c r="KOH54" s="13" t="s">
        <v>42</v>
      </c>
      <c r="KOI54" s="13" t="s">
        <v>43</v>
      </c>
      <c r="KOJ54" s="13" t="s">
        <v>44</v>
      </c>
      <c r="KOK54" s="13" t="s">
        <v>41</v>
      </c>
      <c r="KOL54" s="13" t="s">
        <v>42</v>
      </c>
      <c r="KOM54" s="13" t="s">
        <v>43</v>
      </c>
      <c r="KON54" s="13" t="s">
        <v>44</v>
      </c>
      <c r="KOO54" s="13" t="s">
        <v>41</v>
      </c>
      <c r="KOP54" s="13" t="s">
        <v>42</v>
      </c>
      <c r="KOQ54" s="13" t="s">
        <v>43</v>
      </c>
      <c r="KOR54" s="13" t="s">
        <v>44</v>
      </c>
      <c r="KOS54" s="13" t="s">
        <v>41</v>
      </c>
      <c r="KOT54" s="13" t="s">
        <v>42</v>
      </c>
      <c r="KOU54" s="13" t="s">
        <v>43</v>
      </c>
      <c r="KOV54" s="13" t="s">
        <v>44</v>
      </c>
      <c r="KOW54" s="13" t="s">
        <v>41</v>
      </c>
      <c r="KOX54" s="13" t="s">
        <v>42</v>
      </c>
      <c r="KOY54" s="13" t="s">
        <v>43</v>
      </c>
      <c r="KOZ54" s="13" t="s">
        <v>44</v>
      </c>
      <c r="KPA54" s="13" t="s">
        <v>41</v>
      </c>
      <c r="KPB54" s="13" t="s">
        <v>42</v>
      </c>
      <c r="KPC54" s="13" t="s">
        <v>43</v>
      </c>
      <c r="KPD54" s="13" t="s">
        <v>44</v>
      </c>
      <c r="KPE54" s="13" t="s">
        <v>41</v>
      </c>
      <c r="KPF54" s="13" t="s">
        <v>42</v>
      </c>
      <c r="KPG54" s="13" t="s">
        <v>43</v>
      </c>
      <c r="KPH54" s="13" t="s">
        <v>44</v>
      </c>
      <c r="KPI54" s="13" t="s">
        <v>41</v>
      </c>
      <c r="KPJ54" s="13" t="s">
        <v>42</v>
      </c>
      <c r="KPK54" s="13" t="s">
        <v>43</v>
      </c>
      <c r="KPL54" s="13" t="s">
        <v>44</v>
      </c>
      <c r="KPM54" s="13" t="s">
        <v>41</v>
      </c>
      <c r="KPN54" s="13" t="s">
        <v>42</v>
      </c>
      <c r="KPO54" s="13" t="s">
        <v>43</v>
      </c>
      <c r="KPP54" s="13" t="s">
        <v>44</v>
      </c>
      <c r="KPQ54" s="13" t="s">
        <v>41</v>
      </c>
      <c r="KPR54" s="13" t="s">
        <v>42</v>
      </c>
      <c r="KPS54" s="13" t="s">
        <v>43</v>
      </c>
      <c r="KPT54" s="13" t="s">
        <v>44</v>
      </c>
      <c r="KPU54" s="13" t="s">
        <v>41</v>
      </c>
      <c r="KPV54" s="13" t="s">
        <v>42</v>
      </c>
      <c r="KPW54" s="13" t="s">
        <v>43</v>
      </c>
      <c r="KPX54" s="13" t="s">
        <v>44</v>
      </c>
      <c r="KPY54" s="13" t="s">
        <v>41</v>
      </c>
      <c r="KPZ54" s="13" t="s">
        <v>42</v>
      </c>
      <c r="KQA54" s="13" t="s">
        <v>43</v>
      </c>
      <c r="KQB54" s="13" t="s">
        <v>44</v>
      </c>
      <c r="KQC54" s="13" t="s">
        <v>41</v>
      </c>
      <c r="KQD54" s="13" t="s">
        <v>42</v>
      </c>
      <c r="KQE54" s="13" t="s">
        <v>43</v>
      </c>
      <c r="KQF54" s="13" t="s">
        <v>44</v>
      </c>
      <c r="KQG54" s="13" t="s">
        <v>41</v>
      </c>
      <c r="KQH54" s="13" t="s">
        <v>42</v>
      </c>
      <c r="KQI54" s="13" t="s">
        <v>43</v>
      </c>
      <c r="KQJ54" s="13" t="s">
        <v>44</v>
      </c>
      <c r="KQK54" s="13" t="s">
        <v>41</v>
      </c>
      <c r="KQL54" s="13" t="s">
        <v>42</v>
      </c>
      <c r="KQM54" s="13" t="s">
        <v>43</v>
      </c>
      <c r="KQN54" s="13" t="s">
        <v>44</v>
      </c>
      <c r="KQO54" s="13" t="s">
        <v>41</v>
      </c>
      <c r="KQP54" s="13" t="s">
        <v>42</v>
      </c>
      <c r="KQQ54" s="13" t="s">
        <v>43</v>
      </c>
      <c r="KQR54" s="13" t="s">
        <v>44</v>
      </c>
      <c r="KQS54" s="13" t="s">
        <v>41</v>
      </c>
      <c r="KQT54" s="13" t="s">
        <v>42</v>
      </c>
      <c r="KQU54" s="13" t="s">
        <v>43</v>
      </c>
      <c r="KQV54" s="13" t="s">
        <v>44</v>
      </c>
      <c r="KQW54" s="13" t="s">
        <v>41</v>
      </c>
      <c r="KQX54" s="13" t="s">
        <v>42</v>
      </c>
      <c r="KQY54" s="13" t="s">
        <v>43</v>
      </c>
      <c r="KQZ54" s="13" t="s">
        <v>44</v>
      </c>
      <c r="KRA54" s="13" t="s">
        <v>41</v>
      </c>
      <c r="KRB54" s="13" t="s">
        <v>42</v>
      </c>
      <c r="KRC54" s="13" t="s">
        <v>43</v>
      </c>
      <c r="KRD54" s="13" t="s">
        <v>44</v>
      </c>
      <c r="KRE54" s="13" t="s">
        <v>41</v>
      </c>
      <c r="KRF54" s="13" t="s">
        <v>42</v>
      </c>
      <c r="KRG54" s="13" t="s">
        <v>43</v>
      </c>
      <c r="KRH54" s="13" t="s">
        <v>44</v>
      </c>
      <c r="KRI54" s="13" t="s">
        <v>41</v>
      </c>
      <c r="KRJ54" s="13" t="s">
        <v>42</v>
      </c>
      <c r="KRK54" s="13" t="s">
        <v>43</v>
      </c>
      <c r="KRL54" s="13" t="s">
        <v>44</v>
      </c>
      <c r="KRM54" s="13" t="s">
        <v>41</v>
      </c>
      <c r="KRN54" s="13" t="s">
        <v>42</v>
      </c>
      <c r="KRO54" s="13" t="s">
        <v>43</v>
      </c>
      <c r="KRP54" s="13" t="s">
        <v>44</v>
      </c>
      <c r="KRQ54" s="13" t="s">
        <v>41</v>
      </c>
      <c r="KRR54" s="13" t="s">
        <v>42</v>
      </c>
      <c r="KRS54" s="13" t="s">
        <v>43</v>
      </c>
      <c r="KRT54" s="13" t="s">
        <v>44</v>
      </c>
      <c r="KRU54" s="13" t="s">
        <v>41</v>
      </c>
      <c r="KRV54" s="13" t="s">
        <v>42</v>
      </c>
      <c r="KRW54" s="13" t="s">
        <v>43</v>
      </c>
      <c r="KRX54" s="13" t="s">
        <v>44</v>
      </c>
      <c r="KRY54" s="13" t="s">
        <v>41</v>
      </c>
      <c r="KRZ54" s="13" t="s">
        <v>42</v>
      </c>
      <c r="KSA54" s="13" t="s">
        <v>43</v>
      </c>
      <c r="KSB54" s="13" t="s">
        <v>44</v>
      </c>
      <c r="KSC54" s="13" t="s">
        <v>41</v>
      </c>
      <c r="KSD54" s="13" t="s">
        <v>42</v>
      </c>
      <c r="KSE54" s="13" t="s">
        <v>43</v>
      </c>
      <c r="KSF54" s="13" t="s">
        <v>44</v>
      </c>
      <c r="KSG54" s="13" t="s">
        <v>41</v>
      </c>
      <c r="KSH54" s="13" t="s">
        <v>42</v>
      </c>
      <c r="KSI54" s="13" t="s">
        <v>43</v>
      </c>
      <c r="KSJ54" s="13" t="s">
        <v>44</v>
      </c>
      <c r="KSK54" s="13" t="s">
        <v>41</v>
      </c>
      <c r="KSL54" s="13" t="s">
        <v>42</v>
      </c>
      <c r="KSM54" s="13" t="s">
        <v>43</v>
      </c>
      <c r="KSN54" s="13" t="s">
        <v>44</v>
      </c>
      <c r="KSO54" s="13" t="s">
        <v>41</v>
      </c>
      <c r="KSP54" s="13" t="s">
        <v>42</v>
      </c>
      <c r="KSQ54" s="13" t="s">
        <v>43</v>
      </c>
      <c r="KSR54" s="13" t="s">
        <v>44</v>
      </c>
      <c r="KSS54" s="13" t="s">
        <v>41</v>
      </c>
      <c r="KST54" s="13" t="s">
        <v>42</v>
      </c>
      <c r="KSU54" s="13" t="s">
        <v>43</v>
      </c>
      <c r="KSV54" s="13" t="s">
        <v>44</v>
      </c>
      <c r="KSW54" s="13" t="s">
        <v>41</v>
      </c>
      <c r="KSX54" s="13" t="s">
        <v>42</v>
      </c>
      <c r="KSY54" s="13" t="s">
        <v>43</v>
      </c>
      <c r="KSZ54" s="13" t="s">
        <v>44</v>
      </c>
      <c r="KTA54" s="13" t="s">
        <v>41</v>
      </c>
      <c r="KTB54" s="13" t="s">
        <v>42</v>
      </c>
      <c r="KTC54" s="13" t="s">
        <v>43</v>
      </c>
      <c r="KTD54" s="13" t="s">
        <v>44</v>
      </c>
      <c r="KTE54" s="13" t="s">
        <v>41</v>
      </c>
      <c r="KTF54" s="13" t="s">
        <v>42</v>
      </c>
      <c r="KTG54" s="13" t="s">
        <v>43</v>
      </c>
      <c r="KTH54" s="13" t="s">
        <v>44</v>
      </c>
      <c r="KTI54" s="13" t="s">
        <v>41</v>
      </c>
      <c r="KTJ54" s="13" t="s">
        <v>42</v>
      </c>
      <c r="KTK54" s="13" t="s">
        <v>43</v>
      </c>
      <c r="KTL54" s="13" t="s">
        <v>44</v>
      </c>
      <c r="KTM54" s="13" t="s">
        <v>41</v>
      </c>
      <c r="KTN54" s="13" t="s">
        <v>42</v>
      </c>
      <c r="KTO54" s="13" t="s">
        <v>43</v>
      </c>
      <c r="KTP54" s="13" t="s">
        <v>44</v>
      </c>
      <c r="KTQ54" s="13" t="s">
        <v>41</v>
      </c>
      <c r="KTR54" s="13" t="s">
        <v>42</v>
      </c>
      <c r="KTS54" s="13" t="s">
        <v>43</v>
      </c>
      <c r="KTT54" s="13" t="s">
        <v>44</v>
      </c>
      <c r="KTU54" s="13" t="s">
        <v>41</v>
      </c>
      <c r="KTV54" s="13" t="s">
        <v>42</v>
      </c>
      <c r="KTW54" s="13" t="s">
        <v>43</v>
      </c>
      <c r="KTX54" s="13" t="s">
        <v>44</v>
      </c>
      <c r="KTY54" s="13" t="s">
        <v>41</v>
      </c>
      <c r="KTZ54" s="13" t="s">
        <v>42</v>
      </c>
      <c r="KUA54" s="13" t="s">
        <v>43</v>
      </c>
      <c r="KUB54" s="13" t="s">
        <v>44</v>
      </c>
      <c r="KUC54" s="13" t="s">
        <v>41</v>
      </c>
      <c r="KUD54" s="13" t="s">
        <v>42</v>
      </c>
      <c r="KUE54" s="13" t="s">
        <v>43</v>
      </c>
      <c r="KUF54" s="13" t="s">
        <v>44</v>
      </c>
      <c r="KUG54" s="13" t="s">
        <v>41</v>
      </c>
      <c r="KUH54" s="13" t="s">
        <v>42</v>
      </c>
      <c r="KUI54" s="13" t="s">
        <v>43</v>
      </c>
      <c r="KUJ54" s="13" t="s">
        <v>44</v>
      </c>
      <c r="KUK54" s="13" t="s">
        <v>41</v>
      </c>
      <c r="KUL54" s="13" t="s">
        <v>42</v>
      </c>
      <c r="KUM54" s="13" t="s">
        <v>43</v>
      </c>
      <c r="KUN54" s="13" t="s">
        <v>44</v>
      </c>
      <c r="KUO54" s="13" t="s">
        <v>41</v>
      </c>
      <c r="KUP54" s="13" t="s">
        <v>42</v>
      </c>
      <c r="KUQ54" s="13" t="s">
        <v>43</v>
      </c>
      <c r="KUR54" s="13" t="s">
        <v>44</v>
      </c>
      <c r="KUS54" s="13" t="s">
        <v>41</v>
      </c>
      <c r="KUT54" s="13" t="s">
        <v>42</v>
      </c>
      <c r="KUU54" s="13" t="s">
        <v>43</v>
      </c>
      <c r="KUV54" s="13" t="s">
        <v>44</v>
      </c>
      <c r="KUW54" s="13" t="s">
        <v>41</v>
      </c>
      <c r="KUX54" s="13" t="s">
        <v>42</v>
      </c>
      <c r="KUY54" s="13" t="s">
        <v>43</v>
      </c>
      <c r="KUZ54" s="13" t="s">
        <v>44</v>
      </c>
      <c r="KVA54" s="13" t="s">
        <v>41</v>
      </c>
      <c r="KVB54" s="13" t="s">
        <v>42</v>
      </c>
      <c r="KVC54" s="13" t="s">
        <v>43</v>
      </c>
      <c r="KVD54" s="13" t="s">
        <v>44</v>
      </c>
      <c r="KVE54" s="13" t="s">
        <v>41</v>
      </c>
      <c r="KVF54" s="13" t="s">
        <v>42</v>
      </c>
      <c r="KVG54" s="13" t="s">
        <v>43</v>
      </c>
      <c r="KVH54" s="13" t="s">
        <v>44</v>
      </c>
      <c r="KVI54" s="13" t="s">
        <v>41</v>
      </c>
      <c r="KVJ54" s="13" t="s">
        <v>42</v>
      </c>
      <c r="KVK54" s="13" t="s">
        <v>43</v>
      </c>
      <c r="KVL54" s="13" t="s">
        <v>44</v>
      </c>
      <c r="KVM54" s="13" t="s">
        <v>41</v>
      </c>
      <c r="KVN54" s="13" t="s">
        <v>42</v>
      </c>
      <c r="KVO54" s="13" t="s">
        <v>43</v>
      </c>
      <c r="KVP54" s="13" t="s">
        <v>44</v>
      </c>
      <c r="KVQ54" s="13" t="s">
        <v>41</v>
      </c>
      <c r="KVR54" s="13" t="s">
        <v>42</v>
      </c>
      <c r="KVS54" s="13" t="s">
        <v>43</v>
      </c>
      <c r="KVT54" s="13" t="s">
        <v>44</v>
      </c>
      <c r="KVU54" s="13" t="s">
        <v>41</v>
      </c>
      <c r="KVV54" s="13" t="s">
        <v>42</v>
      </c>
      <c r="KVW54" s="13" t="s">
        <v>43</v>
      </c>
      <c r="KVX54" s="13" t="s">
        <v>44</v>
      </c>
      <c r="KVY54" s="13" t="s">
        <v>41</v>
      </c>
      <c r="KVZ54" s="13" t="s">
        <v>42</v>
      </c>
      <c r="KWA54" s="13" t="s">
        <v>43</v>
      </c>
      <c r="KWB54" s="13" t="s">
        <v>44</v>
      </c>
      <c r="KWC54" s="13" t="s">
        <v>41</v>
      </c>
      <c r="KWD54" s="13" t="s">
        <v>42</v>
      </c>
      <c r="KWE54" s="13" t="s">
        <v>43</v>
      </c>
      <c r="KWF54" s="13" t="s">
        <v>44</v>
      </c>
      <c r="KWG54" s="13" t="s">
        <v>41</v>
      </c>
      <c r="KWH54" s="13" t="s">
        <v>42</v>
      </c>
      <c r="KWI54" s="13" t="s">
        <v>43</v>
      </c>
      <c r="KWJ54" s="13" t="s">
        <v>44</v>
      </c>
      <c r="KWK54" s="13" t="s">
        <v>41</v>
      </c>
      <c r="KWL54" s="13" t="s">
        <v>42</v>
      </c>
      <c r="KWM54" s="13" t="s">
        <v>43</v>
      </c>
      <c r="KWN54" s="13" t="s">
        <v>44</v>
      </c>
      <c r="KWO54" s="13" t="s">
        <v>41</v>
      </c>
      <c r="KWP54" s="13" t="s">
        <v>42</v>
      </c>
      <c r="KWQ54" s="13" t="s">
        <v>43</v>
      </c>
      <c r="KWR54" s="13" t="s">
        <v>44</v>
      </c>
      <c r="KWS54" s="13" t="s">
        <v>41</v>
      </c>
      <c r="KWT54" s="13" t="s">
        <v>42</v>
      </c>
      <c r="KWU54" s="13" t="s">
        <v>43</v>
      </c>
      <c r="KWV54" s="13" t="s">
        <v>44</v>
      </c>
      <c r="KWW54" s="13" t="s">
        <v>41</v>
      </c>
      <c r="KWX54" s="13" t="s">
        <v>42</v>
      </c>
      <c r="KWY54" s="13" t="s">
        <v>43</v>
      </c>
      <c r="KWZ54" s="13" t="s">
        <v>44</v>
      </c>
      <c r="KXA54" s="13" t="s">
        <v>41</v>
      </c>
      <c r="KXB54" s="13" t="s">
        <v>42</v>
      </c>
      <c r="KXC54" s="13" t="s">
        <v>43</v>
      </c>
      <c r="KXD54" s="13" t="s">
        <v>44</v>
      </c>
      <c r="KXE54" s="13" t="s">
        <v>41</v>
      </c>
      <c r="KXF54" s="13" t="s">
        <v>42</v>
      </c>
      <c r="KXG54" s="13" t="s">
        <v>43</v>
      </c>
      <c r="KXH54" s="13" t="s">
        <v>44</v>
      </c>
      <c r="KXI54" s="13" t="s">
        <v>41</v>
      </c>
      <c r="KXJ54" s="13" t="s">
        <v>42</v>
      </c>
      <c r="KXK54" s="13" t="s">
        <v>43</v>
      </c>
      <c r="KXL54" s="13" t="s">
        <v>44</v>
      </c>
      <c r="KXM54" s="13" t="s">
        <v>41</v>
      </c>
      <c r="KXN54" s="13" t="s">
        <v>42</v>
      </c>
      <c r="KXO54" s="13" t="s">
        <v>43</v>
      </c>
      <c r="KXP54" s="13" t="s">
        <v>44</v>
      </c>
      <c r="KXQ54" s="13" t="s">
        <v>41</v>
      </c>
      <c r="KXR54" s="13" t="s">
        <v>42</v>
      </c>
      <c r="KXS54" s="13" t="s">
        <v>43</v>
      </c>
      <c r="KXT54" s="13" t="s">
        <v>44</v>
      </c>
      <c r="KXU54" s="13" t="s">
        <v>41</v>
      </c>
      <c r="KXV54" s="13" t="s">
        <v>42</v>
      </c>
      <c r="KXW54" s="13" t="s">
        <v>43</v>
      </c>
      <c r="KXX54" s="13" t="s">
        <v>44</v>
      </c>
      <c r="KXY54" s="13" t="s">
        <v>41</v>
      </c>
      <c r="KXZ54" s="13" t="s">
        <v>42</v>
      </c>
      <c r="KYA54" s="13" t="s">
        <v>43</v>
      </c>
      <c r="KYB54" s="13" t="s">
        <v>44</v>
      </c>
      <c r="KYC54" s="13" t="s">
        <v>41</v>
      </c>
      <c r="KYD54" s="13" t="s">
        <v>42</v>
      </c>
      <c r="KYE54" s="13" t="s">
        <v>43</v>
      </c>
      <c r="KYF54" s="13" t="s">
        <v>44</v>
      </c>
      <c r="KYG54" s="13" t="s">
        <v>41</v>
      </c>
      <c r="KYH54" s="13" t="s">
        <v>42</v>
      </c>
      <c r="KYI54" s="13" t="s">
        <v>43</v>
      </c>
      <c r="KYJ54" s="13" t="s">
        <v>44</v>
      </c>
      <c r="KYK54" s="13" t="s">
        <v>41</v>
      </c>
      <c r="KYL54" s="13" t="s">
        <v>42</v>
      </c>
      <c r="KYM54" s="13" t="s">
        <v>43</v>
      </c>
      <c r="KYN54" s="13" t="s">
        <v>44</v>
      </c>
      <c r="KYO54" s="13" t="s">
        <v>41</v>
      </c>
      <c r="KYP54" s="13" t="s">
        <v>42</v>
      </c>
      <c r="KYQ54" s="13" t="s">
        <v>43</v>
      </c>
      <c r="KYR54" s="13" t="s">
        <v>44</v>
      </c>
      <c r="KYS54" s="13" t="s">
        <v>41</v>
      </c>
      <c r="KYT54" s="13" t="s">
        <v>42</v>
      </c>
      <c r="KYU54" s="13" t="s">
        <v>43</v>
      </c>
      <c r="KYV54" s="13" t="s">
        <v>44</v>
      </c>
      <c r="KYW54" s="13" t="s">
        <v>41</v>
      </c>
      <c r="KYX54" s="13" t="s">
        <v>42</v>
      </c>
      <c r="KYY54" s="13" t="s">
        <v>43</v>
      </c>
      <c r="KYZ54" s="13" t="s">
        <v>44</v>
      </c>
      <c r="KZA54" s="13" t="s">
        <v>41</v>
      </c>
      <c r="KZB54" s="13" t="s">
        <v>42</v>
      </c>
      <c r="KZC54" s="13" t="s">
        <v>43</v>
      </c>
      <c r="KZD54" s="13" t="s">
        <v>44</v>
      </c>
      <c r="KZE54" s="13" t="s">
        <v>41</v>
      </c>
      <c r="KZF54" s="13" t="s">
        <v>42</v>
      </c>
      <c r="KZG54" s="13" t="s">
        <v>43</v>
      </c>
      <c r="KZH54" s="13" t="s">
        <v>44</v>
      </c>
      <c r="KZI54" s="13" t="s">
        <v>41</v>
      </c>
      <c r="KZJ54" s="13" t="s">
        <v>42</v>
      </c>
      <c r="KZK54" s="13" t="s">
        <v>43</v>
      </c>
      <c r="KZL54" s="13" t="s">
        <v>44</v>
      </c>
      <c r="KZM54" s="13" t="s">
        <v>41</v>
      </c>
      <c r="KZN54" s="13" t="s">
        <v>42</v>
      </c>
      <c r="KZO54" s="13" t="s">
        <v>43</v>
      </c>
      <c r="KZP54" s="13" t="s">
        <v>44</v>
      </c>
      <c r="KZQ54" s="13" t="s">
        <v>41</v>
      </c>
      <c r="KZR54" s="13" t="s">
        <v>42</v>
      </c>
      <c r="KZS54" s="13" t="s">
        <v>43</v>
      </c>
      <c r="KZT54" s="13" t="s">
        <v>44</v>
      </c>
      <c r="KZU54" s="13" t="s">
        <v>41</v>
      </c>
      <c r="KZV54" s="13" t="s">
        <v>42</v>
      </c>
      <c r="KZW54" s="13" t="s">
        <v>43</v>
      </c>
      <c r="KZX54" s="13" t="s">
        <v>44</v>
      </c>
      <c r="KZY54" s="13" t="s">
        <v>41</v>
      </c>
      <c r="KZZ54" s="13" t="s">
        <v>42</v>
      </c>
      <c r="LAA54" s="13" t="s">
        <v>43</v>
      </c>
      <c r="LAB54" s="13" t="s">
        <v>44</v>
      </c>
      <c r="LAC54" s="13" t="s">
        <v>41</v>
      </c>
      <c r="LAD54" s="13" t="s">
        <v>42</v>
      </c>
      <c r="LAE54" s="13" t="s">
        <v>43</v>
      </c>
      <c r="LAF54" s="13" t="s">
        <v>44</v>
      </c>
      <c r="LAG54" s="13" t="s">
        <v>41</v>
      </c>
      <c r="LAH54" s="13" t="s">
        <v>42</v>
      </c>
      <c r="LAI54" s="13" t="s">
        <v>43</v>
      </c>
      <c r="LAJ54" s="13" t="s">
        <v>44</v>
      </c>
      <c r="LAK54" s="13" t="s">
        <v>41</v>
      </c>
      <c r="LAL54" s="13" t="s">
        <v>42</v>
      </c>
      <c r="LAM54" s="13" t="s">
        <v>43</v>
      </c>
      <c r="LAN54" s="13" t="s">
        <v>44</v>
      </c>
      <c r="LAO54" s="13" t="s">
        <v>41</v>
      </c>
      <c r="LAP54" s="13" t="s">
        <v>42</v>
      </c>
      <c r="LAQ54" s="13" t="s">
        <v>43</v>
      </c>
      <c r="LAR54" s="13" t="s">
        <v>44</v>
      </c>
      <c r="LAS54" s="13" t="s">
        <v>41</v>
      </c>
      <c r="LAT54" s="13" t="s">
        <v>42</v>
      </c>
      <c r="LAU54" s="13" t="s">
        <v>43</v>
      </c>
      <c r="LAV54" s="13" t="s">
        <v>44</v>
      </c>
      <c r="LAW54" s="13" t="s">
        <v>41</v>
      </c>
      <c r="LAX54" s="13" t="s">
        <v>42</v>
      </c>
      <c r="LAY54" s="13" t="s">
        <v>43</v>
      </c>
      <c r="LAZ54" s="13" t="s">
        <v>44</v>
      </c>
      <c r="LBA54" s="13" t="s">
        <v>41</v>
      </c>
      <c r="LBB54" s="13" t="s">
        <v>42</v>
      </c>
      <c r="LBC54" s="13" t="s">
        <v>43</v>
      </c>
      <c r="LBD54" s="13" t="s">
        <v>44</v>
      </c>
      <c r="LBE54" s="13" t="s">
        <v>41</v>
      </c>
      <c r="LBF54" s="13" t="s">
        <v>42</v>
      </c>
      <c r="LBG54" s="13" t="s">
        <v>43</v>
      </c>
      <c r="LBH54" s="13" t="s">
        <v>44</v>
      </c>
      <c r="LBI54" s="13" t="s">
        <v>41</v>
      </c>
      <c r="LBJ54" s="13" t="s">
        <v>42</v>
      </c>
      <c r="LBK54" s="13" t="s">
        <v>43</v>
      </c>
      <c r="LBL54" s="13" t="s">
        <v>44</v>
      </c>
      <c r="LBM54" s="13" t="s">
        <v>41</v>
      </c>
      <c r="LBN54" s="13" t="s">
        <v>42</v>
      </c>
      <c r="LBO54" s="13" t="s">
        <v>43</v>
      </c>
      <c r="LBP54" s="13" t="s">
        <v>44</v>
      </c>
      <c r="LBQ54" s="13" t="s">
        <v>41</v>
      </c>
      <c r="LBR54" s="13" t="s">
        <v>42</v>
      </c>
      <c r="LBS54" s="13" t="s">
        <v>43</v>
      </c>
      <c r="LBT54" s="13" t="s">
        <v>44</v>
      </c>
      <c r="LBU54" s="13" t="s">
        <v>41</v>
      </c>
      <c r="LBV54" s="13" t="s">
        <v>42</v>
      </c>
      <c r="LBW54" s="13" t="s">
        <v>43</v>
      </c>
      <c r="LBX54" s="13" t="s">
        <v>44</v>
      </c>
      <c r="LBY54" s="13" t="s">
        <v>41</v>
      </c>
      <c r="LBZ54" s="13" t="s">
        <v>42</v>
      </c>
      <c r="LCA54" s="13" t="s">
        <v>43</v>
      </c>
      <c r="LCB54" s="13" t="s">
        <v>44</v>
      </c>
      <c r="LCC54" s="13" t="s">
        <v>41</v>
      </c>
      <c r="LCD54" s="13" t="s">
        <v>42</v>
      </c>
      <c r="LCE54" s="13" t="s">
        <v>43</v>
      </c>
      <c r="LCF54" s="13" t="s">
        <v>44</v>
      </c>
      <c r="LCG54" s="13" t="s">
        <v>41</v>
      </c>
      <c r="LCH54" s="13" t="s">
        <v>42</v>
      </c>
      <c r="LCI54" s="13" t="s">
        <v>43</v>
      </c>
      <c r="LCJ54" s="13" t="s">
        <v>44</v>
      </c>
      <c r="LCK54" s="13" t="s">
        <v>41</v>
      </c>
      <c r="LCL54" s="13" t="s">
        <v>42</v>
      </c>
      <c r="LCM54" s="13" t="s">
        <v>43</v>
      </c>
      <c r="LCN54" s="13" t="s">
        <v>44</v>
      </c>
      <c r="LCO54" s="13" t="s">
        <v>41</v>
      </c>
      <c r="LCP54" s="13" t="s">
        <v>42</v>
      </c>
      <c r="LCQ54" s="13" t="s">
        <v>43</v>
      </c>
      <c r="LCR54" s="13" t="s">
        <v>44</v>
      </c>
      <c r="LCS54" s="13" t="s">
        <v>41</v>
      </c>
      <c r="LCT54" s="13" t="s">
        <v>42</v>
      </c>
      <c r="LCU54" s="13" t="s">
        <v>43</v>
      </c>
      <c r="LCV54" s="13" t="s">
        <v>44</v>
      </c>
      <c r="LCW54" s="13" t="s">
        <v>41</v>
      </c>
      <c r="LCX54" s="13" t="s">
        <v>42</v>
      </c>
      <c r="LCY54" s="13" t="s">
        <v>43</v>
      </c>
      <c r="LCZ54" s="13" t="s">
        <v>44</v>
      </c>
      <c r="LDA54" s="13" t="s">
        <v>41</v>
      </c>
      <c r="LDB54" s="13" t="s">
        <v>42</v>
      </c>
      <c r="LDC54" s="13" t="s">
        <v>43</v>
      </c>
      <c r="LDD54" s="13" t="s">
        <v>44</v>
      </c>
      <c r="LDE54" s="13" t="s">
        <v>41</v>
      </c>
      <c r="LDF54" s="13" t="s">
        <v>42</v>
      </c>
      <c r="LDG54" s="13" t="s">
        <v>43</v>
      </c>
      <c r="LDH54" s="13" t="s">
        <v>44</v>
      </c>
      <c r="LDI54" s="13" t="s">
        <v>41</v>
      </c>
      <c r="LDJ54" s="13" t="s">
        <v>42</v>
      </c>
      <c r="LDK54" s="13" t="s">
        <v>43</v>
      </c>
      <c r="LDL54" s="13" t="s">
        <v>44</v>
      </c>
      <c r="LDM54" s="13" t="s">
        <v>41</v>
      </c>
      <c r="LDN54" s="13" t="s">
        <v>42</v>
      </c>
      <c r="LDO54" s="13" t="s">
        <v>43</v>
      </c>
      <c r="LDP54" s="13" t="s">
        <v>44</v>
      </c>
      <c r="LDQ54" s="13" t="s">
        <v>41</v>
      </c>
      <c r="LDR54" s="13" t="s">
        <v>42</v>
      </c>
      <c r="LDS54" s="13" t="s">
        <v>43</v>
      </c>
      <c r="LDT54" s="13" t="s">
        <v>44</v>
      </c>
      <c r="LDU54" s="13" t="s">
        <v>41</v>
      </c>
      <c r="LDV54" s="13" t="s">
        <v>42</v>
      </c>
      <c r="LDW54" s="13" t="s">
        <v>43</v>
      </c>
      <c r="LDX54" s="13" t="s">
        <v>44</v>
      </c>
      <c r="LDY54" s="13" t="s">
        <v>41</v>
      </c>
      <c r="LDZ54" s="13" t="s">
        <v>42</v>
      </c>
      <c r="LEA54" s="13" t="s">
        <v>43</v>
      </c>
      <c r="LEB54" s="13" t="s">
        <v>44</v>
      </c>
      <c r="LEC54" s="13" t="s">
        <v>41</v>
      </c>
      <c r="LED54" s="13" t="s">
        <v>42</v>
      </c>
      <c r="LEE54" s="13" t="s">
        <v>43</v>
      </c>
      <c r="LEF54" s="13" t="s">
        <v>44</v>
      </c>
      <c r="LEG54" s="13" t="s">
        <v>41</v>
      </c>
      <c r="LEH54" s="13" t="s">
        <v>42</v>
      </c>
      <c r="LEI54" s="13" t="s">
        <v>43</v>
      </c>
      <c r="LEJ54" s="13" t="s">
        <v>44</v>
      </c>
      <c r="LEK54" s="13" t="s">
        <v>41</v>
      </c>
      <c r="LEL54" s="13" t="s">
        <v>42</v>
      </c>
      <c r="LEM54" s="13" t="s">
        <v>43</v>
      </c>
      <c r="LEN54" s="13" t="s">
        <v>44</v>
      </c>
      <c r="LEO54" s="13" t="s">
        <v>41</v>
      </c>
      <c r="LEP54" s="13" t="s">
        <v>42</v>
      </c>
      <c r="LEQ54" s="13" t="s">
        <v>43</v>
      </c>
      <c r="LER54" s="13" t="s">
        <v>44</v>
      </c>
      <c r="LES54" s="13" t="s">
        <v>41</v>
      </c>
      <c r="LET54" s="13" t="s">
        <v>42</v>
      </c>
      <c r="LEU54" s="13" t="s">
        <v>43</v>
      </c>
      <c r="LEV54" s="13" t="s">
        <v>44</v>
      </c>
      <c r="LEW54" s="13" t="s">
        <v>41</v>
      </c>
      <c r="LEX54" s="13" t="s">
        <v>42</v>
      </c>
      <c r="LEY54" s="13" t="s">
        <v>43</v>
      </c>
      <c r="LEZ54" s="13" t="s">
        <v>44</v>
      </c>
      <c r="LFA54" s="13" t="s">
        <v>41</v>
      </c>
      <c r="LFB54" s="13" t="s">
        <v>42</v>
      </c>
      <c r="LFC54" s="13" t="s">
        <v>43</v>
      </c>
      <c r="LFD54" s="13" t="s">
        <v>44</v>
      </c>
      <c r="LFE54" s="13" t="s">
        <v>41</v>
      </c>
      <c r="LFF54" s="13" t="s">
        <v>42</v>
      </c>
      <c r="LFG54" s="13" t="s">
        <v>43</v>
      </c>
      <c r="LFH54" s="13" t="s">
        <v>44</v>
      </c>
      <c r="LFI54" s="13" t="s">
        <v>41</v>
      </c>
      <c r="LFJ54" s="13" t="s">
        <v>42</v>
      </c>
      <c r="LFK54" s="13" t="s">
        <v>43</v>
      </c>
      <c r="LFL54" s="13" t="s">
        <v>44</v>
      </c>
      <c r="LFM54" s="13" t="s">
        <v>41</v>
      </c>
      <c r="LFN54" s="13" t="s">
        <v>42</v>
      </c>
      <c r="LFO54" s="13" t="s">
        <v>43</v>
      </c>
      <c r="LFP54" s="13" t="s">
        <v>44</v>
      </c>
      <c r="LFQ54" s="13" t="s">
        <v>41</v>
      </c>
      <c r="LFR54" s="13" t="s">
        <v>42</v>
      </c>
      <c r="LFS54" s="13" t="s">
        <v>43</v>
      </c>
      <c r="LFT54" s="13" t="s">
        <v>44</v>
      </c>
      <c r="LFU54" s="13" t="s">
        <v>41</v>
      </c>
      <c r="LFV54" s="13" t="s">
        <v>42</v>
      </c>
      <c r="LFW54" s="13" t="s">
        <v>43</v>
      </c>
      <c r="LFX54" s="13" t="s">
        <v>44</v>
      </c>
      <c r="LFY54" s="13" t="s">
        <v>41</v>
      </c>
      <c r="LFZ54" s="13" t="s">
        <v>42</v>
      </c>
      <c r="LGA54" s="13" t="s">
        <v>43</v>
      </c>
      <c r="LGB54" s="13" t="s">
        <v>44</v>
      </c>
      <c r="LGC54" s="13" t="s">
        <v>41</v>
      </c>
      <c r="LGD54" s="13" t="s">
        <v>42</v>
      </c>
      <c r="LGE54" s="13" t="s">
        <v>43</v>
      </c>
      <c r="LGF54" s="13" t="s">
        <v>44</v>
      </c>
      <c r="LGG54" s="13" t="s">
        <v>41</v>
      </c>
      <c r="LGH54" s="13" t="s">
        <v>42</v>
      </c>
      <c r="LGI54" s="13" t="s">
        <v>43</v>
      </c>
      <c r="LGJ54" s="13" t="s">
        <v>44</v>
      </c>
      <c r="LGK54" s="13" t="s">
        <v>41</v>
      </c>
      <c r="LGL54" s="13" t="s">
        <v>42</v>
      </c>
      <c r="LGM54" s="13" t="s">
        <v>43</v>
      </c>
      <c r="LGN54" s="13" t="s">
        <v>44</v>
      </c>
      <c r="LGO54" s="13" t="s">
        <v>41</v>
      </c>
      <c r="LGP54" s="13" t="s">
        <v>42</v>
      </c>
      <c r="LGQ54" s="13" t="s">
        <v>43</v>
      </c>
      <c r="LGR54" s="13" t="s">
        <v>44</v>
      </c>
      <c r="LGS54" s="13" t="s">
        <v>41</v>
      </c>
      <c r="LGT54" s="13" t="s">
        <v>42</v>
      </c>
      <c r="LGU54" s="13" t="s">
        <v>43</v>
      </c>
      <c r="LGV54" s="13" t="s">
        <v>44</v>
      </c>
      <c r="LGW54" s="13" t="s">
        <v>41</v>
      </c>
      <c r="LGX54" s="13" t="s">
        <v>42</v>
      </c>
      <c r="LGY54" s="13" t="s">
        <v>43</v>
      </c>
      <c r="LGZ54" s="13" t="s">
        <v>44</v>
      </c>
      <c r="LHA54" s="13" t="s">
        <v>41</v>
      </c>
      <c r="LHB54" s="13" t="s">
        <v>42</v>
      </c>
      <c r="LHC54" s="13" t="s">
        <v>43</v>
      </c>
      <c r="LHD54" s="13" t="s">
        <v>44</v>
      </c>
      <c r="LHE54" s="13" t="s">
        <v>41</v>
      </c>
      <c r="LHF54" s="13" t="s">
        <v>42</v>
      </c>
      <c r="LHG54" s="13" t="s">
        <v>43</v>
      </c>
      <c r="LHH54" s="13" t="s">
        <v>44</v>
      </c>
      <c r="LHI54" s="13" t="s">
        <v>41</v>
      </c>
      <c r="LHJ54" s="13" t="s">
        <v>42</v>
      </c>
      <c r="LHK54" s="13" t="s">
        <v>43</v>
      </c>
      <c r="LHL54" s="13" t="s">
        <v>44</v>
      </c>
      <c r="LHM54" s="13" t="s">
        <v>41</v>
      </c>
      <c r="LHN54" s="13" t="s">
        <v>42</v>
      </c>
      <c r="LHO54" s="13" t="s">
        <v>43</v>
      </c>
      <c r="LHP54" s="13" t="s">
        <v>44</v>
      </c>
      <c r="LHQ54" s="13" t="s">
        <v>41</v>
      </c>
      <c r="LHR54" s="13" t="s">
        <v>42</v>
      </c>
      <c r="LHS54" s="13" t="s">
        <v>43</v>
      </c>
      <c r="LHT54" s="13" t="s">
        <v>44</v>
      </c>
      <c r="LHU54" s="13" t="s">
        <v>41</v>
      </c>
      <c r="LHV54" s="13" t="s">
        <v>42</v>
      </c>
      <c r="LHW54" s="13" t="s">
        <v>43</v>
      </c>
      <c r="LHX54" s="13" t="s">
        <v>44</v>
      </c>
      <c r="LHY54" s="13" t="s">
        <v>41</v>
      </c>
      <c r="LHZ54" s="13" t="s">
        <v>42</v>
      </c>
      <c r="LIA54" s="13" t="s">
        <v>43</v>
      </c>
      <c r="LIB54" s="13" t="s">
        <v>44</v>
      </c>
      <c r="LIC54" s="13" t="s">
        <v>41</v>
      </c>
      <c r="LID54" s="13" t="s">
        <v>42</v>
      </c>
      <c r="LIE54" s="13" t="s">
        <v>43</v>
      </c>
      <c r="LIF54" s="13" t="s">
        <v>44</v>
      </c>
      <c r="LIG54" s="13" t="s">
        <v>41</v>
      </c>
      <c r="LIH54" s="13" t="s">
        <v>42</v>
      </c>
      <c r="LII54" s="13" t="s">
        <v>43</v>
      </c>
      <c r="LIJ54" s="13" t="s">
        <v>44</v>
      </c>
      <c r="LIK54" s="13" t="s">
        <v>41</v>
      </c>
      <c r="LIL54" s="13" t="s">
        <v>42</v>
      </c>
      <c r="LIM54" s="13" t="s">
        <v>43</v>
      </c>
      <c r="LIN54" s="13" t="s">
        <v>44</v>
      </c>
      <c r="LIO54" s="13" t="s">
        <v>41</v>
      </c>
      <c r="LIP54" s="13" t="s">
        <v>42</v>
      </c>
      <c r="LIQ54" s="13" t="s">
        <v>43</v>
      </c>
      <c r="LIR54" s="13" t="s">
        <v>44</v>
      </c>
      <c r="LIS54" s="13" t="s">
        <v>41</v>
      </c>
      <c r="LIT54" s="13" t="s">
        <v>42</v>
      </c>
      <c r="LIU54" s="13" t="s">
        <v>43</v>
      </c>
      <c r="LIV54" s="13" t="s">
        <v>44</v>
      </c>
      <c r="LIW54" s="13" t="s">
        <v>41</v>
      </c>
      <c r="LIX54" s="13" t="s">
        <v>42</v>
      </c>
      <c r="LIY54" s="13" t="s">
        <v>43</v>
      </c>
      <c r="LIZ54" s="13" t="s">
        <v>44</v>
      </c>
      <c r="LJA54" s="13" t="s">
        <v>41</v>
      </c>
      <c r="LJB54" s="13" t="s">
        <v>42</v>
      </c>
      <c r="LJC54" s="13" t="s">
        <v>43</v>
      </c>
      <c r="LJD54" s="13" t="s">
        <v>44</v>
      </c>
      <c r="LJE54" s="13" t="s">
        <v>41</v>
      </c>
      <c r="LJF54" s="13" t="s">
        <v>42</v>
      </c>
      <c r="LJG54" s="13" t="s">
        <v>43</v>
      </c>
      <c r="LJH54" s="13" t="s">
        <v>44</v>
      </c>
      <c r="LJI54" s="13" t="s">
        <v>41</v>
      </c>
      <c r="LJJ54" s="13" t="s">
        <v>42</v>
      </c>
      <c r="LJK54" s="13" t="s">
        <v>43</v>
      </c>
      <c r="LJL54" s="13" t="s">
        <v>44</v>
      </c>
      <c r="LJM54" s="13" t="s">
        <v>41</v>
      </c>
      <c r="LJN54" s="13" t="s">
        <v>42</v>
      </c>
      <c r="LJO54" s="13" t="s">
        <v>43</v>
      </c>
      <c r="LJP54" s="13" t="s">
        <v>44</v>
      </c>
      <c r="LJQ54" s="13" t="s">
        <v>41</v>
      </c>
      <c r="LJR54" s="13" t="s">
        <v>42</v>
      </c>
      <c r="LJS54" s="13" t="s">
        <v>43</v>
      </c>
      <c r="LJT54" s="13" t="s">
        <v>44</v>
      </c>
      <c r="LJU54" s="13" t="s">
        <v>41</v>
      </c>
      <c r="LJV54" s="13" t="s">
        <v>42</v>
      </c>
      <c r="LJW54" s="13" t="s">
        <v>43</v>
      </c>
      <c r="LJX54" s="13" t="s">
        <v>44</v>
      </c>
      <c r="LJY54" s="13" t="s">
        <v>41</v>
      </c>
      <c r="LJZ54" s="13" t="s">
        <v>42</v>
      </c>
      <c r="LKA54" s="13" t="s">
        <v>43</v>
      </c>
      <c r="LKB54" s="13" t="s">
        <v>44</v>
      </c>
      <c r="LKC54" s="13" t="s">
        <v>41</v>
      </c>
      <c r="LKD54" s="13" t="s">
        <v>42</v>
      </c>
      <c r="LKE54" s="13" t="s">
        <v>43</v>
      </c>
      <c r="LKF54" s="13" t="s">
        <v>44</v>
      </c>
      <c r="LKG54" s="13" t="s">
        <v>41</v>
      </c>
      <c r="LKH54" s="13" t="s">
        <v>42</v>
      </c>
      <c r="LKI54" s="13" t="s">
        <v>43</v>
      </c>
      <c r="LKJ54" s="13" t="s">
        <v>44</v>
      </c>
      <c r="LKK54" s="13" t="s">
        <v>41</v>
      </c>
      <c r="LKL54" s="13" t="s">
        <v>42</v>
      </c>
      <c r="LKM54" s="13" t="s">
        <v>43</v>
      </c>
      <c r="LKN54" s="13" t="s">
        <v>44</v>
      </c>
      <c r="LKO54" s="13" t="s">
        <v>41</v>
      </c>
      <c r="LKP54" s="13" t="s">
        <v>42</v>
      </c>
      <c r="LKQ54" s="13" t="s">
        <v>43</v>
      </c>
      <c r="LKR54" s="13" t="s">
        <v>44</v>
      </c>
      <c r="LKS54" s="13" t="s">
        <v>41</v>
      </c>
      <c r="LKT54" s="13" t="s">
        <v>42</v>
      </c>
      <c r="LKU54" s="13" t="s">
        <v>43</v>
      </c>
      <c r="LKV54" s="13" t="s">
        <v>44</v>
      </c>
      <c r="LKW54" s="13" t="s">
        <v>41</v>
      </c>
      <c r="LKX54" s="13" t="s">
        <v>42</v>
      </c>
      <c r="LKY54" s="13" t="s">
        <v>43</v>
      </c>
      <c r="LKZ54" s="13" t="s">
        <v>44</v>
      </c>
      <c r="LLA54" s="13" t="s">
        <v>41</v>
      </c>
      <c r="LLB54" s="13" t="s">
        <v>42</v>
      </c>
      <c r="LLC54" s="13" t="s">
        <v>43</v>
      </c>
      <c r="LLD54" s="13" t="s">
        <v>44</v>
      </c>
      <c r="LLE54" s="13" t="s">
        <v>41</v>
      </c>
      <c r="LLF54" s="13" t="s">
        <v>42</v>
      </c>
      <c r="LLG54" s="13" t="s">
        <v>43</v>
      </c>
      <c r="LLH54" s="13" t="s">
        <v>44</v>
      </c>
      <c r="LLI54" s="13" t="s">
        <v>41</v>
      </c>
      <c r="LLJ54" s="13" t="s">
        <v>42</v>
      </c>
      <c r="LLK54" s="13" t="s">
        <v>43</v>
      </c>
      <c r="LLL54" s="13" t="s">
        <v>44</v>
      </c>
      <c r="LLM54" s="13" t="s">
        <v>41</v>
      </c>
      <c r="LLN54" s="13" t="s">
        <v>42</v>
      </c>
      <c r="LLO54" s="13" t="s">
        <v>43</v>
      </c>
      <c r="LLP54" s="13" t="s">
        <v>44</v>
      </c>
      <c r="LLQ54" s="13" t="s">
        <v>41</v>
      </c>
      <c r="LLR54" s="13" t="s">
        <v>42</v>
      </c>
      <c r="LLS54" s="13" t="s">
        <v>43</v>
      </c>
      <c r="LLT54" s="13" t="s">
        <v>44</v>
      </c>
      <c r="LLU54" s="13" t="s">
        <v>41</v>
      </c>
      <c r="LLV54" s="13" t="s">
        <v>42</v>
      </c>
      <c r="LLW54" s="13" t="s">
        <v>43</v>
      </c>
      <c r="LLX54" s="13" t="s">
        <v>44</v>
      </c>
      <c r="LLY54" s="13" t="s">
        <v>41</v>
      </c>
      <c r="LLZ54" s="13" t="s">
        <v>42</v>
      </c>
      <c r="LMA54" s="13" t="s">
        <v>43</v>
      </c>
      <c r="LMB54" s="13" t="s">
        <v>44</v>
      </c>
      <c r="LMC54" s="13" t="s">
        <v>41</v>
      </c>
      <c r="LMD54" s="13" t="s">
        <v>42</v>
      </c>
      <c r="LME54" s="13" t="s">
        <v>43</v>
      </c>
      <c r="LMF54" s="13" t="s">
        <v>44</v>
      </c>
      <c r="LMG54" s="13" t="s">
        <v>41</v>
      </c>
      <c r="LMH54" s="13" t="s">
        <v>42</v>
      </c>
      <c r="LMI54" s="13" t="s">
        <v>43</v>
      </c>
      <c r="LMJ54" s="13" t="s">
        <v>44</v>
      </c>
      <c r="LMK54" s="13" t="s">
        <v>41</v>
      </c>
      <c r="LML54" s="13" t="s">
        <v>42</v>
      </c>
      <c r="LMM54" s="13" t="s">
        <v>43</v>
      </c>
      <c r="LMN54" s="13" t="s">
        <v>44</v>
      </c>
      <c r="LMO54" s="13" t="s">
        <v>41</v>
      </c>
      <c r="LMP54" s="13" t="s">
        <v>42</v>
      </c>
      <c r="LMQ54" s="13" t="s">
        <v>43</v>
      </c>
      <c r="LMR54" s="13" t="s">
        <v>44</v>
      </c>
      <c r="LMS54" s="13" t="s">
        <v>41</v>
      </c>
      <c r="LMT54" s="13" t="s">
        <v>42</v>
      </c>
      <c r="LMU54" s="13" t="s">
        <v>43</v>
      </c>
      <c r="LMV54" s="13" t="s">
        <v>44</v>
      </c>
      <c r="LMW54" s="13" t="s">
        <v>41</v>
      </c>
      <c r="LMX54" s="13" t="s">
        <v>42</v>
      </c>
      <c r="LMY54" s="13" t="s">
        <v>43</v>
      </c>
      <c r="LMZ54" s="13" t="s">
        <v>44</v>
      </c>
      <c r="LNA54" s="13" t="s">
        <v>41</v>
      </c>
      <c r="LNB54" s="13" t="s">
        <v>42</v>
      </c>
      <c r="LNC54" s="13" t="s">
        <v>43</v>
      </c>
      <c r="LND54" s="13" t="s">
        <v>44</v>
      </c>
      <c r="LNE54" s="13" t="s">
        <v>41</v>
      </c>
      <c r="LNF54" s="13" t="s">
        <v>42</v>
      </c>
      <c r="LNG54" s="13" t="s">
        <v>43</v>
      </c>
      <c r="LNH54" s="13" t="s">
        <v>44</v>
      </c>
      <c r="LNI54" s="13" t="s">
        <v>41</v>
      </c>
      <c r="LNJ54" s="13" t="s">
        <v>42</v>
      </c>
      <c r="LNK54" s="13" t="s">
        <v>43</v>
      </c>
      <c r="LNL54" s="13" t="s">
        <v>44</v>
      </c>
      <c r="LNM54" s="13" t="s">
        <v>41</v>
      </c>
      <c r="LNN54" s="13" t="s">
        <v>42</v>
      </c>
      <c r="LNO54" s="13" t="s">
        <v>43</v>
      </c>
      <c r="LNP54" s="13" t="s">
        <v>44</v>
      </c>
      <c r="LNQ54" s="13" t="s">
        <v>41</v>
      </c>
      <c r="LNR54" s="13" t="s">
        <v>42</v>
      </c>
      <c r="LNS54" s="13" t="s">
        <v>43</v>
      </c>
      <c r="LNT54" s="13" t="s">
        <v>44</v>
      </c>
      <c r="LNU54" s="13" t="s">
        <v>41</v>
      </c>
      <c r="LNV54" s="13" t="s">
        <v>42</v>
      </c>
      <c r="LNW54" s="13" t="s">
        <v>43</v>
      </c>
      <c r="LNX54" s="13" t="s">
        <v>44</v>
      </c>
      <c r="LNY54" s="13" t="s">
        <v>41</v>
      </c>
      <c r="LNZ54" s="13" t="s">
        <v>42</v>
      </c>
      <c r="LOA54" s="13" t="s">
        <v>43</v>
      </c>
      <c r="LOB54" s="13" t="s">
        <v>44</v>
      </c>
      <c r="LOC54" s="13" t="s">
        <v>41</v>
      </c>
      <c r="LOD54" s="13" t="s">
        <v>42</v>
      </c>
      <c r="LOE54" s="13" t="s">
        <v>43</v>
      </c>
      <c r="LOF54" s="13" t="s">
        <v>44</v>
      </c>
      <c r="LOG54" s="13" t="s">
        <v>41</v>
      </c>
      <c r="LOH54" s="13" t="s">
        <v>42</v>
      </c>
      <c r="LOI54" s="13" t="s">
        <v>43</v>
      </c>
      <c r="LOJ54" s="13" t="s">
        <v>44</v>
      </c>
      <c r="LOK54" s="13" t="s">
        <v>41</v>
      </c>
      <c r="LOL54" s="13" t="s">
        <v>42</v>
      </c>
      <c r="LOM54" s="13" t="s">
        <v>43</v>
      </c>
      <c r="LON54" s="13" t="s">
        <v>44</v>
      </c>
      <c r="LOO54" s="13" t="s">
        <v>41</v>
      </c>
      <c r="LOP54" s="13" t="s">
        <v>42</v>
      </c>
      <c r="LOQ54" s="13" t="s">
        <v>43</v>
      </c>
      <c r="LOR54" s="13" t="s">
        <v>44</v>
      </c>
      <c r="LOS54" s="13" t="s">
        <v>41</v>
      </c>
      <c r="LOT54" s="13" t="s">
        <v>42</v>
      </c>
      <c r="LOU54" s="13" t="s">
        <v>43</v>
      </c>
      <c r="LOV54" s="13" t="s">
        <v>44</v>
      </c>
      <c r="LOW54" s="13" t="s">
        <v>41</v>
      </c>
      <c r="LOX54" s="13" t="s">
        <v>42</v>
      </c>
      <c r="LOY54" s="13" t="s">
        <v>43</v>
      </c>
      <c r="LOZ54" s="13" t="s">
        <v>44</v>
      </c>
      <c r="LPA54" s="13" t="s">
        <v>41</v>
      </c>
      <c r="LPB54" s="13" t="s">
        <v>42</v>
      </c>
      <c r="LPC54" s="13" t="s">
        <v>43</v>
      </c>
      <c r="LPD54" s="13" t="s">
        <v>44</v>
      </c>
      <c r="LPE54" s="13" t="s">
        <v>41</v>
      </c>
      <c r="LPF54" s="13" t="s">
        <v>42</v>
      </c>
      <c r="LPG54" s="13" t="s">
        <v>43</v>
      </c>
      <c r="LPH54" s="13" t="s">
        <v>44</v>
      </c>
      <c r="LPI54" s="13" t="s">
        <v>41</v>
      </c>
      <c r="LPJ54" s="13" t="s">
        <v>42</v>
      </c>
      <c r="LPK54" s="13" t="s">
        <v>43</v>
      </c>
      <c r="LPL54" s="13" t="s">
        <v>44</v>
      </c>
      <c r="LPM54" s="13" t="s">
        <v>41</v>
      </c>
      <c r="LPN54" s="13" t="s">
        <v>42</v>
      </c>
      <c r="LPO54" s="13" t="s">
        <v>43</v>
      </c>
      <c r="LPP54" s="13" t="s">
        <v>44</v>
      </c>
      <c r="LPQ54" s="13" t="s">
        <v>41</v>
      </c>
      <c r="LPR54" s="13" t="s">
        <v>42</v>
      </c>
      <c r="LPS54" s="13" t="s">
        <v>43</v>
      </c>
      <c r="LPT54" s="13" t="s">
        <v>44</v>
      </c>
      <c r="LPU54" s="13" t="s">
        <v>41</v>
      </c>
      <c r="LPV54" s="13" t="s">
        <v>42</v>
      </c>
      <c r="LPW54" s="13" t="s">
        <v>43</v>
      </c>
      <c r="LPX54" s="13" t="s">
        <v>44</v>
      </c>
      <c r="LPY54" s="13" t="s">
        <v>41</v>
      </c>
      <c r="LPZ54" s="13" t="s">
        <v>42</v>
      </c>
      <c r="LQA54" s="13" t="s">
        <v>43</v>
      </c>
      <c r="LQB54" s="13" t="s">
        <v>44</v>
      </c>
      <c r="LQC54" s="13" t="s">
        <v>41</v>
      </c>
      <c r="LQD54" s="13" t="s">
        <v>42</v>
      </c>
      <c r="LQE54" s="13" t="s">
        <v>43</v>
      </c>
      <c r="LQF54" s="13" t="s">
        <v>44</v>
      </c>
      <c r="LQG54" s="13" t="s">
        <v>41</v>
      </c>
      <c r="LQH54" s="13" t="s">
        <v>42</v>
      </c>
      <c r="LQI54" s="13" t="s">
        <v>43</v>
      </c>
      <c r="LQJ54" s="13" t="s">
        <v>44</v>
      </c>
      <c r="LQK54" s="13" t="s">
        <v>41</v>
      </c>
      <c r="LQL54" s="13" t="s">
        <v>42</v>
      </c>
      <c r="LQM54" s="13" t="s">
        <v>43</v>
      </c>
      <c r="LQN54" s="13" t="s">
        <v>44</v>
      </c>
      <c r="LQO54" s="13" t="s">
        <v>41</v>
      </c>
      <c r="LQP54" s="13" t="s">
        <v>42</v>
      </c>
      <c r="LQQ54" s="13" t="s">
        <v>43</v>
      </c>
      <c r="LQR54" s="13" t="s">
        <v>44</v>
      </c>
      <c r="LQS54" s="13" t="s">
        <v>41</v>
      </c>
      <c r="LQT54" s="13" t="s">
        <v>42</v>
      </c>
      <c r="LQU54" s="13" t="s">
        <v>43</v>
      </c>
      <c r="LQV54" s="13" t="s">
        <v>44</v>
      </c>
      <c r="LQW54" s="13" t="s">
        <v>41</v>
      </c>
      <c r="LQX54" s="13" t="s">
        <v>42</v>
      </c>
      <c r="LQY54" s="13" t="s">
        <v>43</v>
      </c>
      <c r="LQZ54" s="13" t="s">
        <v>44</v>
      </c>
      <c r="LRA54" s="13" t="s">
        <v>41</v>
      </c>
      <c r="LRB54" s="13" t="s">
        <v>42</v>
      </c>
      <c r="LRC54" s="13" t="s">
        <v>43</v>
      </c>
      <c r="LRD54" s="13" t="s">
        <v>44</v>
      </c>
      <c r="LRE54" s="13" t="s">
        <v>41</v>
      </c>
      <c r="LRF54" s="13" t="s">
        <v>42</v>
      </c>
      <c r="LRG54" s="13" t="s">
        <v>43</v>
      </c>
      <c r="LRH54" s="13" t="s">
        <v>44</v>
      </c>
      <c r="LRI54" s="13" t="s">
        <v>41</v>
      </c>
      <c r="LRJ54" s="13" t="s">
        <v>42</v>
      </c>
      <c r="LRK54" s="13" t="s">
        <v>43</v>
      </c>
      <c r="LRL54" s="13" t="s">
        <v>44</v>
      </c>
      <c r="LRM54" s="13" t="s">
        <v>41</v>
      </c>
      <c r="LRN54" s="13" t="s">
        <v>42</v>
      </c>
      <c r="LRO54" s="13" t="s">
        <v>43</v>
      </c>
      <c r="LRP54" s="13" t="s">
        <v>44</v>
      </c>
      <c r="LRQ54" s="13" t="s">
        <v>41</v>
      </c>
      <c r="LRR54" s="13" t="s">
        <v>42</v>
      </c>
      <c r="LRS54" s="13" t="s">
        <v>43</v>
      </c>
      <c r="LRT54" s="13" t="s">
        <v>44</v>
      </c>
      <c r="LRU54" s="13" t="s">
        <v>41</v>
      </c>
      <c r="LRV54" s="13" t="s">
        <v>42</v>
      </c>
      <c r="LRW54" s="13" t="s">
        <v>43</v>
      </c>
      <c r="LRX54" s="13" t="s">
        <v>44</v>
      </c>
      <c r="LRY54" s="13" t="s">
        <v>41</v>
      </c>
      <c r="LRZ54" s="13" t="s">
        <v>42</v>
      </c>
      <c r="LSA54" s="13" t="s">
        <v>43</v>
      </c>
      <c r="LSB54" s="13" t="s">
        <v>44</v>
      </c>
      <c r="LSC54" s="13" t="s">
        <v>41</v>
      </c>
      <c r="LSD54" s="13" t="s">
        <v>42</v>
      </c>
      <c r="LSE54" s="13" t="s">
        <v>43</v>
      </c>
      <c r="LSF54" s="13" t="s">
        <v>44</v>
      </c>
      <c r="LSG54" s="13" t="s">
        <v>41</v>
      </c>
      <c r="LSH54" s="13" t="s">
        <v>42</v>
      </c>
      <c r="LSI54" s="13" t="s">
        <v>43</v>
      </c>
      <c r="LSJ54" s="13" t="s">
        <v>44</v>
      </c>
      <c r="LSK54" s="13" t="s">
        <v>41</v>
      </c>
      <c r="LSL54" s="13" t="s">
        <v>42</v>
      </c>
      <c r="LSM54" s="13" t="s">
        <v>43</v>
      </c>
      <c r="LSN54" s="13" t="s">
        <v>44</v>
      </c>
      <c r="LSO54" s="13" t="s">
        <v>41</v>
      </c>
      <c r="LSP54" s="13" t="s">
        <v>42</v>
      </c>
      <c r="LSQ54" s="13" t="s">
        <v>43</v>
      </c>
      <c r="LSR54" s="13" t="s">
        <v>44</v>
      </c>
      <c r="LSS54" s="13" t="s">
        <v>41</v>
      </c>
      <c r="LST54" s="13" t="s">
        <v>42</v>
      </c>
      <c r="LSU54" s="13" t="s">
        <v>43</v>
      </c>
      <c r="LSV54" s="13" t="s">
        <v>44</v>
      </c>
      <c r="LSW54" s="13" t="s">
        <v>41</v>
      </c>
      <c r="LSX54" s="13" t="s">
        <v>42</v>
      </c>
      <c r="LSY54" s="13" t="s">
        <v>43</v>
      </c>
      <c r="LSZ54" s="13" t="s">
        <v>44</v>
      </c>
      <c r="LTA54" s="13" t="s">
        <v>41</v>
      </c>
      <c r="LTB54" s="13" t="s">
        <v>42</v>
      </c>
      <c r="LTC54" s="13" t="s">
        <v>43</v>
      </c>
      <c r="LTD54" s="13" t="s">
        <v>44</v>
      </c>
      <c r="LTE54" s="13" t="s">
        <v>41</v>
      </c>
      <c r="LTF54" s="13" t="s">
        <v>42</v>
      </c>
      <c r="LTG54" s="13" t="s">
        <v>43</v>
      </c>
      <c r="LTH54" s="13" t="s">
        <v>44</v>
      </c>
      <c r="LTI54" s="13" t="s">
        <v>41</v>
      </c>
      <c r="LTJ54" s="13" t="s">
        <v>42</v>
      </c>
      <c r="LTK54" s="13" t="s">
        <v>43</v>
      </c>
      <c r="LTL54" s="13" t="s">
        <v>44</v>
      </c>
      <c r="LTM54" s="13" t="s">
        <v>41</v>
      </c>
      <c r="LTN54" s="13" t="s">
        <v>42</v>
      </c>
      <c r="LTO54" s="13" t="s">
        <v>43</v>
      </c>
      <c r="LTP54" s="13" t="s">
        <v>44</v>
      </c>
      <c r="LTQ54" s="13" t="s">
        <v>41</v>
      </c>
      <c r="LTR54" s="13" t="s">
        <v>42</v>
      </c>
      <c r="LTS54" s="13" t="s">
        <v>43</v>
      </c>
      <c r="LTT54" s="13" t="s">
        <v>44</v>
      </c>
      <c r="LTU54" s="13" t="s">
        <v>41</v>
      </c>
      <c r="LTV54" s="13" t="s">
        <v>42</v>
      </c>
      <c r="LTW54" s="13" t="s">
        <v>43</v>
      </c>
      <c r="LTX54" s="13" t="s">
        <v>44</v>
      </c>
      <c r="LTY54" s="13" t="s">
        <v>41</v>
      </c>
      <c r="LTZ54" s="13" t="s">
        <v>42</v>
      </c>
      <c r="LUA54" s="13" t="s">
        <v>43</v>
      </c>
      <c r="LUB54" s="13" t="s">
        <v>44</v>
      </c>
      <c r="LUC54" s="13" t="s">
        <v>41</v>
      </c>
      <c r="LUD54" s="13" t="s">
        <v>42</v>
      </c>
      <c r="LUE54" s="13" t="s">
        <v>43</v>
      </c>
      <c r="LUF54" s="13" t="s">
        <v>44</v>
      </c>
      <c r="LUG54" s="13" t="s">
        <v>41</v>
      </c>
      <c r="LUH54" s="13" t="s">
        <v>42</v>
      </c>
      <c r="LUI54" s="13" t="s">
        <v>43</v>
      </c>
      <c r="LUJ54" s="13" t="s">
        <v>44</v>
      </c>
      <c r="LUK54" s="13" t="s">
        <v>41</v>
      </c>
      <c r="LUL54" s="13" t="s">
        <v>42</v>
      </c>
      <c r="LUM54" s="13" t="s">
        <v>43</v>
      </c>
      <c r="LUN54" s="13" t="s">
        <v>44</v>
      </c>
      <c r="LUO54" s="13" t="s">
        <v>41</v>
      </c>
      <c r="LUP54" s="13" t="s">
        <v>42</v>
      </c>
      <c r="LUQ54" s="13" t="s">
        <v>43</v>
      </c>
      <c r="LUR54" s="13" t="s">
        <v>44</v>
      </c>
      <c r="LUS54" s="13" t="s">
        <v>41</v>
      </c>
      <c r="LUT54" s="13" t="s">
        <v>42</v>
      </c>
      <c r="LUU54" s="13" t="s">
        <v>43</v>
      </c>
      <c r="LUV54" s="13" t="s">
        <v>44</v>
      </c>
      <c r="LUW54" s="13" t="s">
        <v>41</v>
      </c>
      <c r="LUX54" s="13" t="s">
        <v>42</v>
      </c>
      <c r="LUY54" s="13" t="s">
        <v>43</v>
      </c>
      <c r="LUZ54" s="13" t="s">
        <v>44</v>
      </c>
      <c r="LVA54" s="13" t="s">
        <v>41</v>
      </c>
      <c r="LVB54" s="13" t="s">
        <v>42</v>
      </c>
      <c r="LVC54" s="13" t="s">
        <v>43</v>
      </c>
      <c r="LVD54" s="13" t="s">
        <v>44</v>
      </c>
      <c r="LVE54" s="13" t="s">
        <v>41</v>
      </c>
      <c r="LVF54" s="13" t="s">
        <v>42</v>
      </c>
      <c r="LVG54" s="13" t="s">
        <v>43</v>
      </c>
      <c r="LVH54" s="13" t="s">
        <v>44</v>
      </c>
      <c r="LVI54" s="13" t="s">
        <v>41</v>
      </c>
      <c r="LVJ54" s="13" t="s">
        <v>42</v>
      </c>
      <c r="LVK54" s="13" t="s">
        <v>43</v>
      </c>
      <c r="LVL54" s="13" t="s">
        <v>44</v>
      </c>
      <c r="LVM54" s="13" t="s">
        <v>41</v>
      </c>
      <c r="LVN54" s="13" t="s">
        <v>42</v>
      </c>
      <c r="LVO54" s="13" t="s">
        <v>43</v>
      </c>
      <c r="LVP54" s="13" t="s">
        <v>44</v>
      </c>
      <c r="LVQ54" s="13" t="s">
        <v>41</v>
      </c>
      <c r="LVR54" s="13" t="s">
        <v>42</v>
      </c>
      <c r="LVS54" s="13" t="s">
        <v>43</v>
      </c>
      <c r="LVT54" s="13" t="s">
        <v>44</v>
      </c>
      <c r="LVU54" s="13" t="s">
        <v>41</v>
      </c>
      <c r="LVV54" s="13" t="s">
        <v>42</v>
      </c>
      <c r="LVW54" s="13" t="s">
        <v>43</v>
      </c>
      <c r="LVX54" s="13" t="s">
        <v>44</v>
      </c>
      <c r="LVY54" s="13" t="s">
        <v>41</v>
      </c>
      <c r="LVZ54" s="13" t="s">
        <v>42</v>
      </c>
      <c r="LWA54" s="13" t="s">
        <v>43</v>
      </c>
      <c r="LWB54" s="13" t="s">
        <v>44</v>
      </c>
      <c r="LWC54" s="13" t="s">
        <v>41</v>
      </c>
      <c r="LWD54" s="13" t="s">
        <v>42</v>
      </c>
      <c r="LWE54" s="13" t="s">
        <v>43</v>
      </c>
      <c r="LWF54" s="13" t="s">
        <v>44</v>
      </c>
      <c r="LWG54" s="13" t="s">
        <v>41</v>
      </c>
      <c r="LWH54" s="13" t="s">
        <v>42</v>
      </c>
      <c r="LWI54" s="13" t="s">
        <v>43</v>
      </c>
      <c r="LWJ54" s="13" t="s">
        <v>44</v>
      </c>
      <c r="LWK54" s="13" t="s">
        <v>41</v>
      </c>
      <c r="LWL54" s="13" t="s">
        <v>42</v>
      </c>
      <c r="LWM54" s="13" t="s">
        <v>43</v>
      </c>
      <c r="LWN54" s="13" t="s">
        <v>44</v>
      </c>
      <c r="LWO54" s="13" t="s">
        <v>41</v>
      </c>
      <c r="LWP54" s="13" t="s">
        <v>42</v>
      </c>
      <c r="LWQ54" s="13" t="s">
        <v>43</v>
      </c>
      <c r="LWR54" s="13" t="s">
        <v>44</v>
      </c>
      <c r="LWS54" s="13" t="s">
        <v>41</v>
      </c>
      <c r="LWT54" s="13" t="s">
        <v>42</v>
      </c>
      <c r="LWU54" s="13" t="s">
        <v>43</v>
      </c>
      <c r="LWV54" s="13" t="s">
        <v>44</v>
      </c>
      <c r="LWW54" s="13" t="s">
        <v>41</v>
      </c>
      <c r="LWX54" s="13" t="s">
        <v>42</v>
      </c>
      <c r="LWY54" s="13" t="s">
        <v>43</v>
      </c>
      <c r="LWZ54" s="13" t="s">
        <v>44</v>
      </c>
      <c r="LXA54" s="13" t="s">
        <v>41</v>
      </c>
      <c r="LXB54" s="13" t="s">
        <v>42</v>
      </c>
      <c r="LXC54" s="13" t="s">
        <v>43</v>
      </c>
      <c r="LXD54" s="13" t="s">
        <v>44</v>
      </c>
      <c r="LXE54" s="13" t="s">
        <v>41</v>
      </c>
      <c r="LXF54" s="13" t="s">
        <v>42</v>
      </c>
      <c r="LXG54" s="13" t="s">
        <v>43</v>
      </c>
      <c r="LXH54" s="13" t="s">
        <v>44</v>
      </c>
      <c r="LXI54" s="13" t="s">
        <v>41</v>
      </c>
      <c r="LXJ54" s="13" t="s">
        <v>42</v>
      </c>
      <c r="LXK54" s="13" t="s">
        <v>43</v>
      </c>
      <c r="LXL54" s="13" t="s">
        <v>44</v>
      </c>
      <c r="LXM54" s="13" t="s">
        <v>41</v>
      </c>
      <c r="LXN54" s="13" t="s">
        <v>42</v>
      </c>
      <c r="LXO54" s="13" t="s">
        <v>43</v>
      </c>
      <c r="LXP54" s="13" t="s">
        <v>44</v>
      </c>
      <c r="LXQ54" s="13" t="s">
        <v>41</v>
      </c>
      <c r="LXR54" s="13" t="s">
        <v>42</v>
      </c>
      <c r="LXS54" s="13" t="s">
        <v>43</v>
      </c>
      <c r="LXT54" s="13" t="s">
        <v>44</v>
      </c>
      <c r="LXU54" s="13" t="s">
        <v>41</v>
      </c>
      <c r="LXV54" s="13" t="s">
        <v>42</v>
      </c>
      <c r="LXW54" s="13" t="s">
        <v>43</v>
      </c>
      <c r="LXX54" s="13" t="s">
        <v>44</v>
      </c>
      <c r="LXY54" s="13" t="s">
        <v>41</v>
      </c>
      <c r="LXZ54" s="13" t="s">
        <v>42</v>
      </c>
      <c r="LYA54" s="13" t="s">
        <v>43</v>
      </c>
      <c r="LYB54" s="13" t="s">
        <v>44</v>
      </c>
      <c r="LYC54" s="13" t="s">
        <v>41</v>
      </c>
      <c r="LYD54" s="13" t="s">
        <v>42</v>
      </c>
      <c r="LYE54" s="13" t="s">
        <v>43</v>
      </c>
      <c r="LYF54" s="13" t="s">
        <v>44</v>
      </c>
      <c r="LYG54" s="13" t="s">
        <v>41</v>
      </c>
      <c r="LYH54" s="13" t="s">
        <v>42</v>
      </c>
      <c r="LYI54" s="13" t="s">
        <v>43</v>
      </c>
      <c r="LYJ54" s="13" t="s">
        <v>44</v>
      </c>
      <c r="LYK54" s="13" t="s">
        <v>41</v>
      </c>
      <c r="LYL54" s="13" t="s">
        <v>42</v>
      </c>
      <c r="LYM54" s="13" t="s">
        <v>43</v>
      </c>
      <c r="LYN54" s="13" t="s">
        <v>44</v>
      </c>
      <c r="LYO54" s="13" t="s">
        <v>41</v>
      </c>
      <c r="LYP54" s="13" t="s">
        <v>42</v>
      </c>
      <c r="LYQ54" s="13" t="s">
        <v>43</v>
      </c>
      <c r="LYR54" s="13" t="s">
        <v>44</v>
      </c>
      <c r="LYS54" s="13" t="s">
        <v>41</v>
      </c>
      <c r="LYT54" s="13" t="s">
        <v>42</v>
      </c>
      <c r="LYU54" s="13" t="s">
        <v>43</v>
      </c>
      <c r="LYV54" s="13" t="s">
        <v>44</v>
      </c>
      <c r="LYW54" s="13" t="s">
        <v>41</v>
      </c>
      <c r="LYX54" s="13" t="s">
        <v>42</v>
      </c>
      <c r="LYY54" s="13" t="s">
        <v>43</v>
      </c>
      <c r="LYZ54" s="13" t="s">
        <v>44</v>
      </c>
      <c r="LZA54" s="13" t="s">
        <v>41</v>
      </c>
      <c r="LZB54" s="13" t="s">
        <v>42</v>
      </c>
      <c r="LZC54" s="13" t="s">
        <v>43</v>
      </c>
      <c r="LZD54" s="13" t="s">
        <v>44</v>
      </c>
      <c r="LZE54" s="13" t="s">
        <v>41</v>
      </c>
      <c r="LZF54" s="13" t="s">
        <v>42</v>
      </c>
      <c r="LZG54" s="13" t="s">
        <v>43</v>
      </c>
      <c r="LZH54" s="13" t="s">
        <v>44</v>
      </c>
      <c r="LZI54" s="13" t="s">
        <v>41</v>
      </c>
      <c r="LZJ54" s="13" t="s">
        <v>42</v>
      </c>
      <c r="LZK54" s="13" t="s">
        <v>43</v>
      </c>
      <c r="LZL54" s="13" t="s">
        <v>44</v>
      </c>
      <c r="LZM54" s="13" t="s">
        <v>41</v>
      </c>
      <c r="LZN54" s="13" t="s">
        <v>42</v>
      </c>
      <c r="LZO54" s="13" t="s">
        <v>43</v>
      </c>
      <c r="LZP54" s="13" t="s">
        <v>44</v>
      </c>
      <c r="LZQ54" s="13" t="s">
        <v>41</v>
      </c>
      <c r="LZR54" s="13" t="s">
        <v>42</v>
      </c>
      <c r="LZS54" s="13" t="s">
        <v>43</v>
      </c>
      <c r="LZT54" s="13" t="s">
        <v>44</v>
      </c>
      <c r="LZU54" s="13" t="s">
        <v>41</v>
      </c>
      <c r="LZV54" s="13" t="s">
        <v>42</v>
      </c>
      <c r="LZW54" s="13" t="s">
        <v>43</v>
      </c>
      <c r="LZX54" s="13" t="s">
        <v>44</v>
      </c>
      <c r="LZY54" s="13" t="s">
        <v>41</v>
      </c>
      <c r="LZZ54" s="13" t="s">
        <v>42</v>
      </c>
      <c r="MAA54" s="13" t="s">
        <v>43</v>
      </c>
      <c r="MAB54" s="13" t="s">
        <v>44</v>
      </c>
      <c r="MAC54" s="13" t="s">
        <v>41</v>
      </c>
      <c r="MAD54" s="13" t="s">
        <v>42</v>
      </c>
      <c r="MAE54" s="13" t="s">
        <v>43</v>
      </c>
      <c r="MAF54" s="13" t="s">
        <v>44</v>
      </c>
      <c r="MAG54" s="13" t="s">
        <v>41</v>
      </c>
      <c r="MAH54" s="13" t="s">
        <v>42</v>
      </c>
      <c r="MAI54" s="13" t="s">
        <v>43</v>
      </c>
      <c r="MAJ54" s="13" t="s">
        <v>44</v>
      </c>
      <c r="MAK54" s="13" t="s">
        <v>41</v>
      </c>
      <c r="MAL54" s="13" t="s">
        <v>42</v>
      </c>
      <c r="MAM54" s="13" t="s">
        <v>43</v>
      </c>
      <c r="MAN54" s="13" t="s">
        <v>44</v>
      </c>
      <c r="MAO54" s="13" t="s">
        <v>41</v>
      </c>
      <c r="MAP54" s="13" t="s">
        <v>42</v>
      </c>
      <c r="MAQ54" s="13" t="s">
        <v>43</v>
      </c>
      <c r="MAR54" s="13" t="s">
        <v>44</v>
      </c>
      <c r="MAS54" s="13" t="s">
        <v>41</v>
      </c>
      <c r="MAT54" s="13" t="s">
        <v>42</v>
      </c>
      <c r="MAU54" s="13" t="s">
        <v>43</v>
      </c>
      <c r="MAV54" s="13" t="s">
        <v>44</v>
      </c>
      <c r="MAW54" s="13" t="s">
        <v>41</v>
      </c>
      <c r="MAX54" s="13" t="s">
        <v>42</v>
      </c>
      <c r="MAY54" s="13" t="s">
        <v>43</v>
      </c>
      <c r="MAZ54" s="13" t="s">
        <v>44</v>
      </c>
      <c r="MBA54" s="13" t="s">
        <v>41</v>
      </c>
      <c r="MBB54" s="13" t="s">
        <v>42</v>
      </c>
      <c r="MBC54" s="13" t="s">
        <v>43</v>
      </c>
      <c r="MBD54" s="13" t="s">
        <v>44</v>
      </c>
      <c r="MBE54" s="13" t="s">
        <v>41</v>
      </c>
      <c r="MBF54" s="13" t="s">
        <v>42</v>
      </c>
      <c r="MBG54" s="13" t="s">
        <v>43</v>
      </c>
      <c r="MBH54" s="13" t="s">
        <v>44</v>
      </c>
      <c r="MBI54" s="13" t="s">
        <v>41</v>
      </c>
      <c r="MBJ54" s="13" t="s">
        <v>42</v>
      </c>
      <c r="MBK54" s="13" t="s">
        <v>43</v>
      </c>
      <c r="MBL54" s="13" t="s">
        <v>44</v>
      </c>
      <c r="MBM54" s="13" t="s">
        <v>41</v>
      </c>
      <c r="MBN54" s="13" t="s">
        <v>42</v>
      </c>
      <c r="MBO54" s="13" t="s">
        <v>43</v>
      </c>
      <c r="MBP54" s="13" t="s">
        <v>44</v>
      </c>
      <c r="MBQ54" s="13" t="s">
        <v>41</v>
      </c>
      <c r="MBR54" s="13" t="s">
        <v>42</v>
      </c>
      <c r="MBS54" s="13" t="s">
        <v>43</v>
      </c>
      <c r="MBT54" s="13" t="s">
        <v>44</v>
      </c>
      <c r="MBU54" s="13" t="s">
        <v>41</v>
      </c>
      <c r="MBV54" s="13" t="s">
        <v>42</v>
      </c>
      <c r="MBW54" s="13" t="s">
        <v>43</v>
      </c>
      <c r="MBX54" s="13" t="s">
        <v>44</v>
      </c>
      <c r="MBY54" s="13" t="s">
        <v>41</v>
      </c>
      <c r="MBZ54" s="13" t="s">
        <v>42</v>
      </c>
      <c r="MCA54" s="13" t="s">
        <v>43</v>
      </c>
      <c r="MCB54" s="13" t="s">
        <v>44</v>
      </c>
      <c r="MCC54" s="13" t="s">
        <v>41</v>
      </c>
      <c r="MCD54" s="13" t="s">
        <v>42</v>
      </c>
      <c r="MCE54" s="13" t="s">
        <v>43</v>
      </c>
      <c r="MCF54" s="13" t="s">
        <v>44</v>
      </c>
      <c r="MCG54" s="13" t="s">
        <v>41</v>
      </c>
      <c r="MCH54" s="13" t="s">
        <v>42</v>
      </c>
      <c r="MCI54" s="13" t="s">
        <v>43</v>
      </c>
      <c r="MCJ54" s="13" t="s">
        <v>44</v>
      </c>
      <c r="MCK54" s="13" t="s">
        <v>41</v>
      </c>
      <c r="MCL54" s="13" t="s">
        <v>42</v>
      </c>
      <c r="MCM54" s="13" t="s">
        <v>43</v>
      </c>
      <c r="MCN54" s="13" t="s">
        <v>44</v>
      </c>
      <c r="MCO54" s="13" t="s">
        <v>41</v>
      </c>
      <c r="MCP54" s="13" t="s">
        <v>42</v>
      </c>
      <c r="MCQ54" s="13" t="s">
        <v>43</v>
      </c>
      <c r="MCR54" s="13" t="s">
        <v>44</v>
      </c>
      <c r="MCS54" s="13" t="s">
        <v>41</v>
      </c>
      <c r="MCT54" s="13" t="s">
        <v>42</v>
      </c>
      <c r="MCU54" s="13" t="s">
        <v>43</v>
      </c>
      <c r="MCV54" s="13" t="s">
        <v>44</v>
      </c>
      <c r="MCW54" s="13" t="s">
        <v>41</v>
      </c>
      <c r="MCX54" s="13" t="s">
        <v>42</v>
      </c>
      <c r="MCY54" s="13" t="s">
        <v>43</v>
      </c>
      <c r="MCZ54" s="13" t="s">
        <v>44</v>
      </c>
      <c r="MDA54" s="13" t="s">
        <v>41</v>
      </c>
      <c r="MDB54" s="13" t="s">
        <v>42</v>
      </c>
      <c r="MDC54" s="13" t="s">
        <v>43</v>
      </c>
      <c r="MDD54" s="13" t="s">
        <v>44</v>
      </c>
      <c r="MDE54" s="13" t="s">
        <v>41</v>
      </c>
      <c r="MDF54" s="13" t="s">
        <v>42</v>
      </c>
      <c r="MDG54" s="13" t="s">
        <v>43</v>
      </c>
      <c r="MDH54" s="13" t="s">
        <v>44</v>
      </c>
      <c r="MDI54" s="13" t="s">
        <v>41</v>
      </c>
      <c r="MDJ54" s="13" t="s">
        <v>42</v>
      </c>
      <c r="MDK54" s="13" t="s">
        <v>43</v>
      </c>
      <c r="MDL54" s="13" t="s">
        <v>44</v>
      </c>
      <c r="MDM54" s="13" t="s">
        <v>41</v>
      </c>
      <c r="MDN54" s="13" t="s">
        <v>42</v>
      </c>
      <c r="MDO54" s="13" t="s">
        <v>43</v>
      </c>
      <c r="MDP54" s="13" t="s">
        <v>44</v>
      </c>
      <c r="MDQ54" s="13" t="s">
        <v>41</v>
      </c>
      <c r="MDR54" s="13" t="s">
        <v>42</v>
      </c>
      <c r="MDS54" s="13" t="s">
        <v>43</v>
      </c>
      <c r="MDT54" s="13" t="s">
        <v>44</v>
      </c>
      <c r="MDU54" s="13" t="s">
        <v>41</v>
      </c>
      <c r="MDV54" s="13" t="s">
        <v>42</v>
      </c>
      <c r="MDW54" s="13" t="s">
        <v>43</v>
      </c>
      <c r="MDX54" s="13" t="s">
        <v>44</v>
      </c>
      <c r="MDY54" s="13" t="s">
        <v>41</v>
      </c>
      <c r="MDZ54" s="13" t="s">
        <v>42</v>
      </c>
      <c r="MEA54" s="13" t="s">
        <v>43</v>
      </c>
      <c r="MEB54" s="13" t="s">
        <v>44</v>
      </c>
      <c r="MEC54" s="13" t="s">
        <v>41</v>
      </c>
      <c r="MED54" s="13" t="s">
        <v>42</v>
      </c>
      <c r="MEE54" s="13" t="s">
        <v>43</v>
      </c>
      <c r="MEF54" s="13" t="s">
        <v>44</v>
      </c>
      <c r="MEG54" s="13" t="s">
        <v>41</v>
      </c>
      <c r="MEH54" s="13" t="s">
        <v>42</v>
      </c>
      <c r="MEI54" s="13" t="s">
        <v>43</v>
      </c>
      <c r="MEJ54" s="13" t="s">
        <v>44</v>
      </c>
      <c r="MEK54" s="13" t="s">
        <v>41</v>
      </c>
      <c r="MEL54" s="13" t="s">
        <v>42</v>
      </c>
      <c r="MEM54" s="13" t="s">
        <v>43</v>
      </c>
      <c r="MEN54" s="13" t="s">
        <v>44</v>
      </c>
      <c r="MEO54" s="13" t="s">
        <v>41</v>
      </c>
      <c r="MEP54" s="13" t="s">
        <v>42</v>
      </c>
      <c r="MEQ54" s="13" t="s">
        <v>43</v>
      </c>
      <c r="MER54" s="13" t="s">
        <v>44</v>
      </c>
      <c r="MES54" s="13" t="s">
        <v>41</v>
      </c>
      <c r="MET54" s="13" t="s">
        <v>42</v>
      </c>
      <c r="MEU54" s="13" t="s">
        <v>43</v>
      </c>
      <c r="MEV54" s="13" t="s">
        <v>44</v>
      </c>
      <c r="MEW54" s="13" t="s">
        <v>41</v>
      </c>
      <c r="MEX54" s="13" t="s">
        <v>42</v>
      </c>
      <c r="MEY54" s="13" t="s">
        <v>43</v>
      </c>
      <c r="MEZ54" s="13" t="s">
        <v>44</v>
      </c>
      <c r="MFA54" s="13" t="s">
        <v>41</v>
      </c>
      <c r="MFB54" s="13" t="s">
        <v>42</v>
      </c>
      <c r="MFC54" s="13" t="s">
        <v>43</v>
      </c>
      <c r="MFD54" s="13" t="s">
        <v>44</v>
      </c>
      <c r="MFE54" s="13" t="s">
        <v>41</v>
      </c>
      <c r="MFF54" s="13" t="s">
        <v>42</v>
      </c>
      <c r="MFG54" s="13" t="s">
        <v>43</v>
      </c>
      <c r="MFH54" s="13" t="s">
        <v>44</v>
      </c>
      <c r="MFI54" s="13" t="s">
        <v>41</v>
      </c>
      <c r="MFJ54" s="13" t="s">
        <v>42</v>
      </c>
      <c r="MFK54" s="13" t="s">
        <v>43</v>
      </c>
      <c r="MFL54" s="13" t="s">
        <v>44</v>
      </c>
      <c r="MFM54" s="13" t="s">
        <v>41</v>
      </c>
      <c r="MFN54" s="13" t="s">
        <v>42</v>
      </c>
      <c r="MFO54" s="13" t="s">
        <v>43</v>
      </c>
      <c r="MFP54" s="13" t="s">
        <v>44</v>
      </c>
      <c r="MFQ54" s="13" t="s">
        <v>41</v>
      </c>
      <c r="MFR54" s="13" t="s">
        <v>42</v>
      </c>
      <c r="MFS54" s="13" t="s">
        <v>43</v>
      </c>
      <c r="MFT54" s="13" t="s">
        <v>44</v>
      </c>
      <c r="MFU54" s="13" t="s">
        <v>41</v>
      </c>
      <c r="MFV54" s="13" t="s">
        <v>42</v>
      </c>
      <c r="MFW54" s="13" t="s">
        <v>43</v>
      </c>
      <c r="MFX54" s="13" t="s">
        <v>44</v>
      </c>
      <c r="MFY54" s="13" t="s">
        <v>41</v>
      </c>
      <c r="MFZ54" s="13" t="s">
        <v>42</v>
      </c>
      <c r="MGA54" s="13" t="s">
        <v>43</v>
      </c>
      <c r="MGB54" s="13" t="s">
        <v>44</v>
      </c>
      <c r="MGC54" s="13" t="s">
        <v>41</v>
      </c>
      <c r="MGD54" s="13" t="s">
        <v>42</v>
      </c>
      <c r="MGE54" s="13" t="s">
        <v>43</v>
      </c>
      <c r="MGF54" s="13" t="s">
        <v>44</v>
      </c>
      <c r="MGG54" s="13" t="s">
        <v>41</v>
      </c>
      <c r="MGH54" s="13" t="s">
        <v>42</v>
      </c>
      <c r="MGI54" s="13" t="s">
        <v>43</v>
      </c>
      <c r="MGJ54" s="13" t="s">
        <v>44</v>
      </c>
      <c r="MGK54" s="13" t="s">
        <v>41</v>
      </c>
      <c r="MGL54" s="13" t="s">
        <v>42</v>
      </c>
      <c r="MGM54" s="13" t="s">
        <v>43</v>
      </c>
      <c r="MGN54" s="13" t="s">
        <v>44</v>
      </c>
      <c r="MGO54" s="13" t="s">
        <v>41</v>
      </c>
      <c r="MGP54" s="13" t="s">
        <v>42</v>
      </c>
      <c r="MGQ54" s="13" t="s">
        <v>43</v>
      </c>
      <c r="MGR54" s="13" t="s">
        <v>44</v>
      </c>
      <c r="MGS54" s="13" t="s">
        <v>41</v>
      </c>
      <c r="MGT54" s="13" t="s">
        <v>42</v>
      </c>
      <c r="MGU54" s="13" t="s">
        <v>43</v>
      </c>
      <c r="MGV54" s="13" t="s">
        <v>44</v>
      </c>
      <c r="MGW54" s="13" t="s">
        <v>41</v>
      </c>
      <c r="MGX54" s="13" t="s">
        <v>42</v>
      </c>
      <c r="MGY54" s="13" t="s">
        <v>43</v>
      </c>
      <c r="MGZ54" s="13" t="s">
        <v>44</v>
      </c>
      <c r="MHA54" s="13" t="s">
        <v>41</v>
      </c>
      <c r="MHB54" s="13" t="s">
        <v>42</v>
      </c>
      <c r="MHC54" s="13" t="s">
        <v>43</v>
      </c>
      <c r="MHD54" s="13" t="s">
        <v>44</v>
      </c>
      <c r="MHE54" s="13" t="s">
        <v>41</v>
      </c>
      <c r="MHF54" s="13" t="s">
        <v>42</v>
      </c>
      <c r="MHG54" s="13" t="s">
        <v>43</v>
      </c>
      <c r="MHH54" s="13" t="s">
        <v>44</v>
      </c>
      <c r="MHI54" s="13" t="s">
        <v>41</v>
      </c>
      <c r="MHJ54" s="13" t="s">
        <v>42</v>
      </c>
      <c r="MHK54" s="13" t="s">
        <v>43</v>
      </c>
      <c r="MHL54" s="13" t="s">
        <v>44</v>
      </c>
      <c r="MHM54" s="13" t="s">
        <v>41</v>
      </c>
      <c r="MHN54" s="13" t="s">
        <v>42</v>
      </c>
      <c r="MHO54" s="13" t="s">
        <v>43</v>
      </c>
      <c r="MHP54" s="13" t="s">
        <v>44</v>
      </c>
      <c r="MHQ54" s="13" t="s">
        <v>41</v>
      </c>
      <c r="MHR54" s="13" t="s">
        <v>42</v>
      </c>
      <c r="MHS54" s="13" t="s">
        <v>43</v>
      </c>
      <c r="MHT54" s="13" t="s">
        <v>44</v>
      </c>
      <c r="MHU54" s="13" t="s">
        <v>41</v>
      </c>
      <c r="MHV54" s="13" t="s">
        <v>42</v>
      </c>
      <c r="MHW54" s="13" t="s">
        <v>43</v>
      </c>
      <c r="MHX54" s="13" t="s">
        <v>44</v>
      </c>
      <c r="MHY54" s="13" t="s">
        <v>41</v>
      </c>
      <c r="MHZ54" s="13" t="s">
        <v>42</v>
      </c>
      <c r="MIA54" s="13" t="s">
        <v>43</v>
      </c>
      <c r="MIB54" s="13" t="s">
        <v>44</v>
      </c>
      <c r="MIC54" s="13" t="s">
        <v>41</v>
      </c>
      <c r="MID54" s="13" t="s">
        <v>42</v>
      </c>
      <c r="MIE54" s="13" t="s">
        <v>43</v>
      </c>
      <c r="MIF54" s="13" t="s">
        <v>44</v>
      </c>
      <c r="MIG54" s="13" t="s">
        <v>41</v>
      </c>
      <c r="MIH54" s="13" t="s">
        <v>42</v>
      </c>
      <c r="MII54" s="13" t="s">
        <v>43</v>
      </c>
      <c r="MIJ54" s="13" t="s">
        <v>44</v>
      </c>
      <c r="MIK54" s="13" t="s">
        <v>41</v>
      </c>
      <c r="MIL54" s="13" t="s">
        <v>42</v>
      </c>
      <c r="MIM54" s="13" t="s">
        <v>43</v>
      </c>
      <c r="MIN54" s="13" t="s">
        <v>44</v>
      </c>
      <c r="MIO54" s="13" t="s">
        <v>41</v>
      </c>
      <c r="MIP54" s="13" t="s">
        <v>42</v>
      </c>
      <c r="MIQ54" s="13" t="s">
        <v>43</v>
      </c>
      <c r="MIR54" s="13" t="s">
        <v>44</v>
      </c>
      <c r="MIS54" s="13" t="s">
        <v>41</v>
      </c>
      <c r="MIT54" s="13" t="s">
        <v>42</v>
      </c>
      <c r="MIU54" s="13" t="s">
        <v>43</v>
      </c>
      <c r="MIV54" s="13" t="s">
        <v>44</v>
      </c>
      <c r="MIW54" s="13" t="s">
        <v>41</v>
      </c>
      <c r="MIX54" s="13" t="s">
        <v>42</v>
      </c>
      <c r="MIY54" s="13" t="s">
        <v>43</v>
      </c>
      <c r="MIZ54" s="13" t="s">
        <v>44</v>
      </c>
      <c r="MJA54" s="13" t="s">
        <v>41</v>
      </c>
      <c r="MJB54" s="13" t="s">
        <v>42</v>
      </c>
      <c r="MJC54" s="13" t="s">
        <v>43</v>
      </c>
      <c r="MJD54" s="13" t="s">
        <v>44</v>
      </c>
      <c r="MJE54" s="13" t="s">
        <v>41</v>
      </c>
      <c r="MJF54" s="13" t="s">
        <v>42</v>
      </c>
      <c r="MJG54" s="13" t="s">
        <v>43</v>
      </c>
      <c r="MJH54" s="13" t="s">
        <v>44</v>
      </c>
      <c r="MJI54" s="13" t="s">
        <v>41</v>
      </c>
      <c r="MJJ54" s="13" t="s">
        <v>42</v>
      </c>
      <c r="MJK54" s="13" t="s">
        <v>43</v>
      </c>
      <c r="MJL54" s="13" t="s">
        <v>44</v>
      </c>
      <c r="MJM54" s="13" t="s">
        <v>41</v>
      </c>
      <c r="MJN54" s="13" t="s">
        <v>42</v>
      </c>
      <c r="MJO54" s="13" t="s">
        <v>43</v>
      </c>
      <c r="MJP54" s="13" t="s">
        <v>44</v>
      </c>
      <c r="MJQ54" s="13" t="s">
        <v>41</v>
      </c>
      <c r="MJR54" s="13" t="s">
        <v>42</v>
      </c>
      <c r="MJS54" s="13" t="s">
        <v>43</v>
      </c>
      <c r="MJT54" s="13" t="s">
        <v>44</v>
      </c>
      <c r="MJU54" s="13" t="s">
        <v>41</v>
      </c>
      <c r="MJV54" s="13" t="s">
        <v>42</v>
      </c>
      <c r="MJW54" s="13" t="s">
        <v>43</v>
      </c>
      <c r="MJX54" s="13" t="s">
        <v>44</v>
      </c>
      <c r="MJY54" s="13" t="s">
        <v>41</v>
      </c>
      <c r="MJZ54" s="13" t="s">
        <v>42</v>
      </c>
      <c r="MKA54" s="13" t="s">
        <v>43</v>
      </c>
      <c r="MKB54" s="13" t="s">
        <v>44</v>
      </c>
      <c r="MKC54" s="13" t="s">
        <v>41</v>
      </c>
      <c r="MKD54" s="13" t="s">
        <v>42</v>
      </c>
      <c r="MKE54" s="13" t="s">
        <v>43</v>
      </c>
      <c r="MKF54" s="13" t="s">
        <v>44</v>
      </c>
      <c r="MKG54" s="13" t="s">
        <v>41</v>
      </c>
      <c r="MKH54" s="13" t="s">
        <v>42</v>
      </c>
      <c r="MKI54" s="13" t="s">
        <v>43</v>
      </c>
      <c r="MKJ54" s="13" t="s">
        <v>44</v>
      </c>
      <c r="MKK54" s="13" t="s">
        <v>41</v>
      </c>
      <c r="MKL54" s="13" t="s">
        <v>42</v>
      </c>
      <c r="MKM54" s="13" t="s">
        <v>43</v>
      </c>
      <c r="MKN54" s="13" t="s">
        <v>44</v>
      </c>
      <c r="MKO54" s="13" t="s">
        <v>41</v>
      </c>
      <c r="MKP54" s="13" t="s">
        <v>42</v>
      </c>
      <c r="MKQ54" s="13" t="s">
        <v>43</v>
      </c>
      <c r="MKR54" s="13" t="s">
        <v>44</v>
      </c>
      <c r="MKS54" s="13" t="s">
        <v>41</v>
      </c>
      <c r="MKT54" s="13" t="s">
        <v>42</v>
      </c>
      <c r="MKU54" s="13" t="s">
        <v>43</v>
      </c>
      <c r="MKV54" s="13" t="s">
        <v>44</v>
      </c>
      <c r="MKW54" s="13" t="s">
        <v>41</v>
      </c>
      <c r="MKX54" s="13" t="s">
        <v>42</v>
      </c>
      <c r="MKY54" s="13" t="s">
        <v>43</v>
      </c>
      <c r="MKZ54" s="13" t="s">
        <v>44</v>
      </c>
      <c r="MLA54" s="13" t="s">
        <v>41</v>
      </c>
      <c r="MLB54" s="13" t="s">
        <v>42</v>
      </c>
      <c r="MLC54" s="13" t="s">
        <v>43</v>
      </c>
      <c r="MLD54" s="13" t="s">
        <v>44</v>
      </c>
      <c r="MLE54" s="13" t="s">
        <v>41</v>
      </c>
      <c r="MLF54" s="13" t="s">
        <v>42</v>
      </c>
      <c r="MLG54" s="13" t="s">
        <v>43</v>
      </c>
      <c r="MLH54" s="13" t="s">
        <v>44</v>
      </c>
      <c r="MLI54" s="13" t="s">
        <v>41</v>
      </c>
      <c r="MLJ54" s="13" t="s">
        <v>42</v>
      </c>
      <c r="MLK54" s="13" t="s">
        <v>43</v>
      </c>
      <c r="MLL54" s="13" t="s">
        <v>44</v>
      </c>
      <c r="MLM54" s="13" t="s">
        <v>41</v>
      </c>
      <c r="MLN54" s="13" t="s">
        <v>42</v>
      </c>
      <c r="MLO54" s="13" t="s">
        <v>43</v>
      </c>
      <c r="MLP54" s="13" t="s">
        <v>44</v>
      </c>
      <c r="MLQ54" s="13" t="s">
        <v>41</v>
      </c>
      <c r="MLR54" s="13" t="s">
        <v>42</v>
      </c>
      <c r="MLS54" s="13" t="s">
        <v>43</v>
      </c>
      <c r="MLT54" s="13" t="s">
        <v>44</v>
      </c>
      <c r="MLU54" s="13" t="s">
        <v>41</v>
      </c>
      <c r="MLV54" s="13" t="s">
        <v>42</v>
      </c>
      <c r="MLW54" s="13" t="s">
        <v>43</v>
      </c>
      <c r="MLX54" s="13" t="s">
        <v>44</v>
      </c>
      <c r="MLY54" s="13" t="s">
        <v>41</v>
      </c>
      <c r="MLZ54" s="13" t="s">
        <v>42</v>
      </c>
      <c r="MMA54" s="13" t="s">
        <v>43</v>
      </c>
      <c r="MMB54" s="13" t="s">
        <v>44</v>
      </c>
      <c r="MMC54" s="13" t="s">
        <v>41</v>
      </c>
      <c r="MMD54" s="13" t="s">
        <v>42</v>
      </c>
      <c r="MME54" s="13" t="s">
        <v>43</v>
      </c>
      <c r="MMF54" s="13" t="s">
        <v>44</v>
      </c>
      <c r="MMG54" s="13" t="s">
        <v>41</v>
      </c>
      <c r="MMH54" s="13" t="s">
        <v>42</v>
      </c>
      <c r="MMI54" s="13" t="s">
        <v>43</v>
      </c>
      <c r="MMJ54" s="13" t="s">
        <v>44</v>
      </c>
      <c r="MMK54" s="13" t="s">
        <v>41</v>
      </c>
      <c r="MML54" s="13" t="s">
        <v>42</v>
      </c>
      <c r="MMM54" s="13" t="s">
        <v>43</v>
      </c>
      <c r="MMN54" s="13" t="s">
        <v>44</v>
      </c>
      <c r="MMO54" s="13" t="s">
        <v>41</v>
      </c>
      <c r="MMP54" s="13" t="s">
        <v>42</v>
      </c>
      <c r="MMQ54" s="13" t="s">
        <v>43</v>
      </c>
      <c r="MMR54" s="13" t="s">
        <v>44</v>
      </c>
      <c r="MMS54" s="13" t="s">
        <v>41</v>
      </c>
      <c r="MMT54" s="13" t="s">
        <v>42</v>
      </c>
      <c r="MMU54" s="13" t="s">
        <v>43</v>
      </c>
      <c r="MMV54" s="13" t="s">
        <v>44</v>
      </c>
      <c r="MMW54" s="13" t="s">
        <v>41</v>
      </c>
      <c r="MMX54" s="13" t="s">
        <v>42</v>
      </c>
      <c r="MMY54" s="13" t="s">
        <v>43</v>
      </c>
      <c r="MMZ54" s="13" t="s">
        <v>44</v>
      </c>
      <c r="MNA54" s="13" t="s">
        <v>41</v>
      </c>
      <c r="MNB54" s="13" t="s">
        <v>42</v>
      </c>
      <c r="MNC54" s="13" t="s">
        <v>43</v>
      </c>
      <c r="MND54" s="13" t="s">
        <v>44</v>
      </c>
      <c r="MNE54" s="13" t="s">
        <v>41</v>
      </c>
      <c r="MNF54" s="13" t="s">
        <v>42</v>
      </c>
      <c r="MNG54" s="13" t="s">
        <v>43</v>
      </c>
      <c r="MNH54" s="13" t="s">
        <v>44</v>
      </c>
      <c r="MNI54" s="13" t="s">
        <v>41</v>
      </c>
      <c r="MNJ54" s="13" t="s">
        <v>42</v>
      </c>
      <c r="MNK54" s="13" t="s">
        <v>43</v>
      </c>
      <c r="MNL54" s="13" t="s">
        <v>44</v>
      </c>
      <c r="MNM54" s="13" t="s">
        <v>41</v>
      </c>
      <c r="MNN54" s="13" t="s">
        <v>42</v>
      </c>
      <c r="MNO54" s="13" t="s">
        <v>43</v>
      </c>
      <c r="MNP54" s="13" t="s">
        <v>44</v>
      </c>
      <c r="MNQ54" s="13" t="s">
        <v>41</v>
      </c>
      <c r="MNR54" s="13" t="s">
        <v>42</v>
      </c>
      <c r="MNS54" s="13" t="s">
        <v>43</v>
      </c>
      <c r="MNT54" s="13" t="s">
        <v>44</v>
      </c>
      <c r="MNU54" s="13" t="s">
        <v>41</v>
      </c>
      <c r="MNV54" s="13" t="s">
        <v>42</v>
      </c>
      <c r="MNW54" s="13" t="s">
        <v>43</v>
      </c>
      <c r="MNX54" s="13" t="s">
        <v>44</v>
      </c>
      <c r="MNY54" s="13" t="s">
        <v>41</v>
      </c>
      <c r="MNZ54" s="13" t="s">
        <v>42</v>
      </c>
      <c r="MOA54" s="13" t="s">
        <v>43</v>
      </c>
      <c r="MOB54" s="13" t="s">
        <v>44</v>
      </c>
      <c r="MOC54" s="13" t="s">
        <v>41</v>
      </c>
      <c r="MOD54" s="13" t="s">
        <v>42</v>
      </c>
      <c r="MOE54" s="13" t="s">
        <v>43</v>
      </c>
      <c r="MOF54" s="13" t="s">
        <v>44</v>
      </c>
      <c r="MOG54" s="13" t="s">
        <v>41</v>
      </c>
      <c r="MOH54" s="13" t="s">
        <v>42</v>
      </c>
      <c r="MOI54" s="13" t="s">
        <v>43</v>
      </c>
      <c r="MOJ54" s="13" t="s">
        <v>44</v>
      </c>
      <c r="MOK54" s="13" t="s">
        <v>41</v>
      </c>
      <c r="MOL54" s="13" t="s">
        <v>42</v>
      </c>
      <c r="MOM54" s="13" t="s">
        <v>43</v>
      </c>
      <c r="MON54" s="13" t="s">
        <v>44</v>
      </c>
      <c r="MOO54" s="13" t="s">
        <v>41</v>
      </c>
      <c r="MOP54" s="13" t="s">
        <v>42</v>
      </c>
      <c r="MOQ54" s="13" t="s">
        <v>43</v>
      </c>
      <c r="MOR54" s="13" t="s">
        <v>44</v>
      </c>
      <c r="MOS54" s="13" t="s">
        <v>41</v>
      </c>
      <c r="MOT54" s="13" t="s">
        <v>42</v>
      </c>
      <c r="MOU54" s="13" t="s">
        <v>43</v>
      </c>
      <c r="MOV54" s="13" t="s">
        <v>44</v>
      </c>
      <c r="MOW54" s="13" t="s">
        <v>41</v>
      </c>
      <c r="MOX54" s="13" t="s">
        <v>42</v>
      </c>
      <c r="MOY54" s="13" t="s">
        <v>43</v>
      </c>
      <c r="MOZ54" s="13" t="s">
        <v>44</v>
      </c>
      <c r="MPA54" s="13" t="s">
        <v>41</v>
      </c>
      <c r="MPB54" s="13" t="s">
        <v>42</v>
      </c>
      <c r="MPC54" s="13" t="s">
        <v>43</v>
      </c>
      <c r="MPD54" s="13" t="s">
        <v>44</v>
      </c>
      <c r="MPE54" s="13" t="s">
        <v>41</v>
      </c>
      <c r="MPF54" s="13" t="s">
        <v>42</v>
      </c>
      <c r="MPG54" s="13" t="s">
        <v>43</v>
      </c>
      <c r="MPH54" s="13" t="s">
        <v>44</v>
      </c>
      <c r="MPI54" s="13" t="s">
        <v>41</v>
      </c>
      <c r="MPJ54" s="13" t="s">
        <v>42</v>
      </c>
      <c r="MPK54" s="13" t="s">
        <v>43</v>
      </c>
      <c r="MPL54" s="13" t="s">
        <v>44</v>
      </c>
      <c r="MPM54" s="13" t="s">
        <v>41</v>
      </c>
      <c r="MPN54" s="13" t="s">
        <v>42</v>
      </c>
      <c r="MPO54" s="13" t="s">
        <v>43</v>
      </c>
      <c r="MPP54" s="13" t="s">
        <v>44</v>
      </c>
      <c r="MPQ54" s="13" t="s">
        <v>41</v>
      </c>
      <c r="MPR54" s="13" t="s">
        <v>42</v>
      </c>
      <c r="MPS54" s="13" t="s">
        <v>43</v>
      </c>
      <c r="MPT54" s="13" t="s">
        <v>44</v>
      </c>
      <c r="MPU54" s="13" t="s">
        <v>41</v>
      </c>
      <c r="MPV54" s="13" t="s">
        <v>42</v>
      </c>
      <c r="MPW54" s="13" t="s">
        <v>43</v>
      </c>
      <c r="MPX54" s="13" t="s">
        <v>44</v>
      </c>
      <c r="MPY54" s="13" t="s">
        <v>41</v>
      </c>
      <c r="MPZ54" s="13" t="s">
        <v>42</v>
      </c>
      <c r="MQA54" s="13" t="s">
        <v>43</v>
      </c>
      <c r="MQB54" s="13" t="s">
        <v>44</v>
      </c>
      <c r="MQC54" s="13" t="s">
        <v>41</v>
      </c>
      <c r="MQD54" s="13" t="s">
        <v>42</v>
      </c>
      <c r="MQE54" s="13" t="s">
        <v>43</v>
      </c>
      <c r="MQF54" s="13" t="s">
        <v>44</v>
      </c>
      <c r="MQG54" s="13" t="s">
        <v>41</v>
      </c>
      <c r="MQH54" s="13" t="s">
        <v>42</v>
      </c>
      <c r="MQI54" s="13" t="s">
        <v>43</v>
      </c>
      <c r="MQJ54" s="13" t="s">
        <v>44</v>
      </c>
      <c r="MQK54" s="13" t="s">
        <v>41</v>
      </c>
      <c r="MQL54" s="13" t="s">
        <v>42</v>
      </c>
      <c r="MQM54" s="13" t="s">
        <v>43</v>
      </c>
      <c r="MQN54" s="13" t="s">
        <v>44</v>
      </c>
      <c r="MQO54" s="13" t="s">
        <v>41</v>
      </c>
      <c r="MQP54" s="13" t="s">
        <v>42</v>
      </c>
      <c r="MQQ54" s="13" t="s">
        <v>43</v>
      </c>
      <c r="MQR54" s="13" t="s">
        <v>44</v>
      </c>
      <c r="MQS54" s="13" t="s">
        <v>41</v>
      </c>
      <c r="MQT54" s="13" t="s">
        <v>42</v>
      </c>
      <c r="MQU54" s="13" t="s">
        <v>43</v>
      </c>
      <c r="MQV54" s="13" t="s">
        <v>44</v>
      </c>
      <c r="MQW54" s="13" t="s">
        <v>41</v>
      </c>
      <c r="MQX54" s="13" t="s">
        <v>42</v>
      </c>
      <c r="MQY54" s="13" t="s">
        <v>43</v>
      </c>
      <c r="MQZ54" s="13" t="s">
        <v>44</v>
      </c>
      <c r="MRA54" s="13" t="s">
        <v>41</v>
      </c>
      <c r="MRB54" s="13" t="s">
        <v>42</v>
      </c>
      <c r="MRC54" s="13" t="s">
        <v>43</v>
      </c>
      <c r="MRD54" s="13" t="s">
        <v>44</v>
      </c>
      <c r="MRE54" s="13" t="s">
        <v>41</v>
      </c>
      <c r="MRF54" s="13" t="s">
        <v>42</v>
      </c>
      <c r="MRG54" s="13" t="s">
        <v>43</v>
      </c>
      <c r="MRH54" s="13" t="s">
        <v>44</v>
      </c>
      <c r="MRI54" s="13" t="s">
        <v>41</v>
      </c>
      <c r="MRJ54" s="13" t="s">
        <v>42</v>
      </c>
      <c r="MRK54" s="13" t="s">
        <v>43</v>
      </c>
      <c r="MRL54" s="13" t="s">
        <v>44</v>
      </c>
      <c r="MRM54" s="13" t="s">
        <v>41</v>
      </c>
      <c r="MRN54" s="13" t="s">
        <v>42</v>
      </c>
      <c r="MRO54" s="13" t="s">
        <v>43</v>
      </c>
      <c r="MRP54" s="13" t="s">
        <v>44</v>
      </c>
      <c r="MRQ54" s="13" t="s">
        <v>41</v>
      </c>
      <c r="MRR54" s="13" t="s">
        <v>42</v>
      </c>
      <c r="MRS54" s="13" t="s">
        <v>43</v>
      </c>
      <c r="MRT54" s="13" t="s">
        <v>44</v>
      </c>
      <c r="MRU54" s="13" t="s">
        <v>41</v>
      </c>
      <c r="MRV54" s="13" t="s">
        <v>42</v>
      </c>
      <c r="MRW54" s="13" t="s">
        <v>43</v>
      </c>
      <c r="MRX54" s="13" t="s">
        <v>44</v>
      </c>
      <c r="MRY54" s="13" t="s">
        <v>41</v>
      </c>
      <c r="MRZ54" s="13" t="s">
        <v>42</v>
      </c>
      <c r="MSA54" s="13" t="s">
        <v>43</v>
      </c>
      <c r="MSB54" s="13" t="s">
        <v>44</v>
      </c>
      <c r="MSC54" s="13" t="s">
        <v>41</v>
      </c>
      <c r="MSD54" s="13" t="s">
        <v>42</v>
      </c>
      <c r="MSE54" s="13" t="s">
        <v>43</v>
      </c>
      <c r="MSF54" s="13" t="s">
        <v>44</v>
      </c>
      <c r="MSG54" s="13" t="s">
        <v>41</v>
      </c>
      <c r="MSH54" s="13" t="s">
        <v>42</v>
      </c>
      <c r="MSI54" s="13" t="s">
        <v>43</v>
      </c>
      <c r="MSJ54" s="13" t="s">
        <v>44</v>
      </c>
      <c r="MSK54" s="13" t="s">
        <v>41</v>
      </c>
      <c r="MSL54" s="13" t="s">
        <v>42</v>
      </c>
      <c r="MSM54" s="13" t="s">
        <v>43</v>
      </c>
      <c r="MSN54" s="13" t="s">
        <v>44</v>
      </c>
      <c r="MSO54" s="13" t="s">
        <v>41</v>
      </c>
      <c r="MSP54" s="13" t="s">
        <v>42</v>
      </c>
      <c r="MSQ54" s="13" t="s">
        <v>43</v>
      </c>
      <c r="MSR54" s="13" t="s">
        <v>44</v>
      </c>
      <c r="MSS54" s="13" t="s">
        <v>41</v>
      </c>
      <c r="MST54" s="13" t="s">
        <v>42</v>
      </c>
      <c r="MSU54" s="13" t="s">
        <v>43</v>
      </c>
      <c r="MSV54" s="13" t="s">
        <v>44</v>
      </c>
      <c r="MSW54" s="13" t="s">
        <v>41</v>
      </c>
      <c r="MSX54" s="13" t="s">
        <v>42</v>
      </c>
      <c r="MSY54" s="13" t="s">
        <v>43</v>
      </c>
      <c r="MSZ54" s="13" t="s">
        <v>44</v>
      </c>
      <c r="MTA54" s="13" t="s">
        <v>41</v>
      </c>
      <c r="MTB54" s="13" t="s">
        <v>42</v>
      </c>
      <c r="MTC54" s="13" t="s">
        <v>43</v>
      </c>
      <c r="MTD54" s="13" t="s">
        <v>44</v>
      </c>
      <c r="MTE54" s="13" t="s">
        <v>41</v>
      </c>
      <c r="MTF54" s="13" t="s">
        <v>42</v>
      </c>
      <c r="MTG54" s="13" t="s">
        <v>43</v>
      </c>
      <c r="MTH54" s="13" t="s">
        <v>44</v>
      </c>
      <c r="MTI54" s="13" t="s">
        <v>41</v>
      </c>
      <c r="MTJ54" s="13" t="s">
        <v>42</v>
      </c>
      <c r="MTK54" s="13" t="s">
        <v>43</v>
      </c>
      <c r="MTL54" s="13" t="s">
        <v>44</v>
      </c>
      <c r="MTM54" s="13" t="s">
        <v>41</v>
      </c>
      <c r="MTN54" s="13" t="s">
        <v>42</v>
      </c>
      <c r="MTO54" s="13" t="s">
        <v>43</v>
      </c>
      <c r="MTP54" s="13" t="s">
        <v>44</v>
      </c>
      <c r="MTQ54" s="13" t="s">
        <v>41</v>
      </c>
      <c r="MTR54" s="13" t="s">
        <v>42</v>
      </c>
      <c r="MTS54" s="13" t="s">
        <v>43</v>
      </c>
      <c r="MTT54" s="13" t="s">
        <v>44</v>
      </c>
      <c r="MTU54" s="13" t="s">
        <v>41</v>
      </c>
      <c r="MTV54" s="13" t="s">
        <v>42</v>
      </c>
      <c r="MTW54" s="13" t="s">
        <v>43</v>
      </c>
      <c r="MTX54" s="13" t="s">
        <v>44</v>
      </c>
      <c r="MTY54" s="13" t="s">
        <v>41</v>
      </c>
      <c r="MTZ54" s="13" t="s">
        <v>42</v>
      </c>
      <c r="MUA54" s="13" t="s">
        <v>43</v>
      </c>
      <c r="MUB54" s="13" t="s">
        <v>44</v>
      </c>
      <c r="MUC54" s="13" t="s">
        <v>41</v>
      </c>
      <c r="MUD54" s="13" t="s">
        <v>42</v>
      </c>
      <c r="MUE54" s="13" t="s">
        <v>43</v>
      </c>
      <c r="MUF54" s="13" t="s">
        <v>44</v>
      </c>
      <c r="MUG54" s="13" t="s">
        <v>41</v>
      </c>
      <c r="MUH54" s="13" t="s">
        <v>42</v>
      </c>
      <c r="MUI54" s="13" t="s">
        <v>43</v>
      </c>
      <c r="MUJ54" s="13" t="s">
        <v>44</v>
      </c>
      <c r="MUK54" s="13" t="s">
        <v>41</v>
      </c>
      <c r="MUL54" s="13" t="s">
        <v>42</v>
      </c>
      <c r="MUM54" s="13" t="s">
        <v>43</v>
      </c>
      <c r="MUN54" s="13" t="s">
        <v>44</v>
      </c>
      <c r="MUO54" s="13" t="s">
        <v>41</v>
      </c>
      <c r="MUP54" s="13" t="s">
        <v>42</v>
      </c>
      <c r="MUQ54" s="13" t="s">
        <v>43</v>
      </c>
      <c r="MUR54" s="13" t="s">
        <v>44</v>
      </c>
      <c r="MUS54" s="13" t="s">
        <v>41</v>
      </c>
      <c r="MUT54" s="13" t="s">
        <v>42</v>
      </c>
      <c r="MUU54" s="13" t="s">
        <v>43</v>
      </c>
      <c r="MUV54" s="13" t="s">
        <v>44</v>
      </c>
      <c r="MUW54" s="13" t="s">
        <v>41</v>
      </c>
      <c r="MUX54" s="13" t="s">
        <v>42</v>
      </c>
      <c r="MUY54" s="13" t="s">
        <v>43</v>
      </c>
      <c r="MUZ54" s="13" t="s">
        <v>44</v>
      </c>
      <c r="MVA54" s="13" t="s">
        <v>41</v>
      </c>
      <c r="MVB54" s="13" t="s">
        <v>42</v>
      </c>
      <c r="MVC54" s="13" t="s">
        <v>43</v>
      </c>
      <c r="MVD54" s="13" t="s">
        <v>44</v>
      </c>
      <c r="MVE54" s="13" t="s">
        <v>41</v>
      </c>
      <c r="MVF54" s="13" t="s">
        <v>42</v>
      </c>
      <c r="MVG54" s="13" t="s">
        <v>43</v>
      </c>
      <c r="MVH54" s="13" t="s">
        <v>44</v>
      </c>
      <c r="MVI54" s="13" t="s">
        <v>41</v>
      </c>
      <c r="MVJ54" s="13" t="s">
        <v>42</v>
      </c>
      <c r="MVK54" s="13" t="s">
        <v>43</v>
      </c>
      <c r="MVL54" s="13" t="s">
        <v>44</v>
      </c>
      <c r="MVM54" s="13" t="s">
        <v>41</v>
      </c>
      <c r="MVN54" s="13" t="s">
        <v>42</v>
      </c>
      <c r="MVO54" s="13" t="s">
        <v>43</v>
      </c>
      <c r="MVP54" s="13" t="s">
        <v>44</v>
      </c>
      <c r="MVQ54" s="13" t="s">
        <v>41</v>
      </c>
      <c r="MVR54" s="13" t="s">
        <v>42</v>
      </c>
      <c r="MVS54" s="13" t="s">
        <v>43</v>
      </c>
      <c r="MVT54" s="13" t="s">
        <v>44</v>
      </c>
      <c r="MVU54" s="13" t="s">
        <v>41</v>
      </c>
      <c r="MVV54" s="13" t="s">
        <v>42</v>
      </c>
      <c r="MVW54" s="13" t="s">
        <v>43</v>
      </c>
      <c r="MVX54" s="13" t="s">
        <v>44</v>
      </c>
      <c r="MVY54" s="13" t="s">
        <v>41</v>
      </c>
      <c r="MVZ54" s="13" t="s">
        <v>42</v>
      </c>
      <c r="MWA54" s="13" t="s">
        <v>43</v>
      </c>
      <c r="MWB54" s="13" t="s">
        <v>44</v>
      </c>
      <c r="MWC54" s="13" t="s">
        <v>41</v>
      </c>
      <c r="MWD54" s="13" t="s">
        <v>42</v>
      </c>
      <c r="MWE54" s="13" t="s">
        <v>43</v>
      </c>
      <c r="MWF54" s="13" t="s">
        <v>44</v>
      </c>
      <c r="MWG54" s="13" t="s">
        <v>41</v>
      </c>
      <c r="MWH54" s="13" t="s">
        <v>42</v>
      </c>
      <c r="MWI54" s="13" t="s">
        <v>43</v>
      </c>
      <c r="MWJ54" s="13" t="s">
        <v>44</v>
      </c>
      <c r="MWK54" s="13" t="s">
        <v>41</v>
      </c>
      <c r="MWL54" s="13" t="s">
        <v>42</v>
      </c>
      <c r="MWM54" s="13" t="s">
        <v>43</v>
      </c>
      <c r="MWN54" s="13" t="s">
        <v>44</v>
      </c>
      <c r="MWO54" s="13" t="s">
        <v>41</v>
      </c>
      <c r="MWP54" s="13" t="s">
        <v>42</v>
      </c>
      <c r="MWQ54" s="13" t="s">
        <v>43</v>
      </c>
      <c r="MWR54" s="13" t="s">
        <v>44</v>
      </c>
      <c r="MWS54" s="13" t="s">
        <v>41</v>
      </c>
      <c r="MWT54" s="13" t="s">
        <v>42</v>
      </c>
      <c r="MWU54" s="13" t="s">
        <v>43</v>
      </c>
      <c r="MWV54" s="13" t="s">
        <v>44</v>
      </c>
      <c r="MWW54" s="13" t="s">
        <v>41</v>
      </c>
      <c r="MWX54" s="13" t="s">
        <v>42</v>
      </c>
      <c r="MWY54" s="13" t="s">
        <v>43</v>
      </c>
      <c r="MWZ54" s="13" t="s">
        <v>44</v>
      </c>
      <c r="MXA54" s="13" t="s">
        <v>41</v>
      </c>
      <c r="MXB54" s="13" t="s">
        <v>42</v>
      </c>
      <c r="MXC54" s="13" t="s">
        <v>43</v>
      </c>
      <c r="MXD54" s="13" t="s">
        <v>44</v>
      </c>
      <c r="MXE54" s="13" t="s">
        <v>41</v>
      </c>
      <c r="MXF54" s="13" t="s">
        <v>42</v>
      </c>
      <c r="MXG54" s="13" t="s">
        <v>43</v>
      </c>
      <c r="MXH54" s="13" t="s">
        <v>44</v>
      </c>
      <c r="MXI54" s="13" t="s">
        <v>41</v>
      </c>
      <c r="MXJ54" s="13" t="s">
        <v>42</v>
      </c>
      <c r="MXK54" s="13" t="s">
        <v>43</v>
      </c>
      <c r="MXL54" s="13" t="s">
        <v>44</v>
      </c>
      <c r="MXM54" s="13" t="s">
        <v>41</v>
      </c>
      <c r="MXN54" s="13" t="s">
        <v>42</v>
      </c>
      <c r="MXO54" s="13" t="s">
        <v>43</v>
      </c>
      <c r="MXP54" s="13" t="s">
        <v>44</v>
      </c>
      <c r="MXQ54" s="13" t="s">
        <v>41</v>
      </c>
      <c r="MXR54" s="13" t="s">
        <v>42</v>
      </c>
      <c r="MXS54" s="13" t="s">
        <v>43</v>
      </c>
      <c r="MXT54" s="13" t="s">
        <v>44</v>
      </c>
      <c r="MXU54" s="13" t="s">
        <v>41</v>
      </c>
      <c r="MXV54" s="13" t="s">
        <v>42</v>
      </c>
      <c r="MXW54" s="13" t="s">
        <v>43</v>
      </c>
      <c r="MXX54" s="13" t="s">
        <v>44</v>
      </c>
      <c r="MXY54" s="13" t="s">
        <v>41</v>
      </c>
      <c r="MXZ54" s="13" t="s">
        <v>42</v>
      </c>
      <c r="MYA54" s="13" t="s">
        <v>43</v>
      </c>
      <c r="MYB54" s="13" t="s">
        <v>44</v>
      </c>
      <c r="MYC54" s="13" t="s">
        <v>41</v>
      </c>
      <c r="MYD54" s="13" t="s">
        <v>42</v>
      </c>
      <c r="MYE54" s="13" t="s">
        <v>43</v>
      </c>
      <c r="MYF54" s="13" t="s">
        <v>44</v>
      </c>
      <c r="MYG54" s="13" t="s">
        <v>41</v>
      </c>
      <c r="MYH54" s="13" t="s">
        <v>42</v>
      </c>
      <c r="MYI54" s="13" t="s">
        <v>43</v>
      </c>
      <c r="MYJ54" s="13" t="s">
        <v>44</v>
      </c>
      <c r="MYK54" s="13" t="s">
        <v>41</v>
      </c>
      <c r="MYL54" s="13" t="s">
        <v>42</v>
      </c>
      <c r="MYM54" s="13" t="s">
        <v>43</v>
      </c>
      <c r="MYN54" s="13" t="s">
        <v>44</v>
      </c>
      <c r="MYO54" s="13" t="s">
        <v>41</v>
      </c>
      <c r="MYP54" s="13" t="s">
        <v>42</v>
      </c>
      <c r="MYQ54" s="13" t="s">
        <v>43</v>
      </c>
      <c r="MYR54" s="13" t="s">
        <v>44</v>
      </c>
      <c r="MYS54" s="13" t="s">
        <v>41</v>
      </c>
      <c r="MYT54" s="13" t="s">
        <v>42</v>
      </c>
      <c r="MYU54" s="13" t="s">
        <v>43</v>
      </c>
      <c r="MYV54" s="13" t="s">
        <v>44</v>
      </c>
      <c r="MYW54" s="13" t="s">
        <v>41</v>
      </c>
      <c r="MYX54" s="13" t="s">
        <v>42</v>
      </c>
      <c r="MYY54" s="13" t="s">
        <v>43</v>
      </c>
      <c r="MYZ54" s="13" t="s">
        <v>44</v>
      </c>
      <c r="MZA54" s="13" t="s">
        <v>41</v>
      </c>
      <c r="MZB54" s="13" t="s">
        <v>42</v>
      </c>
      <c r="MZC54" s="13" t="s">
        <v>43</v>
      </c>
      <c r="MZD54" s="13" t="s">
        <v>44</v>
      </c>
      <c r="MZE54" s="13" t="s">
        <v>41</v>
      </c>
      <c r="MZF54" s="13" t="s">
        <v>42</v>
      </c>
      <c r="MZG54" s="13" t="s">
        <v>43</v>
      </c>
      <c r="MZH54" s="13" t="s">
        <v>44</v>
      </c>
      <c r="MZI54" s="13" t="s">
        <v>41</v>
      </c>
      <c r="MZJ54" s="13" t="s">
        <v>42</v>
      </c>
      <c r="MZK54" s="13" t="s">
        <v>43</v>
      </c>
      <c r="MZL54" s="13" t="s">
        <v>44</v>
      </c>
      <c r="MZM54" s="13" t="s">
        <v>41</v>
      </c>
      <c r="MZN54" s="13" t="s">
        <v>42</v>
      </c>
      <c r="MZO54" s="13" t="s">
        <v>43</v>
      </c>
      <c r="MZP54" s="13" t="s">
        <v>44</v>
      </c>
      <c r="MZQ54" s="13" t="s">
        <v>41</v>
      </c>
      <c r="MZR54" s="13" t="s">
        <v>42</v>
      </c>
      <c r="MZS54" s="13" t="s">
        <v>43</v>
      </c>
      <c r="MZT54" s="13" t="s">
        <v>44</v>
      </c>
      <c r="MZU54" s="13" t="s">
        <v>41</v>
      </c>
      <c r="MZV54" s="13" t="s">
        <v>42</v>
      </c>
      <c r="MZW54" s="13" t="s">
        <v>43</v>
      </c>
      <c r="MZX54" s="13" t="s">
        <v>44</v>
      </c>
      <c r="MZY54" s="13" t="s">
        <v>41</v>
      </c>
      <c r="MZZ54" s="13" t="s">
        <v>42</v>
      </c>
      <c r="NAA54" s="13" t="s">
        <v>43</v>
      </c>
      <c r="NAB54" s="13" t="s">
        <v>44</v>
      </c>
      <c r="NAC54" s="13" t="s">
        <v>41</v>
      </c>
      <c r="NAD54" s="13" t="s">
        <v>42</v>
      </c>
      <c r="NAE54" s="13" t="s">
        <v>43</v>
      </c>
      <c r="NAF54" s="13" t="s">
        <v>44</v>
      </c>
      <c r="NAG54" s="13" t="s">
        <v>41</v>
      </c>
      <c r="NAH54" s="13" t="s">
        <v>42</v>
      </c>
      <c r="NAI54" s="13" t="s">
        <v>43</v>
      </c>
      <c r="NAJ54" s="13" t="s">
        <v>44</v>
      </c>
      <c r="NAK54" s="13" t="s">
        <v>41</v>
      </c>
      <c r="NAL54" s="13" t="s">
        <v>42</v>
      </c>
      <c r="NAM54" s="13" t="s">
        <v>43</v>
      </c>
      <c r="NAN54" s="13" t="s">
        <v>44</v>
      </c>
      <c r="NAO54" s="13" t="s">
        <v>41</v>
      </c>
      <c r="NAP54" s="13" t="s">
        <v>42</v>
      </c>
      <c r="NAQ54" s="13" t="s">
        <v>43</v>
      </c>
      <c r="NAR54" s="13" t="s">
        <v>44</v>
      </c>
      <c r="NAS54" s="13" t="s">
        <v>41</v>
      </c>
      <c r="NAT54" s="13" t="s">
        <v>42</v>
      </c>
      <c r="NAU54" s="13" t="s">
        <v>43</v>
      </c>
      <c r="NAV54" s="13" t="s">
        <v>44</v>
      </c>
      <c r="NAW54" s="13" t="s">
        <v>41</v>
      </c>
      <c r="NAX54" s="13" t="s">
        <v>42</v>
      </c>
      <c r="NAY54" s="13" t="s">
        <v>43</v>
      </c>
      <c r="NAZ54" s="13" t="s">
        <v>44</v>
      </c>
      <c r="NBA54" s="13" t="s">
        <v>41</v>
      </c>
      <c r="NBB54" s="13" t="s">
        <v>42</v>
      </c>
      <c r="NBC54" s="13" t="s">
        <v>43</v>
      </c>
      <c r="NBD54" s="13" t="s">
        <v>44</v>
      </c>
      <c r="NBE54" s="13" t="s">
        <v>41</v>
      </c>
      <c r="NBF54" s="13" t="s">
        <v>42</v>
      </c>
      <c r="NBG54" s="13" t="s">
        <v>43</v>
      </c>
      <c r="NBH54" s="13" t="s">
        <v>44</v>
      </c>
      <c r="NBI54" s="13" t="s">
        <v>41</v>
      </c>
      <c r="NBJ54" s="13" t="s">
        <v>42</v>
      </c>
      <c r="NBK54" s="13" t="s">
        <v>43</v>
      </c>
      <c r="NBL54" s="13" t="s">
        <v>44</v>
      </c>
      <c r="NBM54" s="13" t="s">
        <v>41</v>
      </c>
      <c r="NBN54" s="13" t="s">
        <v>42</v>
      </c>
      <c r="NBO54" s="13" t="s">
        <v>43</v>
      </c>
      <c r="NBP54" s="13" t="s">
        <v>44</v>
      </c>
      <c r="NBQ54" s="13" t="s">
        <v>41</v>
      </c>
      <c r="NBR54" s="13" t="s">
        <v>42</v>
      </c>
      <c r="NBS54" s="13" t="s">
        <v>43</v>
      </c>
      <c r="NBT54" s="13" t="s">
        <v>44</v>
      </c>
      <c r="NBU54" s="13" t="s">
        <v>41</v>
      </c>
      <c r="NBV54" s="13" t="s">
        <v>42</v>
      </c>
      <c r="NBW54" s="13" t="s">
        <v>43</v>
      </c>
      <c r="NBX54" s="13" t="s">
        <v>44</v>
      </c>
      <c r="NBY54" s="13" t="s">
        <v>41</v>
      </c>
      <c r="NBZ54" s="13" t="s">
        <v>42</v>
      </c>
      <c r="NCA54" s="13" t="s">
        <v>43</v>
      </c>
      <c r="NCB54" s="13" t="s">
        <v>44</v>
      </c>
      <c r="NCC54" s="13" t="s">
        <v>41</v>
      </c>
      <c r="NCD54" s="13" t="s">
        <v>42</v>
      </c>
      <c r="NCE54" s="13" t="s">
        <v>43</v>
      </c>
      <c r="NCF54" s="13" t="s">
        <v>44</v>
      </c>
      <c r="NCG54" s="13" t="s">
        <v>41</v>
      </c>
      <c r="NCH54" s="13" t="s">
        <v>42</v>
      </c>
      <c r="NCI54" s="13" t="s">
        <v>43</v>
      </c>
      <c r="NCJ54" s="13" t="s">
        <v>44</v>
      </c>
      <c r="NCK54" s="13" t="s">
        <v>41</v>
      </c>
      <c r="NCL54" s="13" t="s">
        <v>42</v>
      </c>
      <c r="NCM54" s="13" t="s">
        <v>43</v>
      </c>
      <c r="NCN54" s="13" t="s">
        <v>44</v>
      </c>
      <c r="NCO54" s="13" t="s">
        <v>41</v>
      </c>
      <c r="NCP54" s="13" t="s">
        <v>42</v>
      </c>
      <c r="NCQ54" s="13" t="s">
        <v>43</v>
      </c>
      <c r="NCR54" s="13" t="s">
        <v>44</v>
      </c>
      <c r="NCS54" s="13" t="s">
        <v>41</v>
      </c>
      <c r="NCT54" s="13" t="s">
        <v>42</v>
      </c>
      <c r="NCU54" s="13" t="s">
        <v>43</v>
      </c>
      <c r="NCV54" s="13" t="s">
        <v>44</v>
      </c>
      <c r="NCW54" s="13" t="s">
        <v>41</v>
      </c>
      <c r="NCX54" s="13" t="s">
        <v>42</v>
      </c>
      <c r="NCY54" s="13" t="s">
        <v>43</v>
      </c>
      <c r="NCZ54" s="13" t="s">
        <v>44</v>
      </c>
      <c r="NDA54" s="13" t="s">
        <v>41</v>
      </c>
      <c r="NDB54" s="13" t="s">
        <v>42</v>
      </c>
      <c r="NDC54" s="13" t="s">
        <v>43</v>
      </c>
      <c r="NDD54" s="13" t="s">
        <v>44</v>
      </c>
      <c r="NDE54" s="13" t="s">
        <v>41</v>
      </c>
      <c r="NDF54" s="13" t="s">
        <v>42</v>
      </c>
      <c r="NDG54" s="13" t="s">
        <v>43</v>
      </c>
      <c r="NDH54" s="13" t="s">
        <v>44</v>
      </c>
      <c r="NDI54" s="13" t="s">
        <v>41</v>
      </c>
      <c r="NDJ54" s="13" t="s">
        <v>42</v>
      </c>
      <c r="NDK54" s="13" t="s">
        <v>43</v>
      </c>
      <c r="NDL54" s="13" t="s">
        <v>44</v>
      </c>
      <c r="NDM54" s="13" t="s">
        <v>41</v>
      </c>
      <c r="NDN54" s="13" t="s">
        <v>42</v>
      </c>
      <c r="NDO54" s="13" t="s">
        <v>43</v>
      </c>
      <c r="NDP54" s="13" t="s">
        <v>44</v>
      </c>
      <c r="NDQ54" s="13" t="s">
        <v>41</v>
      </c>
      <c r="NDR54" s="13" t="s">
        <v>42</v>
      </c>
      <c r="NDS54" s="13" t="s">
        <v>43</v>
      </c>
      <c r="NDT54" s="13" t="s">
        <v>44</v>
      </c>
      <c r="NDU54" s="13" t="s">
        <v>41</v>
      </c>
      <c r="NDV54" s="13" t="s">
        <v>42</v>
      </c>
      <c r="NDW54" s="13" t="s">
        <v>43</v>
      </c>
      <c r="NDX54" s="13" t="s">
        <v>44</v>
      </c>
      <c r="NDY54" s="13" t="s">
        <v>41</v>
      </c>
      <c r="NDZ54" s="13" t="s">
        <v>42</v>
      </c>
      <c r="NEA54" s="13" t="s">
        <v>43</v>
      </c>
      <c r="NEB54" s="13" t="s">
        <v>44</v>
      </c>
      <c r="NEC54" s="13" t="s">
        <v>41</v>
      </c>
      <c r="NED54" s="13" t="s">
        <v>42</v>
      </c>
      <c r="NEE54" s="13" t="s">
        <v>43</v>
      </c>
      <c r="NEF54" s="13" t="s">
        <v>44</v>
      </c>
      <c r="NEG54" s="13" t="s">
        <v>41</v>
      </c>
      <c r="NEH54" s="13" t="s">
        <v>42</v>
      </c>
      <c r="NEI54" s="13" t="s">
        <v>43</v>
      </c>
      <c r="NEJ54" s="13" t="s">
        <v>44</v>
      </c>
      <c r="NEK54" s="13" t="s">
        <v>41</v>
      </c>
      <c r="NEL54" s="13" t="s">
        <v>42</v>
      </c>
      <c r="NEM54" s="13" t="s">
        <v>43</v>
      </c>
      <c r="NEN54" s="13" t="s">
        <v>44</v>
      </c>
      <c r="NEO54" s="13" t="s">
        <v>41</v>
      </c>
      <c r="NEP54" s="13" t="s">
        <v>42</v>
      </c>
      <c r="NEQ54" s="13" t="s">
        <v>43</v>
      </c>
      <c r="NER54" s="13" t="s">
        <v>44</v>
      </c>
      <c r="NES54" s="13" t="s">
        <v>41</v>
      </c>
      <c r="NET54" s="13" t="s">
        <v>42</v>
      </c>
      <c r="NEU54" s="13" t="s">
        <v>43</v>
      </c>
      <c r="NEV54" s="13" t="s">
        <v>44</v>
      </c>
      <c r="NEW54" s="13" t="s">
        <v>41</v>
      </c>
      <c r="NEX54" s="13" t="s">
        <v>42</v>
      </c>
      <c r="NEY54" s="13" t="s">
        <v>43</v>
      </c>
      <c r="NEZ54" s="13" t="s">
        <v>44</v>
      </c>
      <c r="NFA54" s="13" t="s">
        <v>41</v>
      </c>
      <c r="NFB54" s="13" t="s">
        <v>42</v>
      </c>
      <c r="NFC54" s="13" t="s">
        <v>43</v>
      </c>
      <c r="NFD54" s="13" t="s">
        <v>44</v>
      </c>
      <c r="NFE54" s="13" t="s">
        <v>41</v>
      </c>
      <c r="NFF54" s="13" t="s">
        <v>42</v>
      </c>
      <c r="NFG54" s="13" t="s">
        <v>43</v>
      </c>
      <c r="NFH54" s="13" t="s">
        <v>44</v>
      </c>
      <c r="NFI54" s="13" t="s">
        <v>41</v>
      </c>
      <c r="NFJ54" s="13" t="s">
        <v>42</v>
      </c>
      <c r="NFK54" s="13" t="s">
        <v>43</v>
      </c>
      <c r="NFL54" s="13" t="s">
        <v>44</v>
      </c>
      <c r="NFM54" s="13" t="s">
        <v>41</v>
      </c>
      <c r="NFN54" s="13" t="s">
        <v>42</v>
      </c>
      <c r="NFO54" s="13" t="s">
        <v>43</v>
      </c>
      <c r="NFP54" s="13" t="s">
        <v>44</v>
      </c>
      <c r="NFQ54" s="13" t="s">
        <v>41</v>
      </c>
      <c r="NFR54" s="13" t="s">
        <v>42</v>
      </c>
      <c r="NFS54" s="13" t="s">
        <v>43</v>
      </c>
      <c r="NFT54" s="13" t="s">
        <v>44</v>
      </c>
      <c r="NFU54" s="13" t="s">
        <v>41</v>
      </c>
      <c r="NFV54" s="13" t="s">
        <v>42</v>
      </c>
      <c r="NFW54" s="13" t="s">
        <v>43</v>
      </c>
      <c r="NFX54" s="13" t="s">
        <v>44</v>
      </c>
      <c r="NFY54" s="13" t="s">
        <v>41</v>
      </c>
      <c r="NFZ54" s="13" t="s">
        <v>42</v>
      </c>
      <c r="NGA54" s="13" t="s">
        <v>43</v>
      </c>
      <c r="NGB54" s="13" t="s">
        <v>44</v>
      </c>
      <c r="NGC54" s="13" t="s">
        <v>41</v>
      </c>
      <c r="NGD54" s="13" t="s">
        <v>42</v>
      </c>
      <c r="NGE54" s="13" t="s">
        <v>43</v>
      </c>
      <c r="NGF54" s="13" t="s">
        <v>44</v>
      </c>
      <c r="NGG54" s="13" t="s">
        <v>41</v>
      </c>
      <c r="NGH54" s="13" t="s">
        <v>42</v>
      </c>
      <c r="NGI54" s="13" t="s">
        <v>43</v>
      </c>
      <c r="NGJ54" s="13" t="s">
        <v>44</v>
      </c>
      <c r="NGK54" s="13" t="s">
        <v>41</v>
      </c>
      <c r="NGL54" s="13" t="s">
        <v>42</v>
      </c>
      <c r="NGM54" s="13" t="s">
        <v>43</v>
      </c>
      <c r="NGN54" s="13" t="s">
        <v>44</v>
      </c>
      <c r="NGO54" s="13" t="s">
        <v>41</v>
      </c>
      <c r="NGP54" s="13" t="s">
        <v>42</v>
      </c>
      <c r="NGQ54" s="13" t="s">
        <v>43</v>
      </c>
      <c r="NGR54" s="13" t="s">
        <v>44</v>
      </c>
      <c r="NGS54" s="13" t="s">
        <v>41</v>
      </c>
      <c r="NGT54" s="13" t="s">
        <v>42</v>
      </c>
      <c r="NGU54" s="13" t="s">
        <v>43</v>
      </c>
      <c r="NGV54" s="13" t="s">
        <v>44</v>
      </c>
      <c r="NGW54" s="13" t="s">
        <v>41</v>
      </c>
      <c r="NGX54" s="13" t="s">
        <v>42</v>
      </c>
      <c r="NGY54" s="13" t="s">
        <v>43</v>
      </c>
      <c r="NGZ54" s="13" t="s">
        <v>44</v>
      </c>
      <c r="NHA54" s="13" t="s">
        <v>41</v>
      </c>
      <c r="NHB54" s="13" t="s">
        <v>42</v>
      </c>
      <c r="NHC54" s="13" t="s">
        <v>43</v>
      </c>
      <c r="NHD54" s="13" t="s">
        <v>44</v>
      </c>
      <c r="NHE54" s="13" t="s">
        <v>41</v>
      </c>
      <c r="NHF54" s="13" t="s">
        <v>42</v>
      </c>
      <c r="NHG54" s="13" t="s">
        <v>43</v>
      </c>
      <c r="NHH54" s="13" t="s">
        <v>44</v>
      </c>
      <c r="NHI54" s="13" t="s">
        <v>41</v>
      </c>
      <c r="NHJ54" s="13" t="s">
        <v>42</v>
      </c>
      <c r="NHK54" s="13" t="s">
        <v>43</v>
      </c>
      <c r="NHL54" s="13" t="s">
        <v>44</v>
      </c>
      <c r="NHM54" s="13" t="s">
        <v>41</v>
      </c>
      <c r="NHN54" s="13" t="s">
        <v>42</v>
      </c>
      <c r="NHO54" s="13" t="s">
        <v>43</v>
      </c>
      <c r="NHP54" s="13" t="s">
        <v>44</v>
      </c>
      <c r="NHQ54" s="13" t="s">
        <v>41</v>
      </c>
      <c r="NHR54" s="13" t="s">
        <v>42</v>
      </c>
      <c r="NHS54" s="13" t="s">
        <v>43</v>
      </c>
      <c r="NHT54" s="13" t="s">
        <v>44</v>
      </c>
      <c r="NHU54" s="13" t="s">
        <v>41</v>
      </c>
      <c r="NHV54" s="13" t="s">
        <v>42</v>
      </c>
      <c r="NHW54" s="13" t="s">
        <v>43</v>
      </c>
      <c r="NHX54" s="13" t="s">
        <v>44</v>
      </c>
      <c r="NHY54" s="13" t="s">
        <v>41</v>
      </c>
      <c r="NHZ54" s="13" t="s">
        <v>42</v>
      </c>
      <c r="NIA54" s="13" t="s">
        <v>43</v>
      </c>
      <c r="NIB54" s="13" t="s">
        <v>44</v>
      </c>
      <c r="NIC54" s="13" t="s">
        <v>41</v>
      </c>
      <c r="NID54" s="13" t="s">
        <v>42</v>
      </c>
      <c r="NIE54" s="13" t="s">
        <v>43</v>
      </c>
      <c r="NIF54" s="13" t="s">
        <v>44</v>
      </c>
      <c r="NIG54" s="13" t="s">
        <v>41</v>
      </c>
      <c r="NIH54" s="13" t="s">
        <v>42</v>
      </c>
      <c r="NII54" s="13" t="s">
        <v>43</v>
      </c>
      <c r="NIJ54" s="13" t="s">
        <v>44</v>
      </c>
      <c r="NIK54" s="13" t="s">
        <v>41</v>
      </c>
      <c r="NIL54" s="13" t="s">
        <v>42</v>
      </c>
      <c r="NIM54" s="13" t="s">
        <v>43</v>
      </c>
      <c r="NIN54" s="13" t="s">
        <v>44</v>
      </c>
      <c r="NIO54" s="13" t="s">
        <v>41</v>
      </c>
      <c r="NIP54" s="13" t="s">
        <v>42</v>
      </c>
      <c r="NIQ54" s="13" t="s">
        <v>43</v>
      </c>
      <c r="NIR54" s="13" t="s">
        <v>44</v>
      </c>
      <c r="NIS54" s="13" t="s">
        <v>41</v>
      </c>
      <c r="NIT54" s="13" t="s">
        <v>42</v>
      </c>
      <c r="NIU54" s="13" t="s">
        <v>43</v>
      </c>
      <c r="NIV54" s="13" t="s">
        <v>44</v>
      </c>
      <c r="NIW54" s="13" t="s">
        <v>41</v>
      </c>
      <c r="NIX54" s="13" t="s">
        <v>42</v>
      </c>
      <c r="NIY54" s="13" t="s">
        <v>43</v>
      </c>
      <c r="NIZ54" s="13" t="s">
        <v>44</v>
      </c>
      <c r="NJA54" s="13" t="s">
        <v>41</v>
      </c>
      <c r="NJB54" s="13" t="s">
        <v>42</v>
      </c>
      <c r="NJC54" s="13" t="s">
        <v>43</v>
      </c>
      <c r="NJD54" s="13" t="s">
        <v>44</v>
      </c>
      <c r="NJE54" s="13" t="s">
        <v>41</v>
      </c>
      <c r="NJF54" s="13" t="s">
        <v>42</v>
      </c>
      <c r="NJG54" s="13" t="s">
        <v>43</v>
      </c>
      <c r="NJH54" s="13" t="s">
        <v>44</v>
      </c>
      <c r="NJI54" s="13" t="s">
        <v>41</v>
      </c>
      <c r="NJJ54" s="13" t="s">
        <v>42</v>
      </c>
      <c r="NJK54" s="13" t="s">
        <v>43</v>
      </c>
      <c r="NJL54" s="13" t="s">
        <v>44</v>
      </c>
      <c r="NJM54" s="13" t="s">
        <v>41</v>
      </c>
      <c r="NJN54" s="13" t="s">
        <v>42</v>
      </c>
      <c r="NJO54" s="13" t="s">
        <v>43</v>
      </c>
      <c r="NJP54" s="13" t="s">
        <v>44</v>
      </c>
      <c r="NJQ54" s="13" t="s">
        <v>41</v>
      </c>
      <c r="NJR54" s="13" t="s">
        <v>42</v>
      </c>
      <c r="NJS54" s="13" t="s">
        <v>43</v>
      </c>
      <c r="NJT54" s="13" t="s">
        <v>44</v>
      </c>
      <c r="NJU54" s="13" t="s">
        <v>41</v>
      </c>
      <c r="NJV54" s="13" t="s">
        <v>42</v>
      </c>
      <c r="NJW54" s="13" t="s">
        <v>43</v>
      </c>
      <c r="NJX54" s="13" t="s">
        <v>44</v>
      </c>
      <c r="NJY54" s="13" t="s">
        <v>41</v>
      </c>
      <c r="NJZ54" s="13" t="s">
        <v>42</v>
      </c>
      <c r="NKA54" s="13" t="s">
        <v>43</v>
      </c>
      <c r="NKB54" s="13" t="s">
        <v>44</v>
      </c>
      <c r="NKC54" s="13" t="s">
        <v>41</v>
      </c>
      <c r="NKD54" s="13" t="s">
        <v>42</v>
      </c>
      <c r="NKE54" s="13" t="s">
        <v>43</v>
      </c>
      <c r="NKF54" s="13" t="s">
        <v>44</v>
      </c>
      <c r="NKG54" s="13" t="s">
        <v>41</v>
      </c>
      <c r="NKH54" s="13" t="s">
        <v>42</v>
      </c>
      <c r="NKI54" s="13" t="s">
        <v>43</v>
      </c>
      <c r="NKJ54" s="13" t="s">
        <v>44</v>
      </c>
      <c r="NKK54" s="13" t="s">
        <v>41</v>
      </c>
      <c r="NKL54" s="13" t="s">
        <v>42</v>
      </c>
      <c r="NKM54" s="13" t="s">
        <v>43</v>
      </c>
      <c r="NKN54" s="13" t="s">
        <v>44</v>
      </c>
      <c r="NKO54" s="13" t="s">
        <v>41</v>
      </c>
      <c r="NKP54" s="13" t="s">
        <v>42</v>
      </c>
      <c r="NKQ54" s="13" t="s">
        <v>43</v>
      </c>
      <c r="NKR54" s="13" t="s">
        <v>44</v>
      </c>
      <c r="NKS54" s="13" t="s">
        <v>41</v>
      </c>
      <c r="NKT54" s="13" t="s">
        <v>42</v>
      </c>
      <c r="NKU54" s="13" t="s">
        <v>43</v>
      </c>
      <c r="NKV54" s="13" t="s">
        <v>44</v>
      </c>
      <c r="NKW54" s="13" t="s">
        <v>41</v>
      </c>
      <c r="NKX54" s="13" t="s">
        <v>42</v>
      </c>
      <c r="NKY54" s="13" t="s">
        <v>43</v>
      </c>
      <c r="NKZ54" s="13" t="s">
        <v>44</v>
      </c>
      <c r="NLA54" s="13" t="s">
        <v>41</v>
      </c>
      <c r="NLB54" s="13" t="s">
        <v>42</v>
      </c>
      <c r="NLC54" s="13" t="s">
        <v>43</v>
      </c>
      <c r="NLD54" s="13" t="s">
        <v>44</v>
      </c>
      <c r="NLE54" s="13" t="s">
        <v>41</v>
      </c>
      <c r="NLF54" s="13" t="s">
        <v>42</v>
      </c>
      <c r="NLG54" s="13" t="s">
        <v>43</v>
      </c>
      <c r="NLH54" s="13" t="s">
        <v>44</v>
      </c>
      <c r="NLI54" s="13" t="s">
        <v>41</v>
      </c>
      <c r="NLJ54" s="13" t="s">
        <v>42</v>
      </c>
      <c r="NLK54" s="13" t="s">
        <v>43</v>
      </c>
      <c r="NLL54" s="13" t="s">
        <v>44</v>
      </c>
      <c r="NLM54" s="13" t="s">
        <v>41</v>
      </c>
      <c r="NLN54" s="13" t="s">
        <v>42</v>
      </c>
      <c r="NLO54" s="13" t="s">
        <v>43</v>
      </c>
      <c r="NLP54" s="13" t="s">
        <v>44</v>
      </c>
      <c r="NLQ54" s="13" t="s">
        <v>41</v>
      </c>
      <c r="NLR54" s="13" t="s">
        <v>42</v>
      </c>
      <c r="NLS54" s="13" t="s">
        <v>43</v>
      </c>
      <c r="NLT54" s="13" t="s">
        <v>44</v>
      </c>
      <c r="NLU54" s="13" t="s">
        <v>41</v>
      </c>
      <c r="NLV54" s="13" t="s">
        <v>42</v>
      </c>
      <c r="NLW54" s="13" t="s">
        <v>43</v>
      </c>
      <c r="NLX54" s="13" t="s">
        <v>44</v>
      </c>
      <c r="NLY54" s="13" t="s">
        <v>41</v>
      </c>
      <c r="NLZ54" s="13" t="s">
        <v>42</v>
      </c>
      <c r="NMA54" s="13" t="s">
        <v>43</v>
      </c>
      <c r="NMB54" s="13" t="s">
        <v>44</v>
      </c>
      <c r="NMC54" s="13" t="s">
        <v>41</v>
      </c>
      <c r="NMD54" s="13" t="s">
        <v>42</v>
      </c>
      <c r="NME54" s="13" t="s">
        <v>43</v>
      </c>
      <c r="NMF54" s="13" t="s">
        <v>44</v>
      </c>
      <c r="NMG54" s="13" t="s">
        <v>41</v>
      </c>
      <c r="NMH54" s="13" t="s">
        <v>42</v>
      </c>
      <c r="NMI54" s="13" t="s">
        <v>43</v>
      </c>
      <c r="NMJ54" s="13" t="s">
        <v>44</v>
      </c>
      <c r="NMK54" s="13" t="s">
        <v>41</v>
      </c>
      <c r="NML54" s="13" t="s">
        <v>42</v>
      </c>
      <c r="NMM54" s="13" t="s">
        <v>43</v>
      </c>
      <c r="NMN54" s="13" t="s">
        <v>44</v>
      </c>
      <c r="NMO54" s="13" t="s">
        <v>41</v>
      </c>
      <c r="NMP54" s="13" t="s">
        <v>42</v>
      </c>
      <c r="NMQ54" s="13" t="s">
        <v>43</v>
      </c>
      <c r="NMR54" s="13" t="s">
        <v>44</v>
      </c>
      <c r="NMS54" s="13" t="s">
        <v>41</v>
      </c>
      <c r="NMT54" s="13" t="s">
        <v>42</v>
      </c>
      <c r="NMU54" s="13" t="s">
        <v>43</v>
      </c>
      <c r="NMV54" s="13" t="s">
        <v>44</v>
      </c>
      <c r="NMW54" s="13" t="s">
        <v>41</v>
      </c>
      <c r="NMX54" s="13" t="s">
        <v>42</v>
      </c>
      <c r="NMY54" s="13" t="s">
        <v>43</v>
      </c>
      <c r="NMZ54" s="13" t="s">
        <v>44</v>
      </c>
      <c r="NNA54" s="13" t="s">
        <v>41</v>
      </c>
      <c r="NNB54" s="13" t="s">
        <v>42</v>
      </c>
      <c r="NNC54" s="13" t="s">
        <v>43</v>
      </c>
      <c r="NND54" s="13" t="s">
        <v>44</v>
      </c>
      <c r="NNE54" s="13" t="s">
        <v>41</v>
      </c>
      <c r="NNF54" s="13" t="s">
        <v>42</v>
      </c>
      <c r="NNG54" s="13" t="s">
        <v>43</v>
      </c>
      <c r="NNH54" s="13" t="s">
        <v>44</v>
      </c>
      <c r="NNI54" s="13" t="s">
        <v>41</v>
      </c>
      <c r="NNJ54" s="13" t="s">
        <v>42</v>
      </c>
      <c r="NNK54" s="13" t="s">
        <v>43</v>
      </c>
      <c r="NNL54" s="13" t="s">
        <v>44</v>
      </c>
      <c r="NNM54" s="13" t="s">
        <v>41</v>
      </c>
      <c r="NNN54" s="13" t="s">
        <v>42</v>
      </c>
      <c r="NNO54" s="13" t="s">
        <v>43</v>
      </c>
      <c r="NNP54" s="13" t="s">
        <v>44</v>
      </c>
      <c r="NNQ54" s="13" t="s">
        <v>41</v>
      </c>
      <c r="NNR54" s="13" t="s">
        <v>42</v>
      </c>
      <c r="NNS54" s="13" t="s">
        <v>43</v>
      </c>
      <c r="NNT54" s="13" t="s">
        <v>44</v>
      </c>
      <c r="NNU54" s="13" t="s">
        <v>41</v>
      </c>
      <c r="NNV54" s="13" t="s">
        <v>42</v>
      </c>
      <c r="NNW54" s="13" t="s">
        <v>43</v>
      </c>
      <c r="NNX54" s="13" t="s">
        <v>44</v>
      </c>
      <c r="NNY54" s="13" t="s">
        <v>41</v>
      </c>
      <c r="NNZ54" s="13" t="s">
        <v>42</v>
      </c>
      <c r="NOA54" s="13" t="s">
        <v>43</v>
      </c>
      <c r="NOB54" s="13" t="s">
        <v>44</v>
      </c>
      <c r="NOC54" s="13" t="s">
        <v>41</v>
      </c>
      <c r="NOD54" s="13" t="s">
        <v>42</v>
      </c>
      <c r="NOE54" s="13" t="s">
        <v>43</v>
      </c>
      <c r="NOF54" s="13" t="s">
        <v>44</v>
      </c>
      <c r="NOG54" s="13" t="s">
        <v>41</v>
      </c>
      <c r="NOH54" s="13" t="s">
        <v>42</v>
      </c>
      <c r="NOI54" s="13" t="s">
        <v>43</v>
      </c>
      <c r="NOJ54" s="13" t="s">
        <v>44</v>
      </c>
      <c r="NOK54" s="13" t="s">
        <v>41</v>
      </c>
      <c r="NOL54" s="13" t="s">
        <v>42</v>
      </c>
      <c r="NOM54" s="13" t="s">
        <v>43</v>
      </c>
      <c r="NON54" s="13" t="s">
        <v>44</v>
      </c>
      <c r="NOO54" s="13" t="s">
        <v>41</v>
      </c>
      <c r="NOP54" s="13" t="s">
        <v>42</v>
      </c>
      <c r="NOQ54" s="13" t="s">
        <v>43</v>
      </c>
      <c r="NOR54" s="13" t="s">
        <v>44</v>
      </c>
      <c r="NOS54" s="13" t="s">
        <v>41</v>
      </c>
      <c r="NOT54" s="13" t="s">
        <v>42</v>
      </c>
      <c r="NOU54" s="13" t="s">
        <v>43</v>
      </c>
      <c r="NOV54" s="13" t="s">
        <v>44</v>
      </c>
      <c r="NOW54" s="13" t="s">
        <v>41</v>
      </c>
      <c r="NOX54" s="13" t="s">
        <v>42</v>
      </c>
      <c r="NOY54" s="13" t="s">
        <v>43</v>
      </c>
      <c r="NOZ54" s="13" t="s">
        <v>44</v>
      </c>
      <c r="NPA54" s="13" t="s">
        <v>41</v>
      </c>
      <c r="NPB54" s="13" t="s">
        <v>42</v>
      </c>
      <c r="NPC54" s="13" t="s">
        <v>43</v>
      </c>
      <c r="NPD54" s="13" t="s">
        <v>44</v>
      </c>
      <c r="NPE54" s="13" t="s">
        <v>41</v>
      </c>
      <c r="NPF54" s="13" t="s">
        <v>42</v>
      </c>
      <c r="NPG54" s="13" t="s">
        <v>43</v>
      </c>
      <c r="NPH54" s="13" t="s">
        <v>44</v>
      </c>
      <c r="NPI54" s="13" t="s">
        <v>41</v>
      </c>
      <c r="NPJ54" s="13" t="s">
        <v>42</v>
      </c>
      <c r="NPK54" s="13" t="s">
        <v>43</v>
      </c>
      <c r="NPL54" s="13" t="s">
        <v>44</v>
      </c>
      <c r="NPM54" s="13" t="s">
        <v>41</v>
      </c>
      <c r="NPN54" s="13" t="s">
        <v>42</v>
      </c>
      <c r="NPO54" s="13" t="s">
        <v>43</v>
      </c>
      <c r="NPP54" s="13" t="s">
        <v>44</v>
      </c>
      <c r="NPQ54" s="13" t="s">
        <v>41</v>
      </c>
      <c r="NPR54" s="13" t="s">
        <v>42</v>
      </c>
      <c r="NPS54" s="13" t="s">
        <v>43</v>
      </c>
      <c r="NPT54" s="13" t="s">
        <v>44</v>
      </c>
      <c r="NPU54" s="13" t="s">
        <v>41</v>
      </c>
      <c r="NPV54" s="13" t="s">
        <v>42</v>
      </c>
      <c r="NPW54" s="13" t="s">
        <v>43</v>
      </c>
      <c r="NPX54" s="13" t="s">
        <v>44</v>
      </c>
      <c r="NPY54" s="13" t="s">
        <v>41</v>
      </c>
      <c r="NPZ54" s="13" t="s">
        <v>42</v>
      </c>
      <c r="NQA54" s="13" t="s">
        <v>43</v>
      </c>
      <c r="NQB54" s="13" t="s">
        <v>44</v>
      </c>
      <c r="NQC54" s="13" t="s">
        <v>41</v>
      </c>
      <c r="NQD54" s="13" t="s">
        <v>42</v>
      </c>
      <c r="NQE54" s="13" t="s">
        <v>43</v>
      </c>
      <c r="NQF54" s="13" t="s">
        <v>44</v>
      </c>
      <c r="NQG54" s="13" t="s">
        <v>41</v>
      </c>
      <c r="NQH54" s="13" t="s">
        <v>42</v>
      </c>
      <c r="NQI54" s="13" t="s">
        <v>43</v>
      </c>
      <c r="NQJ54" s="13" t="s">
        <v>44</v>
      </c>
      <c r="NQK54" s="13" t="s">
        <v>41</v>
      </c>
      <c r="NQL54" s="13" t="s">
        <v>42</v>
      </c>
      <c r="NQM54" s="13" t="s">
        <v>43</v>
      </c>
      <c r="NQN54" s="13" t="s">
        <v>44</v>
      </c>
      <c r="NQO54" s="13" t="s">
        <v>41</v>
      </c>
      <c r="NQP54" s="13" t="s">
        <v>42</v>
      </c>
      <c r="NQQ54" s="13" t="s">
        <v>43</v>
      </c>
      <c r="NQR54" s="13" t="s">
        <v>44</v>
      </c>
      <c r="NQS54" s="13" t="s">
        <v>41</v>
      </c>
      <c r="NQT54" s="13" t="s">
        <v>42</v>
      </c>
      <c r="NQU54" s="13" t="s">
        <v>43</v>
      </c>
      <c r="NQV54" s="13" t="s">
        <v>44</v>
      </c>
      <c r="NQW54" s="13" t="s">
        <v>41</v>
      </c>
      <c r="NQX54" s="13" t="s">
        <v>42</v>
      </c>
      <c r="NQY54" s="13" t="s">
        <v>43</v>
      </c>
      <c r="NQZ54" s="13" t="s">
        <v>44</v>
      </c>
      <c r="NRA54" s="13" t="s">
        <v>41</v>
      </c>
      <c r="NRB54" s="13" t="s">
        <v>42</v>
      </c>
      <c r="NRC54" s="13" t="s">
        <v>43</v>
      </c>
      <c r="NRD54" s="13" t="s">
        <v>44</v>
      </c>
      <c r="NRE54" s="13" t="s">
        <v>41</v>
      </c>
      <c r="NRF54" s="13" t="s">
        <v>42</v>
      </c>
      <c r="NRG54" s="13" t="s">
        <v>43</v>
      </c>
      <c r="NRH54" s="13" t="s">
        <v>44</v>
      </c>
      <c r="NRI54" s="13" t="s">
        <v>41</v>
      </c>
      <c r="NRJ54" s="13" t="s">
        <v>42</v>
      </c>
      <c r="NRK54" s="13" t="s">
        <v>43</v>
      </c>
      <c r="NRL54" s="13" t="s">
        <v>44</v>
      </c>
      <c r="NRM54" s="13" t="s">
        <v>41</v>
      </c>
      <c r="NRN54" s="13" t="s">
        <v>42</v>
      </c>
      <c r="NRO54" s="13" t="s">
        <v>43</v>
      </c>
      <c r="NRP54" s="13" t="s">
        <v>44</v>
      </c>
      <c r="NRQ54" s="13" t="s">
        <v>41</v>
      </c>
      <c r="NRR54" s="13" t="s">
        <v>42</v>
      </c>
      <c r="NRS54" s="13" t="s">
        <v>43</v>
      </c>
      <c r="NRT54" s="13" t="s">
        <v>44</v>
      </c>
      <c r="NRU54" s="13" t="s">
        <v>41</v>
      </c>
      <c r="NRV54" s="13" t="s">
        <v>42</v>
      </c>
      <c r="NRW54" s="13" t="s">
        <v>43</v>
      </c>
      <c r="NRX54" s="13" t="s">
        <v>44</v>
      </c>
      <c r="NRY54" s="13" t="s">
        <v>41</v>
      </c>
      <c r="NRZ54" s="13" t="s">
        <v>42</v>
      </c>
      <c r="NSA54" s="13" t="s">
        <v>43</v>
      </c>
      <c r="NSB54" s="13" t="s">
        <v>44</v>
      </c>
      <c r="NSC54" s="13" t="s">
        <v>41</v>
      </c>
      <c r="NSD54" s="13" t="s">
        <v>42</v>
      </c>
      <c r="NSE54" s="13" t="s">
        <v>43</v>
      </c>
      <c r="NSF54" s="13" t="s">
        <v>44</v>
      </c>
      <c r="NSG54" s="13" t="s">
        <v>41</v>
      </c>
      <c r="NSH54" s="13" t="s">
        <v>42</v>
      </c>
      <c r="NSI54" s="13" t="s">
        <v>43</v>
      </c>
      <c r="NSJ54" s="13" t="s">
        <v>44</v>
      </c>
      <c r="NSK54" s="13" t="s">
        <v>41</v>
      </c>
      <c r="NSL54" s="13" t="s">
        <v>42</v>
      </c>
      <c r="NSM54" s="13" t="s">
        <v>43</v>
      </c>
      <c r="NSN54" s="13" t="s">
        <v>44</v>
      </c>
      <c r="NSO54" s="13" t="s">
        <v>41</v>
      </c>
      <c r="NSP54" s="13" t="s">
        <v>42</v>
      </c>
      <c r="NSQ54" s="13" t="s">
        <v>43</v>
      </c>
      <c r="NSR54" s="13" t="s">
        <v>44</v>
      </c>
      <c r="NSS54" s="13" t="s">
        <v>41</v>
      </c>
      <c r="NST54" s="13" t="s">
        <v>42</v>
      </c>
      <c r="NSU54" s="13" t="s">
        <v>43</v>
      </c>
      <c r="NSV54" s="13" t="s">
        <v>44</v>
      </c>
      <c r="NSW54" s="13" t="s">
        <v>41</v>
      </c>
      <c r="NSX54" s="13" t="s">
        <v>42</v>
      </c>
      <c r="NSY54" s="13" t="s">
        <v>43</v>
      </c>
      <c r="NSZ54" s="13" t="s">
        <v>44</v>
      </c>
      <c r="NTA54" s="13" t="s">
        <v>41</v>
      </c>
      <c r="NTB54" s="13" t="s">
        <v>42</v>
      </c>
      <c r="NTC54" s="13" t="s">
        <v>43</v>
      </c>
      <c r="NTD54" s="13" t="s">
        <v>44</v>
      </c>
      <c r="NTE54" s="13" t="s">
        <v>41</v>
      </c>
      <c r="NTF54" s="13" t="s">
        <v>42</v>
      </c>
      <c r="NTG54" s="13" t="s">
        <v>43</v>
      </c>
      <c r="NTH54" s="13" t="s">
        <v>44</v>
      </c>
      <c r="NTI54" s="13" t="s">
        <v>41</v>
      </c>
      <c r="NTJ54" s="13" t="s">
        <v>42</v>
      </c>
      <c r="NTK54" s="13" t="s">
        <v>43</v>
      </c>
      <c r="NTL54" s="13" t="s">
        <v>44</v>
      </c>
      <c r="NTM54" s="13" t="s">
        <v>41</v>
      </c>
      <c r="NTN54" s="13" t="s">
        <v>42</v>
      </c>
      <c r="NTO54" s="13" t="s">
        <v>43</v>
      </c>
      <c r="NTP54" s="13" t="s">
        <v>44</v>
      </c>
      <c r="NTQ54" s="13" t="s">
        <v>41</v>
      </c>
      <c r="NTR54" s="13" t="s">
        <v>42</v>
      </c>
      <c r="NTS54" s="13" t="s">
        <v>43</v>
      </c>
      <c r="NTT54" s="13" t="s">
        <v>44</v>
      </c>
      <c r="NTU54" s="13" t="s">
        <v>41</v>
      </c>
      <c r="NTV54" s="13" t="s">
        <v>42</v>
      </c>
      <c r="NTW54" s="13" t="s">
        <v>43</v>
      </c>
      <c r="NTX54" s="13" t="s">
        <v>44</v>
      </c>
      <c r="NTY54" s="13" t="s">
        <v>41</v>
      </c>
      <c r="NTZ54" s="13" t="s">
        <v>42</v>
      </c>
      <c r="NUA54" s="13" t="s">
        <v>43</v>
      </c>
      <c r="NUB54" s="13" t="s">
        <v>44</v>
      </c>
      <c r="NUC54" s="13" t="s">
        <v>41</v>
      </c>
      <c r="NUD54" s="13" t="s">
        <v>42</v>
      </c>
      <c r="NUE54" s="13" t="s">
        <v>43</v>
      </c>
      <c r="NUF54" s="13" t="s">
        <v>44</v>
      </c>
      <c r="NUG54" s="13" t="s">
        <v>41</v>
      </c>
      <c r="NUH54" s="13" t="s">
        <v>42</v>
      </c>
      <c r="NUI54" s="13" t="s">
        <v>43</v>
      </c>
      <c r="NUJ54" s="13" t="s">
        <v>44</v>
      </c>
      <c r="NUK54" s="13" t="s">
        <v>41</v>
      </c>
      <c r="NUL54" s="13" t="s">
        <v>42</v>
      </c>
      <c r="NUM54" s="13" t="s">
        <v>43</v>
      </c>
      <c r="NUN54" s="13" t="s">
        <v>44</v>
      </c>
      <c r="NUO54" s="13" t="s">
        <v>41</v>
      </c>
      <c r="NUP54" s="13" t="s">
        <v>42</v>
      </c>
      <c r="NUQ54" s="13" t="s">
        <v>43</v>
      </c>
      <c r="NUR54" s="13" t="s">
        <v>44</v>
      </c>
      <c r="NUS54" s="13" t="s">
        <v>41</v>
      </c>
      <c r="NUT54" s="13" t="s">
        <v>42</v>
      </c>
      <c r="NUU54" s="13" t="s">
        <v>43</v>
      </c>
      <c r="NUV54" s="13" t="s">
        <v>44</v>
      </c>
      <c r="NUW54" s="13" t="s">
        <v>41</v>
      </c>
      <c r="NUX54" s="13" t="s">
        <v>42</v>
      </c>
      <c r="NUY54" s="13" t="s">
        <v>43</v>
      </c>
      <c r="NUZ54" s="13" t="s">
        <v>44</v>
      </c>
      <c r="NVA54" s="13" t="s">
        <v>41</v>
      </c>
      <c r="NVB54" s="13" t="s">
        <v>42</v>
      </c>
      <c r="NVC54" s="13" t="s">
        <v>43</v>
      </c>
      <c r="NVD54" s="13" t="s">
        <v>44</v>
      </c>
      <c r="NVE54" s="13" t="s">
        <v>41</v>
      </c>
      <c r="NVF54" s="13" t="s">
        <v>42</v>
      </c>
      <c r="NVG54" s="13" t="s">
        <v>43</v>
      </c>
      <c r="NVH54" s="13" t="s">
        <v>44</v>
      </c>
      <c r="NVI54" s="13" t="s">
        <v>41</v>
      </c>
      <c r="NVJ54" s="13" t="s">
        <v>42</v>
      </c>
      <c r="NVK54" s="13" t="s">
        <v>43</v>
      </c>
      <c r="NVL54" s="13" t="s">
        <v>44</v>
      </c>
      <c r="NVM54" s="13" t="s">
        <v>41</v>
      </c>
      <c r="NVN54" s="13" t="s">
        <v>42</v>
      </c>
      <c r="NVO54" s="13" t="s">
        <v>43</v>
      </c>
      <c r="NVP54" s="13" t="s">
        <v>44</v>
      </c>
      <c r="NVQ54" s="13" t="s">
        <v>41</v>
      </c>
      <c r="NVR54" s="13" t="s">
        <v>42</v>
      </c>
      <c r="NVS54" s="13" t="s">
        <v>43</v>
      </c>
      <c r="NVT54" s="13" t="s">
        <v>44</v>
      </c>
      <c r="NVU54" s="13" t="s">
        <v>41</v>
      </c>
      <c r="NVV54" s="13" t="s">
        <v>42</v>
      </c>
      <c r="NVW54" s="13" t="s">
        <v>43</v>
      </c>
      <c r="NVX54" s="13" t="s">
        <v>44</v>
      </c>
      <c r="NVY54" s="13" t="s">
        <v>41</v>
      </c>
      <c r="NVZ54" s="13" t="s">
        <v>42</v>
      </c>
      <c r="NWA54" s="13" t="s">
        <v>43</v>
      </c>
      <c r="NWB54" s="13" t="s">
        <v>44</v>
      </c>
      <c r="NWC54" s="13" t="s">
        <v>41</v>
      </c>
      <c r="NWD54" s="13" t="s">
        <v>42</v>
      </c>
      <c r="NWE54" s="13" t="s">
        <v>43</v>
      </c>
      <c r="NWF54" s="13" t="s">
        <v>44</v>
      </c>
      <c r="NWG54" s="13" t="s">
        <v>41</v>
      </c>
      <c r="NWH54" s="13" t="s">
        <v>42</v>
      </c>
      <c r="NWI54" s="13" t="s">
        <v>43</v>
      </c>
      <c r="NWJ54" s="13" t="s">
        <v>44</v>
      </c>
      <c r="NWK54" s="13" t="s">
        <v>41</v>
      </c>
      <c r="NWL54" s="13" t="s">
        <v>42</v>
      </c>
      <c r="NWM54" s="13" t="s">
        <v>43</v>
      </c>
      <c r="NWN54" s="13" t="s">
        <v>44</v>
      </c>
      <c r="NWO54" s="13" t="s">
        <v>41</v>
      </c>
      <c r="NWP54" s="13" t="s">
        <v>42</v>
      </c>
      <c r="NWQ54" s="13" t="s">
        <v>43</v>
      </c>
      <c r="NWR54" s="13" t="s">
        <v>44</v>
      </c>
      <c r="NWS54" s="13" t="s">
        <v>41</v>
      </c>
      <c r="NWT54" s="13" t="s">
        <v>42</v>
      </c>
      <c r="NWU54" s="13" t="s">
        <v>43</v>
      </c>
      <c r="NWV54" s="13" t="s">
        <v>44</v>
      </c>
      <c r="NWW54" s="13" t="s">
        <v>41</v>
      </c>
      <c r="NWX54" s="13" t="s">
        <v>42</v>
      </c>
      <c r="NWY54" s="13" t="s">
        <v>43</v>
      </c>
      <c r="NWZ54" s="13" t="s">
        <v>44</v>
      </c>
      <c r="NXA54" s="13" t="s">
        <v>41</v>
      </c>
      <c r="NXB54" s="13" t="s">
        <v>42</v>
      </c>
      <c r="NXC54" s="13" t="s">
        <v>43</v>
      </c>
      <c r="NXD54" s="13" t="s">
        <v>44</v>
      </c>
      <c r="NXE54" s="13" t="s">
        <v>41</v>
      </c>
      <c r="NXF54" s="13" t="s">
        <v>42</v>
      </c>
      <c r="NXG54" s="13" t="s">
        <v>43</v>
      </c>
      <c r="NXH54" s="13" t="s">
        <v>44</v>
      </c>
      <c r="NXI54" s="13" t="s">
        <v>41</v>
      </c>
      <c r="NXJ54" s="13" t="s">
        <v>42</v>
      </c>
      <c r="NXK54" s="13" t="s">
        <v>43</v>
      </c>
      <c r="NXL54" s="13" t="s">
        <v>44</v>
      </c>
      <c r="NXM54" s="13" t="s">
        <v>41</v>
      </c>
      <c r="NXN54" s="13" t="s">
        <v>42</v>
      </c>
      <c r="NXO54" s="13" t="s">
        <v>43</v>
      </c>
      <c r="NXP54" s="13" t="s">
        <v>44</v>
      </c>
      <c r="NXQ54" s="13" t="s">
        <v>41</v>
      </c>
      <c r="NXR54" s="13" t="s">
        <v>42</v>
      </c>
      <c r="NXS54" s="13" t="s">
        <v>43</v>
      </c>
      <c r="NXT54" s="13" t="s">
        <v>44</v>
      </c>
      <c r="NXU54" s="13" t="s">
        <v>41</v>
      </c>
      <c r="NXV54" s="13" t="s">
        <v>42</v>
      </c>
      <c r="NXW54" s="13" t="s">
        <v>43</v>
      </c>
      <c r="NXX54" s="13" t="s">
        <v>44</v>
      </c>
      <c r="NXY54" s="13" t="s">
        <v>41</v>
      </c>
      <c r="NXZ54" s="13" t="s">
        <v>42</v>
      </c>
      <c r="NYA54" s="13" t="s">
        <v>43</v>
      </c>
      <c r="NYB54" s="13" t="s">
        <v>44</v>
      </c>
      <c r="NYC54" s="13" t="s">
        <v>41</v>
      </c>
      <c r="NYD54" s="13" t="s">
        <v>42</v>
      </c>
      <c r="NYE54" s="13" t="s">
        <v>43</v>
      </c>
      <c r="NYF54" s="13" t="s">
        <v>44</v>
      </c>
      <c r="NYG54" s="13" t="s">
        <v>41</v>
      </c>
      <c r="NYH54" s="13" t="s">
        <v>42</v>
      </c>
      <c r="NYI54" s="13" t="s">
        <v>43</v>
      </c>
      <c r="NYJ54" s="13" t="s">
        <v>44</v>
      </c>
      <c r="NYK54" s="13" t="s">
        <v>41</v>
      </c>
      <c r="NYL54" s="13" t="s">
        <v>42</v>
      </c>
      <c r="NYM54" s="13" t="s">
        <v>43</v>
      </c>
      <c r="NYN54" s="13" t="s">
        <v>44</v>
      </c>
      <c r="NYO54" s="13" t="s">
        <v>41</v>
      </c>
      <c r="NYP54" s="13" t="s">
        <v>42</v>
      </c>
      <c r="NYQ54" s="13" t="s">
        <v>43</v>
      </c>
      <c r="NYR54" s="13" t="s">
        <v>44</v>
      </c>
      <c r="NYS54" s="13" t="s">
        <v>41</v>
      </c>
      <c r="NYT54" s="13" t="s">
        <v>42</v>
      </c>
      <c r="NYU54" s="13" t="s">
        <v>43</v>
      </c>
      <c r="NYV54" s="13" t="s">
        <v>44</v>
      </c>
      <c r="NYW54" s="13" t="s">
        <v>41</v>
      </c>
      <c r="NYX54" s="13" t="s">
        <v>42</v>
      </c>
      <c r="NYY54" s="13" t="s">
        <v>43</v>
      </c>
      <c r="NYZ54" s="13" t="s">
        <v>44</v>
      </c>
      <c r="NZA54" s="13" t="s">
        <v>41</v>
      </c>
      <c r="NZB54" s="13" t="s">
        <v>42</v>
      </c>
      <c r="NZC54" s="13" t="s">
        <v>43</v>
      </c>
      <c r="NZD54" s="13" t="s">
        <v>44</v>
      </c>
      <c r="NZE54" s="13" t="s">
        <v>41</v>
      </c>
      <c r="NZF54" s="13" t="s">
        <v>42</v>
      </c>
      <c r="NZG54" s="13" t="s">
        <v>43</v>
      </c>
      <c r="NZH54" s="13" t="s">
        <v>44</v>
      </c>
      <c r="NZI54" s="13" t="s">
        <v>41</v>
      </c>
      <c r="NZJ54" s="13" t="s">
        <v>42</v>
      </c>
      <c r="NZK54" s="13" t="s">
        <v>43</v>
      </c>
      <c r="NZL54" s="13" t="s">
        <v>44</v>
      </c>
      <c r="NZM54" s="13" t="s">
        <v>41</v>
      </c>
      <c r="NZN54" s="13" t="s">
        <v>42</v>
      </c>
      <c r="NZO54" s="13" t="s">
        <v>43</v>
      </c>
      <c r="NZP54" s="13" t="s">
        <v>44</v>
      </c>
      <c r="NZQ54" s="13" t="s">
        <v>41</v>
      </c>
      <c r="NZR54" s="13" t="s">
        <v>42</v>
      </c>
      <c r="NZS54" s="13" t="s">
        <v>43</v>
      </c>
      <c r="NZT54" s="13" t="s">
        <v>44</v>
      </c>
      <c r="NZU54" s="13" t="s">
        <v>41</v>
      </c>
      <c r="NZV54" s="13" t="s">
        <v>42</v>
      </c>
      <c r="NZW54" s="13" t="s">
        <v>43</v>
      </c>
      <c r="NZX54" s="13" t="s">
        <v>44</v>
      </c>
      <c r="NZY54" s="13" t="s">
        <v>41</v>
      </c>
      <c r="NZZ54" s="13" t="s">
        <v>42</v>
      </c>
      <c r="OAA54" s="13" t="s">
        <v>43</v>
      </c>
      <c r="OAB54" s="13" t="s">
        <v>44</v>
      </c>
      <c r="OAC54" s="13" t="s">
        <v>41</v>
      </c>
      <c r="OAD54" s="13" t="s">
        <v>42</v>
      </c>
      <c r="OAE54" s="13" t="s">
        <v>43</v>
      </c>
      <c r="OAF54" s="13" t="s">
        <v>44</v>
      </c>
      <c r="OAG54" s="13" t="s">
        <v>41</v>
      </c>
      <c r="OAH54" s="13" t="s">
        <v>42</v>
      </c>
      <c r="OAI54" s="13" t="s">
        <v>43</v>
      </c>
      <c r="OAJ54" s="13" t="s">
        <v>44</v>
      </c>
      <c r="OAK54" s="13" t="s">
        <v>41</v>
      </c>
      <c r="OAL54" s="13" t="s">
        <v>42</v>
      </c>
      <c r="OAM54" s="13" t="s">
        <v>43</v>
      </c>
      <c r="OAN54" s="13" t="s">
        <v>44</v>
      </c>
      <c r="OAO54" s="13" t="s">
        <v>41</v>
      </c>
      <c r="OAP54" s="13" t="s">
        <v>42</v>
      </c>
      <c r="OAQ54" s="13" t="s">
        <v>43</v>
      </c>
      <c r="OAR54" s="13" t="s">
        <v>44</v>
      </c>
      <c r="OAS54" s="13" t="s">
        <v>41</v>
      </c>
      <c r="OAT54" s="13" t="s">
        <v>42</v>
      </c>
      <c r="OAU54" s="13" t="s">
        <v>43</v>
      </c>
      <c r="OAV54" s="13" t="s">
        <v>44</v>
      </c>
      <c r="OAW54" s="13" t="s">
        <v>41</v>
      </c>
      <c r="OAX54" s="13" t="s">
        <v>42</v>
      </c>
      <c r="OAY54" s="13" t="s">
        <v>43</v>
      </c>
      <c r="OAZ54" s="13" t="s">
        <v>44</v>
      </c>
      <c r="OBA54" s="13" t="s">
        <v>41</v>
      </c>
      <c r="OBB54" s="13" t="s">
        <v>42</v>
      </c>
      <c r="OBC54" s="13" t="s">
        <v>43</v>
      </c>
      <c r="OBD54" s="13" t="s">
        <v>44</v>
      </c>
      <c r="OBE54" s="13" t="s">
        <v>41</v>
      </c>
      <c r="OBF54" s="13" t="s">
        <v>42</v>
      </c>
      <c r="OBG54" s="13" t="s">
        <v>43</v>
      </c>
      <c r="OBH54" s="13" t="s">
        <v>44</v>
      </c>
      <c r="OBI54" s="13" t="s">
        <v>41</v>
      </c>
      <c r="OBJ54" s="13" t="s">
        <v>42</v>
      </c>
      <c r="OBK54" s="13" t="s">
        <v>43</v>
      </c>
      <c r="OBL54" s="13" t="s">
        <v>44</v>
      </c>
      <c r="OBM54" s="13" t="s">
        <v>41</v>
      </c>
      <c r="OBN54" s="13" t="s">
        <v>42</v>
      </c>
      <c r="OBO54" s="13" t="s">
        <v>43</v>
      </c>
      <c r="OBP54" s="13" t="s">
        <v>44</v>
      </c>
      <c r="OBQ54" s="13" t="s">
        <v>41</v>
      </c>
      <c r="OBR54" s="13" t="s">
        <v>42</v>
      </c>
      <c r="OBS54" s="13" t="s">
        <v>43</v>
      </c>
      <c r="OBT54" s="13" t="s">
        <v>44</v>
      </c>
      <c r="OBU54" s="13" t="s">
        <v>41</v>
      </c>
      <c r="OBV54" s="13" t="s">
        <v>42</v>
      </c>
      <c r="OBW54" s="13" t="s">
        <v>43</v>
      </c>
      <c r="OBX54" s="13" t="s">
        <v>44</v>
      </c>
      <c r="OBY54" s="13" t="s">
        <v>41</v>
      </c>
      <c r="OBZ54" s="13" t="s">
        <v>42</v>
      </c>
      <c r="OCA54" s="13" t="s">
        <v>43</v>
      </c>
      <c r="OCB54" s="13" t="s">
        <v>44</v>
      </c>
      <c r="OCC54" s="13" t="s">
        <v>41</v>
      </c>
      <c r="OCD54" s="13" t="s">
        <v>42</v>
      </c>
      <c r="OCE54" s="13" t="s">
        <v>43</v>
      </c>
      <c r="OCF54" s="13" t="s">
        <v>44</v>
      </c>
      <c r="OCG54" s="13" t="s">
        <v>41</v>
      </c>
      <c r="OCH54" s="13" t="s">
        <v>42</v>
      </c>
      <c r="OCI54" s="13" t="s">
        <v>43</v>
      </c>
      <c r="OCJ54" s="13" t="s">
        <v>44</v>
      </c>
      <c r="OCK54" s="13" t="s">
        <v>41</v>
      </c>
      <c r="OCL54" s="13" t="s">
        <v>42</v>
      </c>
      <c r="OCM54" s="13" t="s">
        <v>43</v>
      </c>
      <c r="OCN54" s="13" t="s">
        <v>44</v>
      </c>
      <c r="OCO54" s="13" t="s">
        <v>41</v>
      </c>
      <c r="OCP54" s="13" t="s">
        <v>42</v>
      </c>
      <c r="OCQ54" s="13" t="s">
        <v>43</v>
      </c>
      <c r="OCR54" s="13" t="s">
        <v>44</v>
      </c>
      <c r="OCS54" s="13" t="s">
        <v>41</v>
      </c>
      <c r="OCT54" s="13" t="s">
        <v>42</v>
      </c>
      <c r="OCU54" s="13" t="s">
        <v>43</v>
      </c>
      <c r="OCV54" s="13" t="s">
        <v>44</v>
      </c>
      <c r="OCW54" s="13" t="s">
        <v>41</v>
      </c>
      <c r="OCX54" s="13" t="s">
        <v>42</v>
      </c>
      <c r="OCY54" s="13" t="s">
        <v>43</v>
      </c>
      <c r="OCZ54" s="13" t="s">
        <v>44</v>
      </c>
      <c r="ODA54" s="13" t="s">
        <v>41</v>
      </c>
      <c r="ODB54" s="13" t="s">
        <v>42</v>
      </c>
      <c r="ODC54" s="13" t="s">
        <v>43</v>
      </c>
      <c r="ODD54" s="13" t="s">
        <v>44</v>
      </c>
      <c r="ODE54" s="13" t="s">
        <v>41</v>
      </c>
      <c r="ODF54" s="13" t="s">
        <v>42</v>
      </c>
      <c r="ODG54" s="13" t="s">
        <v>43</v>
      </c>
      <c r="ODH54" s="13" t="s">
        <v>44</v>
      </c>
      <c r="ODI54" s="13" t="s">
        <v>41</v>
      </c>
      <c r="ODJ54" s="13" t="s">
        <v>42</v>
      </c>
      <c r="ODK54" s="13" t="s">
        <v>43</v>
      </c>
      <c r="ODL54" s="13" t="s">
        <v>44</v>
      </c>
      <c r="ODM54" s="13" t="s">
        <v>41</v>
      </c>
      <c r="ODN54" s="13" t="s">
        <v>42</v>
      </c>
      <c r="ODO54" s="13" t="s">
        <v>43</v>
      </c>
      <c r="ODP54" s="13" t="s">
        <v>44</v>
      </c>
      <c r="ODQ54" s="13" t="s">
        <v>41</v>
      </c>
      <c r="ODR54" s="13" t="s">
        <v>42</v>
      </c>
      <c r="ODS54" s="13" t="s">
        <v>43</v>
      </c>
      <c r="ODT54" s="13" t="s">
        <v>44</v>
      </c>
      <c r="ODU54" s="13" t="s">
        <v>41</v>
      </c>
      <c r="ODV54" s="13" t="s">
        <v>42</v>
      </c>
      <c r="ODW54" s="13" t="s">
        <v>43</v>
      </c>
      <c r="ODX54" s="13" t="s">
        <v>44</v>
      </c>
      <c r="ODY54" s="13" t="s">
        <v>41</v>
      </c>
      <c r="ODZ54" s="13" t="s">
        <v>42</v>
      </c>
      <c r="OEA54" s="13" t="s">
        <v>43</v>
      </c>
      <c r="OEB54" s="13" t="s">
        <v>44</v>
      </c>
      <c r="OEC54" s="13" t="s">
        <v>41</v>
      </c>
      <c r="OED54" s="13" t="s">
        <v>42</v>
      </c>
      <c r="OEE54" s="13" t="s">
        <v>43</v>
      </c>
      <c r="OEF54" s="13" t="s">
        <v>44</v>
      </c>
      <c r="OEG54" s="13" t="s">
        <v>41</v>
      </c>
      <c r="OEH54" s="13" t="s">
        <v>42</v>
      </c>
      <c r="OEI54" s="13" t="s">
        <v>43</v>
      </c>
      <c r="OEJ54" s="13" t="s">
        <v>44</v>
      </c>
      <c r="OEK54" s="13" t="s">
        <v>41</v>
      </c>
      <c r="OEL54" s="13" t="s">
        <v>42</v>
      </c>
      <c r="OEM54" s="13" t="s">
        <v>43</v>
      </c>
      <c r="OEN54" s="13" t="s">
        <v>44</v>
      </c>
      <c r="OEO54" s="13" t="s">
        <v>41</v>
      </c>
      <c r="OEP54" s="13" t="s">
        <v>42</v>
      </c>
      <c r="OEQ54" s="13" t="s">
        <v>43</v>
      </c>
      <c r="OER54" s="13" t="s">
        <v>44</v>
      </c>
      <c r="OES54" s="13" t="s">
        <v>41</v>
      </c>
      <c r="OET54" s="13" t="s">
        <v>42</v>
      </c>
      <c r="OEU54" s="13" t="s">
        <v>43</v>
      </c>
      <c r="OEV54" s="13" t="s">
        <v>44</v>
      </c>
      <c r="OEW54" s="13" t="s">
        <v>41</v>
      </c>
      <c r="OEX54" s="13" t="s">
        <v>42</v>
      </c>
      <c r="OEY54" s="13" t="s">
        <v>43</v>
      </c>
      <c r="OEZ54" s="13" t="s">
        <v>44</v>
      </c>
      <c r="OFA54" s="13" t="s">
        <v>41</v>
      </c>
      <c r="OFB54" s="13" t="s">
        <v>42</v>
      </c>
      <c r="OFC54" s="13" t="s">
        <v>43</v>
      </c>
      <c r="OFD54" s="13" t="s">
        <v>44</v>
      </c>
      <c r="OFE54" s="13" t="s">
        <v>41</v>
      </c>
      <c r="OFF54" s="13" t="s">
        <v>42</v>
      </c>
      <c r="OFG54" s="13" t="s">
        <v>43</v>
      </c>
      <c r="OFH54" s="13" t="s">
        <v>44</v>
      </c>
      <c r="OFI54" s="13" t="s">
        <v>41</v>
      </c>
      <c r="OFJ54" s="13" t="s">
        <v>42</v>
      </c>
      <c r="OFK54" s="13" t="s">
        <v>43</v>
      </c>
      <c r="OFL54" s="13" t="s">
        <v>44</v>
      </c>
      <c r="OFM54" s="13" t="s">
        <v>41</v>
      </c>
      <c r="OFN54" s="13" t="s">
        <v>42</v>
      </c>
      <c r="OFO54" s="13" t="s">
        <v>43</v>
      </c>
      <c r="OFP54" s="13" t="s">
        <v>44</v>
      </c>
      <c r="OFQ54" s="13" t="s">
        <v>41</v>
      </c>
      <c r="OFR54" s="13" t="s">
        <v>42</v>
      </c>
      <c r="OFS54" s="13" t="s">
        <v>43</v>
      </c>
      <c r="OFT54" s="13" t="s">
        <v>44</v>
      </c>
      <c r="OFU54" s="13" t="s">
        <v>41</v>
      </c>
      <c r="OFV54" s="13" t="s">
        <v>42</v>
      </c>
      <c r="OFW54" s="13" t="s">
        <v>43</v>
      </c>
      <c r="OFX54" s="13" t="s">
        <v>44</v>
      </c>
      <c r="OFY54" s="13" t="s">
        <v>41</v>
      </c>
      <c r="OFZ54" s="13" t="s">
        <v>42</v>
      </c>
      <c r="OGA54" s="13" t="s">
        <v>43</v>
      </c>
      <c r="OGB54" s="13" t="s">
        <v>44</v>
      </c>
      <c r="OGC54" s="13" t="s">
        <v>41</v>
      </c>
      <c r="OGD54" s="13" t="s">
        <v>42</v>
      </c>
      <c r="OGE54" s="13" t="s">
        <v>43</v>
      </c>
      <c r="OGF54" s="13" t="s">
        <v>44</v>
      </c>
      <c r="OGG54" s="13" t="s">
        <v>41</v>
      </c>
      <c r="OGH54" s="13" t="s">
        <v>42</v>
      </c>
      <c r="OGI54" s="13" t="s">
        <v>43</v>
      </c>
      <c r="OGJ54" s="13" t="s">
        <v>44</v>
      </c>
      <c r="OGK54" s="13" t="s">
        <v>41</v>
      </c>
      <c r="OGL54" s="13" t="s">
        <v>42</v>
      </c>
      <c r="OGM54" s="13" t="s">
        <v>43</v>
      </c>
      <c r="OGN54" s="13" t="s">
        <v>44</v>
      </c>
      <c r="OGO54" s="13" t="s">
        <v>41</v>
      </c>
      <c r="OGP54" s="13" t="s">
        <v>42</v>
      </c>
      <c r="OGQ54" s="13" t="s">
        <v>43</v>
      </c>
      <c r="OGR54" s="13" t="s">
        <v>44</v>
      </c>
      <c r="OGS54" s="13" t="s">
        <v>41</v>
      </c>
      <c r="OGT54" s="13" t="s">
        <v>42</v>
      </c>
      <c r="OGU54" s="13" t="s">
        <v>43</v>
      </c>
      <c r="OGV54" s="13" t="s">
        <v>44</v>
      </c>
      <c r="OGW54" s="13" t="s">
        <v>41</v>
      </c>
      <c r="OGX54" s="13" t="s">
        <v>42</v>
      </c>
      <c r="OGY54" s="13" t="s">
        <v>43</v>
      </c>
      <c r="OGZ54" s="13" t="s">
        <v>44</v>
      </c>
      <c r="OHA54" s="13" t="s">
        <v>41</v>
      </c>
      <c r="OHB54" s="13" t="s">
        <v>42</v>
      </c>
      <c r="OHC54" s="13" t="s">
        <v>43</v>
      </c>
      <c r="OHD54" s="13" t="s">
        <v>44</v>
      </c>
      <c r="OHE54" s="13" t="s">
        <v>41</v>
      </c>
      <c r="OHF54" s="13" t="s">
        <v>42</v>
      </c>
      <c r="OHG54" s="13" t="s">
        <v>43</v>
      </c>
      <c r="OHH54" s="13" t="s">
        <v>44</v>
      </c>
      <c r="OHI54" s="13" t="s">
        <v>41</v>
      </c>
      <c r="OHJ54" s="13" t="s">
        <v>42</v>
      </c>
      <c r="OHK54" s="13" t="s">
        <v>43</v>
      </c>
      <c r="OHL54" s="13" t="s">
        <v>44</v>
      </c>
      <c r="OHM54" s="13" t="s">
        <v>41</v>
      </c>
      <c r="OHN54" s="13" t="s">
        <v>42</v>
      </c>
      <c r="OHO54" s="13" t="s">
        <v>43</v>
      </c>
      <c r="OHP54" s="13" t="s">
        <v>44</v>
      </c>
      <c r="OHQ54" s="13" t="s">
        <v>41</v>
      </c>
      <c r="OHR54" s="13" t="s">
        <v>42</v>
      </c>
      <c r="OHS54" s="13" t="s">
        <v>43</v>
      </c>
      <c r="OHT54" s="13" t="s">
        <v>44</v>
      </c>
      <c r="OHU54" s="13" t="s">
        <v>41</v>
      </c>
      <c r="OHV54" s="13" t="s">
        <v>42</v>
      </c>
      <c r="OHW54" s="13" t="s">
        <v>43</v>
      </c>
      <c r="OHX54" s="13" t="s">
        <v>44</v>
      </c>
      <c r="OHY54" s="13" t="s">
        <v>41</v>
      </c>
      <c r="OHZ54" s="13" t="s">
        <v>42</v>
      </c>
      <c r="OIA54" s="13" t="s">
        <v>43</v>
      </c>
      <c r="OIB54" s="13" t="s">
        <v>44</v>
      </c>
      <c r="OIC54" s="13" t="s">
        <v>41</v>
      </c>
      <c r="OID54" s="13" t="s">
        <v>42</v>
      </c>
      <c r="OIE54" s="13" t="s">
        <v>43</v>
      </c>
      <c r="OIF54" s="13" t="s">
        <v>44</v>
      </c>
      <c r="OIG54" s="13" t="s">
        <v>41</v>
      </c>
      <c r="OIH54" s="13" t="s">
        <v>42</v>
      </c>
      <c r="OII54" s="13" t="s">
        <v>43</v>
      </c>
      <c r="OIJ54" s="13" t="s">
        <v>44</v>
      </c>
      <c r="OIK54" s="13" t="s">
        <v>41</v>
      </c>
      <c r="OIL54" s="13" t="s">
        <v>42</v>
      </c>
      <c r="OIM54" s="13" t="s">
        <v>43</v>
      </c>
      <c r="OIN54" s="13" t="s">
        <v>44</v>
      </c>
      <c r="OIO54" s="13" t="s">
        <v>41</v>
      </c>
      <c r="OIP54" s="13" t="s">
        <v>42</v>
      </c>
      <c r="OIQ54" s="13" t="s">
        <v>43</v>
      </c>
      <c r="OIR54" s="13" t="s">
        <v>44</v>
      </c>
      <c r="OIS54" s="13" t="s">
        <v>41</v>
      </c>
      <c r="OIT54" s="13" t="s">
        <v>42</v>
      </c>
      <c r="OIU54" s="13" t="s">
        <v>43</v>
      </c>
      <c r="OIV54" s="13" t="s">
        <v>44</v>
      </c>
      <c r="OIW54" s="13" t="s">
        <v>41</v>
      </c>
      <c r="OIX54" s="13" t="s">
        <v>42</v>
      </c>
      <c r="OIY54" s="13" t="s">
        <v>43</v>
      </c>
      <c r="OIZ54" s="13" t="s">
        <v>44</v>
      </c>
      <c r="OJA54" s="13" t="s">
        <v>41</v>
      </c>
      <c r="OJB54" s="13" t="s">
        <v>42</v>
      </c>
      <c r="OJC54" s="13" t="s">
        <v>43</v>
      </c>
      <c r="OJD54" s="13" t="s">
        <v>44</v>
      </c>
      <c r="OJE54" s="13" t="s">
        <v>41</v>
      </c>
      <c r="OJF54" s="13" t="s">
        <v>42</v>
      </c>
      <c r="OJG54" s="13" t="s">
        <v>43</v>
      </c>
      <c r="OJH54" s="13" t="s">
        <v>44</v>
      </c>
      <c r="OJI54" s="13" t="s">
        <v>41</v>
      </c>
      <c r="OJJ54" s="13" t="s">
        <v>42</v>
      </c>
      <c r="OJK54" s="13" t="s">
        <v>43</v>
      </c>
      <c r="OJL54" s="13" t="s">
        <v>44</v>
      </c>
      <c r="OJM54" s="13" t="s">
        <v>41</v>
      </c>
      <c r="OJN54" s="13" t="s">
        <v>42</v>
      </c>
      <c r="OJO54" s="13" t="s">
        <v>43</v>
      </c>
      <c r="OJP54" s="13" t="s">
        <v>44</v>
      </c>
      <c r="OJQ54" s="13" t="s">
        <v>41</v>
      </c>
      <c r="OJR54" s="13" t="s">
        <v>42</v>
      </c>
      <c r="OJS54" s="13" t="s">
        <v>43</v>
      </c>
      <c r="OJT54" s="13" t="s">
        <v>44</v>
      </c>
      <c r="OJU54" s="13" t="s">
        <v>41</v>
      </c>
      <c r="OJV54" s="13" t="s">
        <v>42</v>
      </c>
      <c r="OJW54" s="13" t="s">
        <v>43</v>
      </c>
      <c r="OJX54" s="13" t="s">
        <v>44</v>
      </c>
      <c r="OJY54" s="13" t="s">
        <v>41</v>
      </c>
      <c r="OJZ54" s="13" t="s">
        <v>42</v>
      </c>
      <c r="OKA54" s="13" t="s">
        <v>43</v>
      </c>
      <c r="OKB54" s="13" t="s">
        <v>44</v>
      </c>
      <c r="OKC54" s="13" t="s">
        <v>41</v>
      </c>
      <c r="OKD54" s="13" t="s">
        <v>42</v>
      </c>
      <c r="OKE54" s="13" t="s">
        <v>43</v>
      </c>
      <c r="OKF54" s="13" t="s">
        <v>44</v>
      </c>
      <c r="OKG54" s="13" t="s">
        <v>41</v>
      </c>
      <c r="OKH54" s="13" t="s">
        <v>42</v>
      </c>
      <c r="OKI54" s="13" t="s">
        <v>43</v>
      </c>
      <c r="OKJ54" s="13" t="s">
        <v>44</v>
      </c>
      <c r="OKK54" s="13" t="s">
        <v>41</v>
      </c>
      <c r="OKL54" s="13" t="s">
        <v>42</v>
      </c>
      <c r="OKM54" s="13" t="s">
        <v>43</v>
      </c>
      <c r="OKN54" s="13" t="s">
        <v>44</v>
      </c>
      <c r="OKO54" s="13" t="s">
        <v>41</v>
      </c>
      <c r="OKP54" s="13" t="s">
        <v>42</v>
      </c>
      <c r="OKQ54" s="13" t="s">
        <v>43</v>
      </c>
      <c r="OKR54" s="13" t="s">
        <v>44</v>
      </c>
      <c r="OKS54" s="13" t="s">
        <v>41</v>
      </c>
      <c r="OKT54" s="13" t="s">
        <v>42</v>
      </c>
      <c r="OKU54" s="13" t="s">
        <v>43</v>
      </c>
      <c r="OKV54" s="13" t="s">
        <v>44</v>
      </c>
      <c r="OKW54" s="13" t="s">
        <v>41</v>
      </c>
      <c r="OKX54" s="13" t="s">
        <v>42</v>
      </c>
      <c r="OKY54" s="13" t="s">
        <v>43</v>
      </c>
      <c r="OKZ54" s="13" t="s">
        <v>44</v>
      </c>
      <c r="OLA54" s="13" t="s">
        <v>41</v>
      </c>
      <c r="OLB54" s="13" t="s">
        <v>42</v>
      </c>
      <c r="OLC54" s="13" t="s">
        <v>43</v>
      </c>
      <c r="OLD54" s="13" t="s">
        <v>44</v>
      </c>
      <c r="OLE54" s="13" t="s">
        <v>41</v>
      </c>
      <c r="OLF54" s="13" t="s">
        <v>42</v>
      </c>
      <c r="OLG54" s="13" t="s">
        <v>43</v>
      </c>
      <c r="OLH54" s="13" t="s">
        <v>44</v>
      </c>
      <c r="OLI54" s="13" t="s">
        <v>41</v>
      </c>
      <c r="OLJ54" s="13" t="s">
        <v>42</v>
      </c>
      <c r="OLK54" s="13" t="s">
        <v>43</v>
      </c>
      <c r="OLL54" s="13" t="s">
        <v>44</v>
      </c>
      <c r="OLM54" s="13" t="s">
        <v>41</v>
      </c>
      <c r="OLN54" s="13" t="s">
        <v>42</v>
      </c>
      <c r="OLO54" s="13" t="s">
        <v>43</v>
      </c>
      <c r="OLP54" s="13" t="s">
        <v>44</v>
      </c>
      <c r="OLQ54" s="13" t="s">
        <v>41</v>
      </c>
      <c r="OLR54" s="13" t="s">
        <v>42</v>
      </c>
      <c r="OLS54" s="13" t="s">
        <v>43</v>
      </c>
      <c r="OLT54" s="13" t="s">
        <v>44</v>
      </c>
      <c r="OLU54" s="13" t="s">
        <v>41</v>
      </c>
      <c r="OLV54" s="13" t="s">
        <v>42</v>
      </c>
      <c r="OLW54" s="13" t="s">
        <v>43</v>
      </c>
      <c r="OLX54" s="13" t="s">
        <v>44</v>
      </c>
      <c r="OLY54" s="13" t="s">
        <v>41</v>
      </c>
      <c r="OLZ54" s="13" t="s">
        <v>42</v>
      </c>
      <c r="OMA54" s="13" t="s">
        <v>43</v>
      </c>
      <c r="OMB54" s="13" t="s">
        <v>44</v>
      </c>
      <c r="OMC54" s="13" t="s">
        <v>41</v>
      </c>
      <c r="OMD54" s="13" t="s">
        <v>42</v>
      </c>
      <c r="OME54" s="13" t="s">
        <v>43</v>
      </c>
      <c r="OMF54" s="13" t="s">
        <v>44</v>
      </c>
      <c r="OMG54" s="13" t="s">
        <v>41</v>
      </c>
      <c r="OMH54" s="13" t="s">
        <v>42</v>
      </c>
      <c r="OMI54" s="13" t="s">
        <v>43</v>
      </c>
      <c r="OMJ54" s="13" t="s">
        <v>44</v>
      </c>
      <c r="OMK54" s="13" t="s">
        <v>41</v>
      </c>
      <c r="OML54" s="13" t="s">
        <v>42</v>
      </c>
      <c r="OMM54" s="13" t="s">
        <v>43</v>
      </c>
      <c r="OMN54" s="13" t="s">
        <v>44</v>
      </c>
      <c r="OMO54" s="13" t="s">
        <v>41</v>
      </c>
      <c r="OMP54" s="13" t="s">
        <v>42</v>
      </c>
      <c r="OMQ54" s="13" t="s">
        <v>43</v>
      </c>
      <c r="OMR54" s="13" t="s">
        <v>44</v>
      </c>
      <c r="OMS54" s="13" t="s">
        <v>41</v>
      </c>
      <c r="OMT54" s="13" t="s">
        <v>42</v>
      </c>
      <c r="OMU54" s="13" t="s">
        <v>43</v>
      </c>
      <c r="OMV54" s="13" t="s">
        <v>44</v>
      </c>
      <c r="OMW54" s="13" t="s">
        <v>41</v>
      </c>
      <c r="OMX54" s="13" t="s">
        <v>42</v>
      </c>
      <c r="OMY54" s="13" t="s">
        <v>43</v>
      </c>
      <c r="OMZ54" s="13" t="s">
        <v>44</v>
      </c>
      <c r="ONA54" s="13" t="s">
        <v>41</v>
      </c>
      <c r="ONB54" s="13" t="s">
        <v>42</v>
      </c>
      <c r="ONC54" s="13" t="s">
        <v>43</v>
      </c>
      <c r="OND54" s="13" t="s">
        <v>44</v>
      </c>
      <c r="ONE54" s="13" t="s">
        <v>41</v>
      </c>
      <c r="ONF54" s="13" t="s">
        <v>42</v>
      </c>
      <c r="ONG54" s="13" t="s">
        <v>43</v>
      </c>
      <c r="ONH54" s="13" t="s">
        <v>44</v>
      </c>
      <c r="ONI54" s="13" t="s">
        <v>41</v>
      </c>
      <c r="ONJ54" s="13" t="s">
        <v>42</v>
      </c>
      <c r="ONK54" s="13" t="s">
        <v>43</v>
      </c>
      <c r="ONL54" s="13" t="s">
        <v>44</v>
      </c>
      <c r="ONM54" s="13" t="s">
        <v>41</v>
      </c>
      <c r="ONN54" s="13" t="s">
        <v>42</v>
      </c>
      <c r="ONO54" s="13" t="s">
        <v>43</v>
      </c>
      <c r="ONP54" s="13" t="s">
        <v>44</v>
      </c>
      <c r="ONQ54" s="13" t="s">
        <v>41</v>
      </c>
      <c r="ONR54" s="13" t="s">
        <v>42</v>
      </c>
      <c r="ONS54" s="13" t="s">
        <v>43</v>
      </c>
      <c r="ONT54" s="13" t="s">
        <v>44</v>
      </c>
      <c r="ONU54" s="13" t="s">
        <v>41</v>
      </c>
      <c r="ONV54" s="13" t="s">
        <v>42</v>
      </c>
      <c r="ONW54" s="13" t="s">
        <v>43</v>
      </c>
      <c r="ONX54" s="13" t="s">
        <v>44</v>
      </c>
      <c r="ONY54" s="13" t="s">
        <v>41</v>
      </c>
      <c r="ONZ54" s="13" t="s">
        <v>42</v>
      </c>
      <c r="OOA54" s="13" t="s">
        <v>43</v>
      </c>
      <c r="OOB54" s="13" t="s">
        <v>44</v>
      </c>
      <c r="OOC54" s="13" t="s">
        <v>41</v>
      </c>
      <c r="OOD54" s="13" t="s">
        <v>42</v>
      </c>
      <c r="OOE54" s="13" t="s">
        <v>43</v>
      </c>
      <c r="OOF54" s="13" t="s">
        <v>44</v>
      </c>
      <c r="OOG54" s="13" t="s">
        <v>41</v>
      </c>
      <c r="OOH54" s="13" t="s">
        <v>42</v>
      </c>
      <c r="OOI54" s="13" t="s">
        <v>43</v>
      </c>
      <c r="OOJ54" s="13" t="s">
        <v>44</v>
      </c>
      <c r="OOK54" s="13" t="s">
        <v>41</v>
      </c>
      <c r="OOL54" s="13" t="s">
        <v>42</v>
      </c>
      <c r="OOM54" s="13" t="s">
        <v>43</v>
      </c>
      <c r="OON54" s="13" t="s">
        <v>44</v>
      </c>
      <c r="OOO54" s="13" t="s">
        <v>41</v>
      </c>
      <c r="OOP54" s="13" t="s">
        <v>42</v>
      </c>
      <c r="OOQ54" s="13" t="s">
        <v>43</v>
      </c>
      <c r="OOR54" s="13" t="s">
        <v>44</v>
      </c>
      <c r="OOS54" s="13" t="s">
        <v>41</v>
      </c>
      <c r="OOT54" s="13" t="s">
        <v>42</v>
      </c>
      <c r="OOU54" s="13" t="s">
        <v>43</v>
      </c>
      <c r="OOV54" s="13" t="s">
        <v>44</v>
      </c>
      <c r="OOW54" s="13" t="s">
        <v>41</v>
      </c>
      <c r="OOX54" s="13" t="s">
        <v>42</v>
      </c>
      <c r="OOY54" s="13" t="s">
        <v>43</v>
      </c>
      <c r="OOZ54" s="13" t="s">
        <v>44</v>
      </c>
      <c r="OPA54" s="13" t="s">
        <v>41</v>
      </c>
      <c r="OPB54" s="13" t="s">
        <v>42</v>
      </c>
      <c r="OPC54" s="13" t="s">
        <v>43</v>
      </c>
      <c r="OPD54" s="13" t="s">
        <v>44</v>
      </c>
      <c r="OPE54" s="13" t="s">
        <v>41</v>
      </c>
      <c r="OPF54" s="13" t="s">
        <v>42</v>
      </c>
      <c r="OPG54" s="13" t="s">
        <v>43</v>
      </c>
      <c r="OPH54" s="13" t="s">
        <v>44</v>
      </c>
      <c r="OPI54" s="13" t="s">
        <v>41</v>
      </c>
      <c r="OPJ54" s="13" t="s">
        <v>42</v>
      </c>
      <c r="OPK54" s="13" t="s">
        <v>43</v>
      </c>
      <c r="OPL54" s="13" t="s">
        <v>44</v>
      </c>
      <c r="OPM54" s="13" t="s">
        <v>41</v>
      </c>
      <c r="OPN54" s="13" t="s">
        <v>42</v>
      </c>
      <c r="OPO54" s="13" t="s">
        <v>43</v>
      </c>
      <c r="OPP54" s="13" t="s">
        <v>44</v>
      </c>
      <c r="OPQ54" s="13" t="s">
        <v>41</v>
      </c>
      <c r="OPR54" s="13" t="s">
        <v>42</v>
      </c>
      <c r="OPS54" s="13" t="s">
        <v>43</v>
      </c>
      <c r="OPT54" s="13" t="s">
        <v>44</v>
      </c>
      <c r="OPU54" s="13" t="s">
        <v>41</v>
      </c>
      <c r="OPV54" s="13" t="s">
        <v>42</v>
      </c>
      <c r="OPW54" s="13" t="s">
        <v>43</v>
      </c>
      <c r="OPX54" s="13" t="s">
        <v>44</v>
      </c>
      <c r="OPY54" s="13" t="s">
        <v>41</v>
      </c>
      <c r="OPZ54" s="13" t="s">
        <v>42</v>
      </c>
      <c r="OQA54" s="13" t="s">
        <v>43</v>
      </c>
      <c r="OQB54" s="13" t="s">
        <v>44</v>
      </c>
      <c r="OQC54" s="13" t="s">
        <v>41</v>
      </c>
      <c r="OQD54" s="13" t="s">
        <v>42</v>
      </c>
      <c r="OQE54" s="13" t="s">
        <v>43</v>
      </c>
      <c r="OQF54" s="13" t="s">
        <v>44</v>
      </c>
      <c r="OQG54" s="13" t="s">
        <v>41</v>
      </c>
      <c r="OQH54" s="13" t="s">
        <v>42</v>
      </c>
      <c r="OQI54" s="13" t="s">
        <v>43</v>
      </c>
      <c r="OQJ54" s="13" t="s">
        <v>44</v>
      </c>
      <c r="OQK54" s="13" t="s">
        <v>41</v>
      </c>
      <c r="OQL54" s="13" t="s">
        <v>42</v>
      </c>
      <c r="OQM54" s="13" t="s">
        <v>43</v>
      </c>
      <c r="OQN54" s="13" t="s">
        <v>44</v>
      </c>
      <c r="OQO54" s="13" t="s">
        <v>41</v>
      </c>
      <c r="OQP54" s="13" t="s">
        <v>42</v>
      </c>
      <c r="OQQ54" s="13" t="s">
        <v>43</v>
      </c>
      <c r="OQR54" s="13" t="s">
        <v>44</v>
      </c>
      <c r="OQS54" s="13" t="s">
        <v>41</v>
      </c>
      <c r="OQT54" s="13" t="s">
        <v>42</v>
      </c>
      <c r="OQU54" s="13" t="s">
        <v>43</v>
      </c>
      <c r="OQV54" s="13" t="s">
        <v>44</v>
      </c>
      <c r="OQW54" s="13" t="s">
        <v>41</v>
      </c>
      <c r="OQX54" s="13" t="s">
        <v>42</v>
      </c>
      <c r="OQY54" s="13" t="s">
        <v>43</v>
      </c>
      <c r="OQZ54" s="13" t="s">
        <v>44</v>
      </c>
      <c r="ORA54" s="13" t="s">
        <v>41</v>
      </c>
      <c r="ORB54" s="13" t="s">
        <v>42</v>
      </c>
      <c r="ORC54" s="13" t="s">
        <v>43</v>
      </c>
      <c r="ORD54" s="13" t="s">
        <v>44</v>
      </c>
      <c r="ORE54" s="13" t="s">
        <v>41</v>
      </c>
      <c r="ORF54" s="13" t="s">
        <v>42</v>
      </c>
      <c r="ORG54" s="13" t="s">
        <v>43</v>
      </c>
      <c r="ORH54" s="13" t="s">
        <v>44</v>
      </c>
      <c r="ORI54" s="13" t="s">
        <v>41</v>
      </c>
      <c r="ORJ54" s="13" t="s">
        <v>42</v>
      </c>
      <c r="ORK54" s="13" t="s">
        <v>43</v>
      </c>
      <c r="ORL54" s="13" t="s">
        <v>44</v>
      </c>
      <c r="ORM54" s="13" t="s">
        <v>41</v>
      </c>
      <c r="ORN54" s="13" t="s">
        <v>42</v>
      </c>
      <c r="ORO54" s="13" t="s">
        <v>43</v>
      </c>
      <c r="ORP54" s="13" t="s">
        <v>44</v>
      </c>
      <c r="ORQ54" s="13" t="s">
        <v>41</v>
      </c>
      <c r="ORR54" s="13" t="s">
        <v>42</v>
      </c>
      <c r="ORS54" s="13" t="s">
        <v>43</v>
      </c>
      <c r="ORT54" s="13" t="s">
        <v>44</v>
      </c>
      <c r="ORU54" s="13" t="s">
        <v>41</v>
      </c>
      <c r="ORV54" s="13" t="s">
        <v>42</v>
      </c>
      <c r="ORW54" s="13" t="s">
        <v>43</v>
      </c>
      <c r="ORX54" s="13" t="s">
        <v>44</v>
      </c>
      <c r="ORY54" s="13" t="s">
        <v>41</v>
      </c>
      <c r="ORZ54" s="13" t="s">
        <v>42</v>
      </c>
      <c r="OSA54" s="13" t="s">
        <v>43</v>
      </c>
      <c r="OSB54" s="13" t="s">
        <v>44</v>
      </c>
      <c r="OSC54" s="13" t="s">
        <v>41</v>
      </c>
      <c r="OSD54" s="13" t="s">
        <v>42</v>
      </c>
      <c r="OSE54" s="13" t="s">
        <v>43</v>
      </c>
      <c r="OSF54" s="13" t="s">
        <v>44</v>
      </c>
      <c r="OSG54" s="13" t="s">
        <v>41</v>
      </c>
      <c r="OSH54" s="13" t="s">
        <v>42</v>
      </c>
      <c r="OSI54" s="13" t="s">
        <v>43</v>
      </c>
      <c r="OSJ54" s="13" t="s">
        <v>44</v>
      </c>
      <c r="OSK54" s="13" t="s">
        <v>41</v>
      </c>
      <c r="OSL54" s="13" t="s">
        <v>42</v>
      </c>
      <c r="OSM54" s="13" t="s">
        <v>43</v>
      </c>
      <c r="OSN54" s="13" t="s">
        <v>44</v>
      </c>
      <c r="OSO54" s="13" t="s">
        <v>41</v>
      </c>
      <c r="OSP54" s="13" t="s">
        <v>42</v>
      </c>
      <c r="OSQ54" s="13" t="s">
        <v>43</v>
      </c>
      <c r="OSR54" s="13" t="s">
        <v>44</v>
      </c>
      <c r="OSS54" s="13" t="s">
        <v>41</v>
      </c>
      <c r="OST54" s="13" t="s">
        <v>42</v>
      </c>
      <c r="OSU54" s="13" t="s">
        <v>43</v>
      </c>
      <c r="OSV54" s="13" t="s">
        <v>44</v>
      </c>
      <c r="OSW54" s="13" t="s">
        <v>41</v>
      </c>
      <c r="OSX54" s="13" t="s">
        <v>42</v>
      </c>
      <c r="OSY54" s="13" t="s">
        <v>43</v>
      </c>
      <c r="OSZ54" s="13" t="s">
        <v>44</v>
      </c>
      <c r="OTA54" s="13" t="s">
        <v>41</v>
      </c>
      <c r="OTB54" s="13" t="s">
        <v>42</v>
      </c>
      <c r="OTC54" s="13" t="s">
        <v>43</v>
      </c>
      <c r="OTD54" s="13" t="s">
        <v>44</v>
      </c>
      <c r="OTE54" s="13" t="s">
        <v>41</v>
      </c>
      <c r="OTF54" s="13" t="s">
        <v>42</v>
      </c>
      <c r="OTG54" s="13" t="s">
        <v>43</v>
      </c>
      <c r="OTH54" s="13" t="s">
        <v>44</v>
      </c>
      <c r="OTI54" s="13" t="s">
        <v>41</v>
      </c>
      <c r="OTJ54" s="13" t="s">
        <v>42</v>
      </c>
      <c r="OTK54" s="13" t="s">
        <v>43</v>
      </c>
      <c r="OTL54" s="13" t="s">
        <v>44</v>
      </c>
      <c r="OTM54" s="13" t="s">
        <v>41</v>
      </c>
      <c r="OTN54" s="13" t="s">
        <v>42</v>
      </c>
      <c r="OTO54" s="13" t="s">
        <v>43</v>
      </c>
      <c r="OTP54" s="13" t="s">
        <v>44</v>
      </c>
      <c r="OTQ54" s="13" t="s">
        <v>41</v>
      </c>
      <c r="OTR54" s="13" t="s">
        <v>42</v>
      </c>
      <c r="OTS54" s="13" t="s">
        <v>43</v>
      </c>
      <c r="OTT54" s="13" t="s">
        <v>44</v>
      </c>
      <c r="OTU54" s="13" t="s">
        <v>41</v>
      </c>
      <c r="OTV54" s="13" t="s">
        <v>42</v>
      </c>
      <c r="OTW54" s="13" t="s">
        <v>43</v>
      </c>
      <c r="OTX54" s="13" t="s">
        <v>44</v>
      </c>
      <c r="OTY54" s="13" t="s">
        <v>41</v>
      </c>
      <c r="OTZ54" s="13" t="s">
        <v>42</v>
      </c>
      <c r="OUA54" s="13" t="s">
        <v>43</v>
      </c>
      <c r="OUB54" s="13" t="s">
        <v>44</v>
      </c>
      <c r="OUC54" s="13" t="s">
        <v>41</v>
      </c>
      <c r="OUD54" s="13" t="s">
        <v>42</v>
      </c>
      <c r="OUE54" s="13" t="s">
        <v>43</v>
      </c>
      <c r="OUF54" s="13" t="s">
        <v>44</v>
      </c>
      <c r="OUG54" s="13" t="s">
        <v>41</v>
      </c>
      <c r="OUH54" s="13" t="s">
        <v>42</v>
      </c>
      <c r="OUI54" s="13" t="s">
        <v>43</v>
      </c>
      <c r="OUJ54" s="13" t="s">
        <v>44</v>
      </c>
      <c r="OUK54" s="13" t="s">
        <v>41</v>
      </c>
      <c r="OUL54" s="13" t="s">
        <v>42</v>
      </c>
      <c r="OUM54" s="13" t="s">
        <v>43</v>
      </c>
      <c r="OUN54" s="13" t="s">
        <v>44</v>
      </c>
      <c r="OUO54" s="13" t="s">
        <v>41</v>
      </c>
      <c r="OUP54" s="13" t="s">
        <v>42</v>
      </c>
      <c r="OUQ54" s="13" t="s">
        <v>43</v>
      </c>
      <c r="OUR54" s="13" t="s">
        <v>44</v>
      </c>
      <c r="OUS54" s="13" t="s">
        <v>41</v>
      </c>
      <c r="OUT54" s="13" t="s">
        <v>42</v>
      </c>
      <c r="OUU54" s="13" t="s">
        <v>43</v>
      </c>
      <c r="OUV54" s="13" t="s">
        <v>44</v>
      </c>
      <c r="OUW54" s="13" t="s">
        <v>41</v>
      </c>
      <c r="OUX54" s="13" t="s">
        <v>42</v>
      </c>
      <c r="OUY54" s="13" t="s">
        <v>43</v>
      </c>
      <c r="OUZ54" s="13" t="s">
        <v>44</v>
      </c>
      <c r="OVA54" s="13" t="s">
        <v>41</v>
      </c>
      <c r="OVB54" s="13" t="s">
        <v>42</v>
      </c>
      <c r="OVC54" s="13" t="s">
        <v>43</v>
      </c>
      <c r="OVD54" s="13" t="s">
        <v>44</v>
      </c>
      <c r="OVE54" s="13" t="s">
        <v>41</v>
      </c>
      <c r="OVF54" s="13" t="s">
        <v>42</v>
      </c>
      <c r="OVG54" s="13" t="s">
        <v>43</v>
      </c>
      <c r="OVH54" s="13" t="s">
        <v>44</v>
      </c>
      <c r="OVI54" s="13" t="s">
        <v>41</v>
      </c>
      <c r="OVJ54" s="13" t="s">
        <v>42</v>
      </c>
      <c r="OVK54" s="13" t="s">
        <v>43</v>
      </c>
      <c r="OVL54" s="13" t="s">
        <v>44</v>
      </c>
      <c r="OVM54" s="13" t="s">
        <v>41</v>
      </c>
      <c r="OVN54" s="13" t="s">
        <v>42</v>
      </c>
      <c r="OVO54" s="13" t="s">
        <v>43</v>
      </c>
      <c r="OVP54" s="13" t="s">
        <v>44</v>
      </c>
      <c r="OVQ54" s="13" t="s">
        <v>41</v>
      </c>
      <c r="OVR54" s="13" t="s">
        <v>42</v>
      </c>
      <c r="OVS54" s="13" t="s">
        <v>43</v>
      </c>
      <c r="OVT54" s="13" t="s">
        <v>44</v>
      </c>
      <c r="OVU54" s="13" t="s">
        <v>41</v>
      </c>
      <c r="OVV54" s="13" t="s">
        <v>42</v>
      </c>
      <c r="OVW54" s="13" t="s">
        <v>43</v>
      </c>
      <c r="OVX54" s="13" t="s">
        <v>44</v>
      </c>
      <c r="OVY54" s="13" t="s">
        <v>41</v>
      </c>
      <c r="OVZ54" s="13" t="s">
        <v>42</v>
      </c>
      <c r="OWA54" s="13" t="s">
        <v>43</v>
      </c>
      <c r="OWB54" s="13" t="s">
        <v>44</v>
      </c>
      <c r="OWC54" s="13" t="s">
        <v>41</v>
      </c>
      <c r="OWD54" s="13" t="s">
        <v>42</v>
      </c>
      <c r="OWE54" s="13" t="s">
        <v>43</v>
      </c>
      <c r="OWF54" s="13" t="s">
        <v>44</v>
      </c>
      <c r="OWG54" s="13" t="s">
        <v>41</v>
      </c>
      <c r="OWH54" s="13" t="s">
        <v>42</v>
      </c>
      <c r="OWI54" s="13" t="s">
        <v>43</v>
      </c>
      <c r="OWJ54" s="13" t="s">
        <v>44</v>
      </c>
      <c r="OWK54" s="13" t="s">
        <v>41</v>
      </c>
      <c r="OWL54" s="13" t="s">
        <v>42</v>
      </c>
      <c r="OWM54" s="13" t="s">
        <v>43</v>
      </c>
      <c r="OWN54" s="13" t="s">
        <v>44</v>
      </c>
      <c r="OWO54" s="13" t="s">
        <v>41</v>
      </c>
      <c r="OWP54" s="13" t="s">
        <v>42</v>
      </c>
      <c r="OWQ54" s="13" t="s">
        <v>43</v>
      </c>
      <c r="OWR54" s="13" t="s">
        <v>44</v>
      </c>
      <c r="OWS54" s="13" t="s">
        <v>41</v>
      </c>
      <c r="OWT54" s="13" t="s">
        <v>42</v>
      </c>
      <c r="OWU54" s="13" t="s">
        <v>43</v>
      </c>
      <c r="OWV54" s="13" t="s">
        <v>44</v>
      </c>
      <c r="OWW54" s="13" t="s">
        <v>41</v>
      </c>
      <c r="OWX54" s="13" t="s">
        <v>42</v>
      </c>
      <c r="OWY54" s="13" t="s">
        <v>43</v>
      </c>
      <c r="OWZ54" s="13" t="s">
        <v>44</v>
      </c>
      <c r="OXA54" s="13" t="s">
        <v>41</v>
      </c>
      <c r="OXB54" s="13" t="s">
        <v>42</v>
      </c>
      <c r="OXC54" s="13" t="s">
        <v>43</v>
      </c>
      <c r="OXD54" s="13" t="s">
        <v>44</v>
      </c>
      <c r="OXE54" s="13" t="s">
        <v>41</v>
      </c>
      <c r="OXF54" s="13" t="s">
        <v>42</v>
      </c>
      <c r="OXG54" s="13" t="s">
        <v>43</v>
      </c>
      <c r="OXH54" s="13" t="s">
        <v>44</v>
      </c>
      <c r="OXI54" s="13" t="s">
        <v>41</v>
      </c>
      <c r="OXJ54" s="13" t="s">
        <v>42</v>
      </c>
      <c r="OXK54" s="13" t="s">
        <v>43</v>
      </c>
      <c r="OXL54" s="13" t="s">
        <v>44</v>
      </c>
      <c r="OXM54" s="13" t="s">
        <v>41</v>
      </c>
      <c r="OXN54" s="13" t="s">
        <v>42</v>
      </c>
      <c r="OXO54" s="13" t="s">
        <v>43</v>
      </c>
      <c r="OXP54" s="13" t="s">
        <v>44</v>
      </c>
      <c r="OXQ54" s="13" t="s">
        <v>41</v>
      </c>
      <c r="OXR54" s="13" t="s">
        <v>42</v>
      </c>
      <c r="OXS54" s="13" t="s">
        <v>43</v>
      </c>
      <c r="OXT54" s="13" t="s">
        <v>44</v>
      </c>
      <c r="OXU54" s="13" t="s">
        <v>41</v>
      </c>
      <c r="OXV54" s="13" t="s">
        <v>42</v>
      </c>
      <c r="OXW54" s="13" t="s">
        <v>43</v>
      </c>
      <c r="OXX54" s="13" t="s">
        <v>44</v>
      </c>
      <c r="OXY54" s="13" t="s">
        <v>41</v>
      </c>
      <c r="OXZ54" s="13" t="s">
        <v>42</v>
      </c>
      <c r="OYA54" s="13" t="s">
        <v>43</v>
      </c>
      <c r="OYB54" s="13" t="s">
        <v>44</v>
      </c>
      <c r="OYC54" s="13" t="s">
        <v>41</v>
      </c>
      <c r="OYD54" s="13" t="s">
        <v>42</v>
      </c>
      <c r="OYE54" s="13" t="s">
        <v>43</v>
      </c>
      <c r="OYF54" s="13" t="s">
        <v>44</v>
      </c>
      <c r="OYG54" s="13" t="s">
        <v>41</v>
      </c>
      <c r="OYH54" s="13" t="s">
        <v>42</v>
      </c>
      <c r="OYI54" s="13" t="s">
        <v>43</v>
      </c>
      <c r="OYJ54" s="13" t="s">
        <v>44</v>
      </c>
      <c r="OYK54" s="13" t="s">
        <v>41</v>
      </c>
      <c r="OYL54" s="13" t="s">
        <v>42</v>
      </c>
      <c r="OYM54" s="13" t="s">
        <v>43</v>
      </c>
      <c r="OYN54" s="13" t="s">
        <v>44</v>
      </c>
      <c r="OYO54" s="13" t="s">
        <v>41</v>
      </c>
      <c r="OYP54" s="13" t="s">
        <v>42</v>
      </c>
      <c r="OYQ54" s="13" t="s">
        <v>43</v>
      </c>
      <c r="OYR54" s="13" t="s">
        <v>44</v>
      </c>
      <c r="OYS54" s="13" t="s">
        <v>41</v>
      </c>
      <c r="OYT54" s="13" t="s">
        <v>42</v>
      </c>
      <c r="OYU54" s="13" t="s">
        <v>43</v>
      </c>
      <c r="OYV54" s="13" t="s">
        <v>44</v>
      </c>
      <c r="OYW54" s="13" t="s">
        <v>41</v>
      </c>
      <c r="OYX54" s="13" t="s">
        <v>42</v>
      </c>
      <c r="OYY54" s="13" t="s">
        <v>43</v>
      </c>
      <c r="OYZ54" s="13" t="s">
        <v>44</v>
      </c>
      <c r="OZA54" s="13" t="s">
        <v>41</v>
      </c>
      <c r="OZB54" s="13" t="s">
        <v>42</v>
      </c>
      <c r="OZC54" s="13" t="s">
        <v>43</v>
      </c>
      <c r="OZD54" s="13" t="s">
        <v>44</v>
      </c>
      <c r="OZE54" s="13" t="s">
        <v>41</v>
      </c>
      <c r="OZF54" s="13" t="s">
        <v>42</v>
      </c>
      <c r="OZG54" s="13" t="s">
        <v>43</v>
      </c>
      <c r="OZH54" s="13" t="s">
        <v>44</v>
      </c>
      <c r="OZI54" s="13" t="s">
        <v>41</v>
      </c>
      <c r="OZJ54" s="13" t="s">
        <v>42</v>
      </c>
      <c r="OZK54" s="13" t="s">
        <v>43</v>
      </c>
      <c r="OZL54" s="13" t="s">
        <v>44</v>
      </c>
      <c r="OZM54" s="13" t="s">
        <v>41</v>
      </c>
      <c r="OZN54" s="13" t="s">
        <v>42</v>
      </c>
      <c r="OZO54" s="13" t="s">
        <v>43</v>
      </c>
      <c r="OZP54" s="13" t="s">
        <v>44</v>
      </c>
      <c r="OZQ54" s="13" t="s">
        <v>41</v>
      </c>
      <c r="OZR54" s="13" t="s">
        <v>42</v>
      </c>
      <c r="OZS54" s="13" t="s">
        <v>43</v>
      </c>
      <c r="OZT54" s="13" t="s">
        <v>44</v>
      </c>
      <c r="OZU54" s="13" t="s">
        <v>41</v>
      </c>
      <c r="OZV54" s="13" t="s">
        <v>42</v>
      </c>
      <c r="OZW54" s="13" t="s">
        <v>43</v>
      </c>
      <c r="OZX54" s="13" t="s">
        <v>44</v>
      </c>
      <c r="OZY54" s="13" t="s">
        <v>41</v>
      </c>
      <c r="OZZ54" s="13" t="s">
        <v>42</v>
      </c>
      <c r="PAA54" s="13" t="s">
        <v>43</v>
      </c>
      <c r="PAB54" s="13" t="s">
        <v>44</v>
      </c>
      <c r="PAC54" s="13" t="s">
        <v>41</v>
      </c>
      <c r="PAD54" s="13" t="s">
        <v>42</v>
      </c>
      <c r="PAE54" s="13" t="s">
        <v>43</v>
      </c>
      <c r="PAF54" s="13" t="s">
        <v>44</v>
      </c>
      <c r="PAG54" s="13" t="s">
        <v>41</v>
      </c>
      <c r="PAH54" s="13" t="s">
        <v>42</v>
      </c>
      <c r="PAI54" s="13" t="s">
        <v>43</v>
      </c>
      <c r="PAJ54" s="13" t="s">
        <v>44</v>
      </c>
      <c r="PAK54" s="13" t="s">
        <v>41</v>
      </c>
      <c r="PAL54" s="13" t="s">
        <v>42</v>
      </c>
      <c r="PAM54" s="13" t="s">
        <v>43</v>
      </c>
      <c r="PAN54" s="13" t="s">
        <v>44</v>
      </c>
      <c r="PAO54" s="13" t="s">
        <v>41</v>
      </c>
      <c r="PAP54" s="13" t="s">
        <v>42</v>
      </c>
      <c r="PAQ54" s="13" t="s">
        <v>43</v>
      </c>
      <c r="PAR54" s="13" t="s">
        <v>44</v>
      </c>
      <c r="PAS54" s="13" t="s">
        <v>41</v>
      </c>
      <c r="PAT54" s="13" t="s">
        <v>42</v>
      </c>
      <c r="PAU54" s="13" t="s">
        <v>43</v>
      </c>
      <c r="PAV54" s="13" t="s">
        <v>44</v>
      </c>
      <c r="PAW54" s="13" t="s">
        <v>41</v>
      </c>
      <c r="PAX54" s="13" t="s">
        <v>42</v>
      </c>
      <c r="PAY54" s="13" t="s">
        <v>43</v>
      </c>
      <c r="PAZ54" s="13" t="s">
        <v>44</v>
      </c>
      <c r="PBA54" s="13" t="s">
        <v>41</v>
      </c>
      <c r="PBB54" s="13" t="s">
        <v>42</v>
      </c>
      <c r="PBC54" s="13" t="s">
        <v>43</v>
      </c>
      <c r="PBD54" s="13" t="s">
        <v>44</v>
      </c>
      <c r="PBE54" s="13" t="s">
        <v>41</v>
      </c>
      <c r="PBF54" s="13" t="s">
        <v>42</v>
      </c>
      <c r="PBG54" s="13" t="s">
        <v>43</v>
      </c>
      <c r="PBH54" s="13" t="s">
        <v>44</v>
      </c>
      <c r="PBI54" s="13" t="s">
        <v>41</v>
      </c>
      <c r="PBJ54" s="13" t="s">
        <v>42</v>
      </c>
      <c r="PBK54" s="13" t="s">
        <v>43</v>
      </c>
      <c r="PBL54" s="13" t="s">
        <v>44</v>
      </c>
      <c r="PBM54" s="13" t="s">
        <v>41</v>
      </c>
      <c r="PBN54" s="13" t="s">
        <v>42</v>
      </c>
      <c r="PBO54" s="13" t="s">
        <v>43</v>
      </c>
      <c r="PBP54" s="13" t="s">
        <v>44</v>
      </c>
      <c r="PBQ54" s="13" t="s">
        <v>41</v>
      </c>
      <c r="PBR54" s="13" t="s">
        <v>42</v>
      </c>
      <c r="PBS54" s="13" t="s">
        <v>43</v>
      </c>
      <c r="PBT54" s="13" t="s">
        <v>44</v>
      </c>
      <c r="PBU54" s="13" t="s">
        <v>41</v>
      </c>
      <c r="PBV54" s="13" t="s">
        <v>42</v>
      </c>
      <c r="PBW54" s="13" t="s">
        <v>43</v>
      </c>
      <c r="PBX54" s="13" t="s">
        <v>44</v>
      </c>
      <c r="PBY54" s="13" t="s">
        <v>41</v>
      </c>
      <c r="PBZ54" s="13" t="s">
        <v>42</v>
      </c>
      <c r="PCA54" s="13" t="s">
        <v>43</v>
      </c>
      <c r="PCB54" s="13" t="s">
        <v>44</v>
      </c>
      <c r="PCC54" s="13" t="s">
        <v>41</v>
      </c>
      <c r="PCD54" s="13" t="s">
        <v>42</v>
      </c>
      <c r="PCE54" s="13" t="s">
        <v>43</v>
      </c>
      <c r="PCF54" s="13" t="s">
        <v>44</v>
      </c>
      <c r="PCG54" s="13" t="s">
        <v>41</v>
      </c>
      <c r="PCH54" s="13" t="s">
        <v>42</v>
      </c>
      <c r="PCI54" s="13" t="s">
        <v>43</v>
      </c>
      <c r="PCJ54" s="13" t="s">
        <v>44</v>
      </c>
      <c r="PCK54" s="13" t="s">
        <v>41</v>
      </c>
      <c r="PCL54" s="13" t="s">
        <v>42</v>
      </c>
      <c r="PCM54" s="13" t="s">
        <v>43</v>
      </c>
      <c r="PCN54" s="13" t="s">
        <v>44</v>
      </c>
      <c r="PCO54" s="13" t="s">
        <v>41</v>
      </c>
      <c r="PCP54" s="13" t="s">
        <v>42</v>
      </c>
      <c r="PCQ54" s="13" t="s">
        <v>43</v>
      </c>
      <c r="PCR54" s="13" t="s">
        <v>44</v>
      </c>
      <c r="PCS54" s="13" t="s">
        <v>41</v>
      </c>
      <c r="PCT54" s="13" t="s">
        <v>42</v>
      </c>
      <c r="PCU54" s="13" t="s">
        <v>43</v>
      </c>
      <c r="PCV54" s="13" t="s">
        <v>44</v>
      </c>
      <c r="PCW54" s="13" t="s">
        <v>41</v>
      </c>
      <c r="PCX54" s="13" t="s">
        <v>42</v>
      </c>
      <c r="PCY54" s="13" t="s">
        <v>43</v>
      </c>
      <c r="PCZ54" s="13" t="s">
        <v>44</v>
      </c>
      <c r="PDA54" s="13" t="s">
        <v>41</v>
      </c>
      <c r="PDB54" s="13" t="s">
        <v>42</v>
      </c>
      <c r="PDC54" s="13" t="s">
        <v>43</v>
      </c>
      <c r="PDD54" s="13" t="s">
        <v>44</v>
      </c>
      <c r="PDE54" s="13" t="s">
        <v>41</v>
      </c>
      <c r="PDF54" s="13" t="s">
        <v>42</v>
      </c>
      <c r="PDG54" s="13" t="s">
        <v>43</v>
      </c>
      <c r="PDH54" s="13" t="s">
        <v>44</v>
      </c>
      <c r="PDI54" s="13" t="s">
        <v>41</v>
      </c>
      <c r="PDJ54" s="13" t="s">
        <v>42</v>
      </c>
      <c r="PDK54" s="13" t="s">
        <v>43</v>
      </c>
      <c r="PDL54" s="13" t="s">
        <v>44</v>
      </c>
      <c r="PDM54" s="13" t="s">
        <v>41</v>
      </c>
      <c r="PDN54" s="13" t="s">
        <v>42</v>
      </c>
      <c r="PDO54" s="13" t="s">
        <v>43</v>
      </c>
      <c r="PDP54" s="13" t="s">
        <v>44</v>
      </c>
      <c r="PDQ54" s="13" t="s">
        <v>41</v>
      </c>
      <c r="PDR54" s="13" t="s">
        <v>42</v>
      </c>
      <c r="PDS54" s="13" t="s">
        <v>43</v>
      </c>
      <c r="PDT54" s="13" t="s">
        <v>44</v>
      </c>
      <c r="PDU54" s="13" t="s">
        <v>41</v>
      </c>
      <c r="PDV54" s="13" t="s">
        <v>42</v>
      </c>
      <c r="PDW54" s="13" t="s">
        <v>43</v>
      </c>
      <c r="PDX54" s="13" t="s">
        <v>44</v>
      </c>
      <c r="PDY54" s="13" t="s">
        <v>41</v>
      </c>
      <c r="PDZ54" s="13" t="s">
        <v>42</v>
      </c>
      <c r="PEA54" s="13" t="s">
        <v>43</v>
      </c>
      <c r="PEB54" s="13" t="s">
        <v>44</v>
      </c>
      <c r="PEC54" s="13" t="s">
        <v>41</v>
      </c>
      <c r="PED54" s="13" t="s">
        <v>42</v>
      </c>
      <c r="PEE54" s="13" t="s">
        <v>43</v>
      </c>
      <c r="PEF54" s="13" t="s">
        <v>44</v>
      </c>
      <c r="PEG54" s="13" t="s">
        <v>41</v>
      </c>
      <c r="PEH54" s="13" t="s">
        <v>42</v>
      </c>
      <c r="PEI54" s="13" t="s">
        <v>43</v>
      </c>
      <c r="PEJ54" s="13" t="s">
        <v>44</v>
      </c>
      <c r="PEK54" s="13" t="s">
        <v>41</v>
      </c>
      <c r="PEL54" s="13" t="s">
        <v>42</v>
      </c>
      <c r="PEM54" s="13" t="s">
        <v>43</v>
      </c>
      <c r="PEN54" s="13" t="s">
        <v>44</v>
      </c>
      <c r="PEO54" s="13" t="s">
        <v>41</v>
      </c>
      <c r="PEP54" s="13" t="s">
        <v>42</v>
      </c>
      <c r="PEQ54" s="13" t="s">
        <v>43</v>
      </c>
      <c r="PER54" s="13" t="s">
        <v>44</v>
      </c>
      <c r="PES54" s="13" t="s">
        <v>41</v>
      </c>
      <c r="PET54" s="13" t="s">
        <v>42</v>
      </c>
      <c r="PEU54" s="13" t="s">
        <v>43</v>
      </c>
      <c r="PEV54" s="13" t="s">
        <v>44</v>
      </c>
      <c r="PEW54" s="13" t="s">
        <v>41</v>
      </c>
      <c r="PEX54" s="13" t="s">
        <v>42</v>
      </c>
      <c r="PEY54" s="13" t="s">
        <v>43</v>
      </c>
      <c r="PEZ54" s="13" t="s">
        <v>44</v>
      </c>
      <c r="PFA54" s="13" t="s">
        <v>41</v>
      </c>
      <c r="PFB54" s="13" t="s">
        <v>42</v>
      </c>
      <c r="PFC54" s="13" t="s">
        <v>43</v>
      </c>
      <c r="PFD54" s="13" t="s">
        <v>44</v>
      </c>
      <c r="PFE54" s="13" t="s">
        <v>41</v>
      </c>
      <c r="PFF54" s="13" t="s">
        <v>42</v>
      </c>
      <c r="PFG54" s="13" t="s">
        <v>43</v>
      </c>
      <c r="PFH54" s="13" t="s">
        <v>44</v>
      </c>
      <c r="PFI54" s="13" t="s">
        <v>41</v>
      </c>
      <c r="PFJ54" s="13" t="s">
        <v>42</v>
      </c>
      <c r="PFK54" s="13" t="s">
        <v>43</v>
      </c>
      <c r="PFL54" s="13" t="s">
        <v>44</v>
      </c>
      <c r="PFM54" s="13" t="s">
        <v>41</v>
      </c>
      <c r="PFN54" s="13" t="s">
        <v>42</v>
      </c>
      <c r="PFO54" s="13" t="s">
        <v>43</v>
      </c>
      <c r="PFP54" s="13" t="s">
        <v>44</v>
      </c>
      <c r="PFQ54" s="13" t="s">
        <v>41</v>
      </c>
      <c r="PFR54" s="13" t="s">
        <v>42</v>
      </c>
      <c r="PFS54" s="13" t="s">
        <v>43</v>
      </c>
      <c r="PFT54" s="13" t="s">
        <v>44</v>
      </c>
      <c r="PFU54" s="13" t="s">
        <v>41</v>
      </c>
      <c r="PFV54" s="13" t="s">
        <v>42</v>
      </c>
      <c r="PFW54" s="13" t="s">
        <v>43</v>
      </c>
      <c r="PFX54" s="13" t="s">
        <v>44</v>
      </c>
      <c r="PFY54" s="13" t="s">
        <v>41</v>
      </c>
      <c r="PFZ54" s="13" t="s">
        <v>42</v>
      </c>
      <c r="PGA54" s="13" t="s">
        <v>43</v>
      </c>
      <c r="PGB54" s="13" t="s">
        <v>44</v>
      </c>
      <c r="PGC54" s="13" t="s">
        <v>41</v>
      </c>
      <c r="PGD54" s="13" t="s">
        <v>42</v>
      </c>
      <c r="PGE54" s="13" t="s">
        <v>43</v>
      </c>
      <c r="PGF54" s="13" t="s">
        <v>44</v>
      </c>
      <c r="PGG54" s="13" t="s">
        <v>41</v>
      </c>
      <c r="PGH54" s="13" t="s">
        <v>42</v>
      </c>
      <c r="PGI54" s="13" t="s">
        <v>43</v>
      </c>
      <c r="PGJ54" s="13" t="s">
        <v>44</v>
      </c>
      <c r="PGK54" s="13" t="s">
        <v>41</v>
      </c>
      <c r="PGL54" s="13" t="s">
        <v>42</v>
      </c>
      <c r="PGM54" s="13" t="s">
        <v>43</v>
      </c>
      <c r="PGN54" s="13" t="s">
        <v>44</v>
      </c>
      <c r="PGO54" s="13" t="s">
        <v>41</v>
      </c>
      <c r="PGP54" s="13" t="s">
        <v>42</v>
      </c>
      <c r="PGQ54" s="13" t="s">
        <v>43</v>
      </c>
      <c r="PGR54" s="13" t="s">
        <v>44</v>
      </c>
      <c r="PGS54" s="13" t="s">
        <v>41</v>
      </c>
      <c r="PGT54" s="13" t="s">
        <v>42</v>
      </c>
      <c r="PGU54" s="13" t="s">
        <v>43</v>
      </c>
      <c r="PGV54" s="13" t="s">
        <v>44</v>
      </c>
      <c r="PGW54" s="13" t="s">
        <v>41</v>
      </c>
      <c r="PGX54" s="13" t="s">
        <v>42</v>
      </c>
      <c r="PGY54" s="13" t="s">
        <v>43</v>
      </c>
      <c r="PGZ54" s="13" t="s">
        <v>44</v>
      </c>
      <c r="PHA54" s="13" t="s">
        <v>41</v>
      </c>
      <c r="PHB54" s="13" t="s">
        <v>42</v>
      </c>
      <c r="PHC54" s="13" t="s">
        <v>43</v>
      </c>
      <c r="PHD54" s="13" t="s">
        <v>44</v>
      </c>
      <c r="PHE54" s="13" t="s">
        <v>41</v>
      </c>
      <c r="PHF54" s="13" t="s">
        <v>42</v>
      </c>
      <c r="PHG54" s="13" t="s">
        <v>43</v>
      </c>
      <c r="PHH54" s="13" t="s">
        <v>44</v>
      </c>
      <c r="PHI54" s="13" t="s">
        <v>41</v>
      </c>
      <c r="PHJ54" s="13" t="s">
        <v>42</v>
      </c>
      <c r="PHK54" s="13" t="s">
        <v>43</v>
      </c>
      <c r="PHL54" s="13" t="s">
        <v>44</v>
      </c>
      <c r="PHM54" s="13" t="s">
        <v>41</v>
      </c>
      <c r="PHN54" s="13" t="s">
        <v>42</v>
      </c>
      <c r="PHO54" s="13" t="s">
        <v>43</v>
      </c>
      <c r="PHP54" s="13" t="s">
        <v>44</v>
      </c>
      <c r="PHQ54" s="13" t="s">
        <v>41</v>
      </c>
      <c r="PHR54" s="13" t="s">
        <v>42</v>
      </c>
      <c r="PHS54" s="13" t="s">
        <v>43</v>
      </c>
      <c r="PHT54" s="13" t="s">
        <v>44</v>
      </c>
      <c r="PHU54" s="13" t="s">
        <v>41</v>
      </c>
      <c r="PHV54" s="13" t="s">
        <v>42</v>
      </c>
      <c r="PHW54" s="13" t="s">
        <v>43</v>
      </c>
      <c r="PHX54" s="13" t="s">
        <v>44</v>
      </c>
      <c r="PHY54" s="13" t="s">
        <v>41</v>
      </c>
      <c r="PHZ54" s="13" t="s">
        <v>42</v>
      </c>
      <c r="PIA54" s="13" t="s">
        <v>43</v>
      </c>
      <c r="PIB54" s="13" t="s">
        <v>44</v>
      </c>
      <c r="PIC54" s="13" t="s">
        <v>41</v>
      </c>
      <c r="PID54" s="13" t="s">
        <v>42</v>
      </c>
      <c r="PIE54" s="13" t="s">
        <v>43</v>
      </c>
      <c r="PIF54" s="13" t="s">
        <v>44</v>
      </c>
      <c r="PIG54" s="13" t="s">
        <v>41</v>
      </c>
      <c r="PIH54" s="13" t="s">
        <v>42</v>
      </c>
      <c r="PII54" s="13" t="s">
        <v>43</v>
      </c>
      <c r="PIJ54" s="13" t="s">
        <v>44</v>
      </c>
      <c r="PIK54" s="13" t="s">
        <v>41</v>
      </c>
      <c r="PIL54" s="13" t="s">
        <v>42</v>
      </c>
      <c r="PIM54" s="13" t="s">
        <v>43</v>
      </c>
      <c r="PIN54" s="13" t="s">
        <v>44</v>
      </c>
      <c r="PIO54" s="13" t="s">
        <v>41</v>
      </c>
      <c r="PIP54" s="13" t="s">
        <v>42</v>
      </c>
      <c r="PIQ54" s="13" t="s">
        <v>43</v>
      </c>
      <c r="PIR54" s="13" t="s">
        <v>44</v>
      </c>
      <c r="PIS54" s="13" t="s">
        <v>41</v>
      </c>
      <c r="PIT54" s="13" t="s">
        <v>42</v>
      </c>
      <c r="PIU54" s="13" t="s">
        <v>43</v>
      </c>
      <c r="PIV54" s="13" t="s">
        <v>44</v>
      </c>
      <c r="PIW54" s="13" t="s">
        <v>41</v>
      </c>
      <c r="PIX54" s="13" t="s">
        <v>42</v>
      </c>
      <c r="PIY54" s="13" t="s">
        <v>43</v>
      </c>
      <c r="PIZ54" s="13" t="s">
        <v>44</v>
      </c>
      <c r="PJA54" s="13" t="s">
        <v>41</v>
      </c>
      <c r="PJB54" s="13" t="s">
        <v>42</v>
      </c>
      <c r="PJC54" s="13" t="s">
        <v>43</v>
      </c>
      <c r="PJD54" s="13" t="s">
        <v>44</v>
      </c>
      <c r="PJE54" s="13" t="s">
        <v>41</v>
      </c>
      <c r="PJF54" s="13" t="s">
        <v>42</v>
      </c>
      <c r="PJG54" s="13" t="s">
        <v>43</v>
      </c>
      <c r="PJH54" s="13" t="s">
        <v>44</v>
      </c>
      <c r="PJI54" s="13" t="s">
        <v>41</v>
      </c>
      <c r="PJJ54" s="13" t="s">
        <v>42</v>
      </c>
      <c r="PJK54" s="13" t="s">
        <v>43</v>
      </c>
      <c r="PJL54" s="13" t="s">
        <v>44</v>
      </c>
      <c r="PJM54" s="13" t="s">
        <v>41</v>
      </c>
      <c r="PJN54" s="13" t="s">
        <v>42</v>
      </c>
      <c r="PJO54" s="13" t="s">
        <v>43</v>
      </c>
      <c r="PJP54" s="13" t="s">
        <v>44</v>
      </c>
      <c r="PJQ54" s="13" t="s">
        <v>41</v>
      </c>
      <c r="PJR54" s="13" t="s">
        <v>42</v>
      </c>
      <c r="PJS54" s="13" t="s">
        <v>43</v>
      </c>
      <c r="PJT54" s="13" t="s">
        <v>44</v>
      </c>
      <c r="PJU54" s="13" t="s">
        <v>41</v>
      </c>
      <c r="PJV54" s="13" t="s">
        <v>42</v>
      </c>
      <c r="PJW54" s="13" t="s">
        <v>43</v>
      </c>
      <c r="PJX54" s="13" t="s">
        <v>44</v>
      </c>
      <c r="PJY54" s="13" t="s">
        <v>41</v>
      </c>
      <c r="PJZ54" s="13" t="s">
        <v>42</v>
      </c>
      <c r="PKA54" s="13" t="s">
        <v>43</v>
      </c>
      <c r="PKB54" s="13" t="s">
        <v>44</v>
      </c>
      <c r="PKC54" s="13" t="s">
        <v>41</v>
      </c>
      <c r="PKD54" s="13" t="s">
        <v>42</v>
      </c>
      <c r="PKE54" s="13" t="s">
        <v>43</v>
      </c>
      <c r="PKF54" s="13" t="s">
        <v>44</v>
      </c>
      <c r="PKG54" s="13" t="s">
        <v>41</v>
      </c>
      <c r="PKH54" s="13" t="s">
        <v>42</v>
      </c>
      <c r="PKI54" s="13" t="s">
        <v>43</v>
      </c>
      <c r="PKJ54" s="13" t="s">
        <v>44</v>
      </c>
      <c r="PKK54" s="13" t="s">
        <v>41</v>
      </c>
      <c r="PKL54" s="13" t="s">
        <v>42</v>
      </c>
      <c r="PKM54" s="13" t="s">
        <v>43</v>
      </c>
      <c r="PKN54" s="13" t="s">
        <v>44</v>
      </c>
      <c r="PKO54" s="13" t="s">
        <v>41</v>
      </c>
      <c r="PKP54" s="13" t="s">
        <v>42</v>
      </c>
      <c r="PKQ54" s="13" t="s">
        <v>43</v>
      </c>
      <c r="PKR54" s="13" t="s">
        <v>44</v>
      </c>
      <c r="PKS54" s="13" t="s">
        <v>41</v>
      </c>
      <c r="PKT54" s="13" t="s">
        <v>42</v>
      </c>
      <c r="PKU54" s="13" t="s">
        <v>43</v>
      </c>
      <c r="PKV54" s="13" t="s">
        <v>44</v>
      </c>
      <c r="PKW54" s="13" t="s">
        <v>41</v>
      </c>
      <c r="PKX54" s="13" t="s">
        <v>42</v>
      </c>
      <c r="PKY54" s="13" t="s">
        <v>43</v>
      </c>
      <c r="PKZ54" s="13" t="s">
        <v>44</v>
      </c>
      <c r="PLA54" s="13" t="s">
        <v>41</v>
      </c>
      <c r="PLB54" s="13" t="s">
        <v>42</v>
      </c>
      <c r="PLC54" s="13" t="s">
        <v>43</v>
      </c>
      <c r="PLD54" s="13" t="s">
        <v>44</v>
      </c>
      <c r="PLE54" s="13" t="s">
        <v>41</v>
      </c>
      <c r="PLF54" s="13" t="s">
        <v>42</v>
      </c>
      <c r="PLG54" s="13" t="s">
        <v>43</v>
      </c>
      <c r="PLH54" s="13" t="s">
        <v>44</v>
      </c>
      <c r="PLI54" s="13" t="s">
        <v>41</v>
      </c>
      <c r="PLJ54" s="13" t="s">
        <v>42</v>
      </c>
      <c r="PLK54" s="13" t="s">
        <v>43</v>
      </c>
      <c r="PLL54" s="13" t="s">
        <v>44</v>
      </c>
      <c r="PLM54" s="13" t="s">
        <v>41</v>
      </c>
      <c r="PLN54" s="13" t="s">
        <v>42</v>
      </c>
      <c r="PLO54" s="13" t="s">
        <v>43</v>
      </c>
      <c r="PLP54" s="13" t="s">
        <v>44</v>
      </c>
      <c r="PLQ54" s="13" t="s">
        <v>41</v>
      </c>
      <c r="PLR54" s="13" t="s">
        <v>42</v>
      </c>
      <c r="PLS54" s="13" t="s">
        <v>43</v>
      </c>
      <c r="PLT54" s="13" t="s">
        <v>44</v>
      </c>
      <c r="PLU54" s="13" t="s">
        <v>41</v>
      </c>
      <c r="PLV54" s="13" t="s">
        <v>42</v>
      </c>
      <c r="PLW54" s="13" t="s">
        <v>43</v>
      </c>
      <c r="PLX54" s="13" t="s">
        <v>44</v>
      </c>
      <c r="PLY54" s="13" t="s">
        <v>41</v>
      </c>
      <c r="PLZ54" s="13" t="s">
        <v>42</v>
      </c>
      <c r="PMA54" s="13" t="s">
        <v>43</v>
      </c>
      <c r="PMB54" s="13" t="s">
        <v>44</v>
      </c>
      <c r="PMC54" s="13" t="s">
        <v>41</v>
      </c>
      <c r="PMD54" s="13" t="s">
        <v>42</v>
      </c>
      <c r="PME54" s="13" t="s">
        <v>43</v>
      </c>
      <c r="PMF54" s="13" t="s">
        <v>44</v>
      </c>
      <c r="PMG54" s="13" t="s">
        <v>41</v>
      </c>
      <c r="PMH54" s="13" t="s">
        <v>42</v>
      </c>
      <c r="PMI54" s="13" t="s">
        <v>43</v>
      </c>
      <c r="PMJ54" s="13" t="s">
        <v>44</v>
      </c>
      <c r="PMK54" s="13" t="s">
        <v>41</v>
      </c>
      <c r="PML54" s="13" t="s">
        <v>42</v>
      </c>
      <c r="PMM54" s="13" t="s">
        <v>43</v>
      </c>
      <c r="PMN54" s="13" t="s">
        <v>44</v>
      </c>
      <c r="PMO54" s="13" t="s">
        <v>41</v>
      </c>
      <c r="PMP54" s="13" t="s">
        <v>42</v>
      </c>
      <c r="PMQ54" s="13" t="s">
        <v>43</v>
      </c>
      <c r="PMR54" s="13" t="s">
        <v>44</v>
      </c>
      <c r="PMS54" s="13" t="s">
        <v>41</v>
      </c>
      <c r="PMT54" s="13" t="s">
        <v>42</v>
      </c>
      <c r="PMU54" s="13" t="s">
        <v>43</v>
      </c>
      <c r="PMV54" s="13" t="s">
        <v>44</v>
      </c>
      <c r="PMW54" s="13" t="s">
        <v>41</v>
      </c>
      <c r="PMX54" s="13" t="s">
        <v>42</v>
      </c>
      <c r="PMY54" s="13" t="s">
        <v>43</v>
      </c>
      <c r="PMZ54" s="13" t="s">
        <v>44</v>
      </c>
      <c r="PNA54" s="13" t="s">
        <v>41</v>
      </c>
      <c r="PNB54" s="13" t="s">
        <v>42</v>
      </c>
      <c r="PNC54" s="13" t="s">
        <v>43</v>
      </c>
      <c r="PND54" s="13" t="s">
        <v>44</v>
      </c>
      <c r="PNE54" s="13" t="s">
        <v>41</v>
      </c>
      <c r="PNF54" s="13" t="s">
        <v>42</v>
      </c>
      <c r="PNG54" s="13" t="s">
        <v>43</v>
      </c>
      <c r="PNH54" s="13" t="s">
        <v>44</v>
      </c>
      <c r="PNI54" s="13" t="s">
        <v>41</v>
      </c>
      <c r="PNJ54" s="13" t="s">
        <v>42</v>
      </c>
      <c r="PNK54" s="13" t="s">
        <v>43</v>
      </c>
      <c r="PNL54" s="13" t="s">
        <v>44</v>
      </c>
      <c r="PNM54" s="13" t="s">
        <v>41</v>
      </c>
      <c r="PNN54" s="13" t="s">
        <v>42</v>
      </c>
      <c r="PNO54" s="13" t="s">
        <v>43</v>
      </c>
      <c r="PNP54" s="13" t="s">
        <v>44</v>
      </c>
      <c r="PNQ54" s="13" t="s">
        <v>41</v>
      </c>
      <c r="PNR54" s="13" t="s">
        <v>42</v>
      </c>
      <c r="PNS54" s="13" t="s">
        <v>43</v>
      </c>
      <c r="PNT54" s="13" t="s">
        <v>44</v>
      </c>
      <c r="PNU54" s="13" t="s">
        <v>41</v>
      </c>
      <c r="PNV54" s="13" t="s">
        <v>42</v>
      </c>
      <c r="PNW54" s="13" t="s">
        <v>43</v>
      </c>
      <c r="PNX54" s="13" t="s">
        <v>44</v>
      </c>
      <c r="PNY54" s="13" t="s">
        <v>41</v>
      </c>
      <c r="PNZ54" s="13" t="s">
        <v>42</v>
      </c>
      <c r="POA54" s="13" t="s">
        <v>43</v>
      </c>
      <c r="POB54" s="13" t="s">
        <v>44</v>
      </c>
      <c r="POC54" s="13" t="s">
        <v>41</v>
      </c>
      <c r="POD54" s="13" t="s">
        <v>42</v>
      </c>
      <c r="POE54" s="13" t="s">
        <v>43</v>
      </c>
      <c r="POF54" s="13" t="s">
        <v>44</v>
      </c>
      <c r="POG54" s="13" t="s">
        <v>41</v>
      </c>
      <c r="POH54" s="13" t="s">
        <v>42</v>
      </c>
      <c r="POI54" s="13" t="s">
        <v>43</v>
      </c>
      <c r="POJ54" s="13" t="s">
        <v>44</v>
      </c>
      <c r="POK54" s="13" t="s">
        <v>41</v>
      </c>
      <c r="POL54" s="13" t="s">
        <v>42</v>
      </c>
      <c r="POM54" s="13" t="s">
        <v>43</v>
      </c>
      <c r="PON54" s="13" t="s">
        <v>44</v>
      </c>
      <c r="POO54" s="13" t="s">
        <v>41</v>
      </c>
      <c r="POP54" s="13" t="s">
        <v>42</v>
      </c>
      <c r="POQ54" s="13" t="s">
        <v>43</v>
      </c>
      <c r="POR54" s="13" t="s">
        <v>44</v>
      </c>
      <c r="POS54" s="13" t="s">
        <v>41</v>
      </c>
      <c r="POT54" s="13" t="s">
        <v>42</v>
      </c>
      <c r="POU54" s="13" t="s">
        <v>43</v>
      </c>
      <c r="POV54" s="13" t="s">
        <v>44</v>
      </c>
      <c r="POW54" s="13" t="s">
        <v>41</v>
      </c>
      <c r="POX54" s="13" t="s">
        <v>42</v>
      </c>
      <c r="POY54" s="13" t="s">
        <v>43</v>
      </c>
      <c r="POZ54" s="13" t="s">
        <v>44</v>
      </c>
      <c r="PPA54" s="13" t="s">
        <v>41</v>
      </c>
      <c r="PPB54" s="13" t="s">
        <v>42</v>
      </c>
      <c r="PPC54" s="13" t="s">
        <v>43</v>
      </c>
      <c r="PPD54" s="13" t="s">
        <v>44</v>
      </c>
      <c r="PPE54" s="13" t="s">
        <v>41</v>
      </c>
      <c r="PPF54" s="13" t="s">
        <v>42</v>
      </c>
      <c r="PPG54" s="13" t="s">
        <v>43</v>
      </c>
      <c r="PPH54" s="13" t="s">
        <v>44</v>
      </c>
      <c r="PPI54" s="13" t="s">
        <v>41</v>
      </c>
      <c r="PPJ54" s="13" t="s">
        <v>42</v>
      </c>
      <c r="PPK54" s="13" t="s">
        <v>43</v>
      </c>
      <c r="PPL54" s="13" t="s">
        <v>44</v>
      </c>
      <c r="PPM54" s="13" t="s">
        <v>41</v>
      </c>
      <c r="PPN54" s="13" t="s">
        <v>42</v>
      </c>
      <c r="PPO54" s="13" t="s">
        <v>43</v>
      </c>
      <c r="PPP54" s="13" t="s">
        <v>44</v>
      </c>
      <c r="PPQ54" s="13" t="s">
        <v>41</v>
      </c>
      <c r="PPR54" s="13" t="s">
        <v>42</v>
      </c>
      <c r="PPS54" s="13" t="s">
        <v>43</v>
      </c>
      <c r="PPT54" s="13" t="s">
        <v>44</v>
      </c>
      <c r="PPU54" s="13" t="s">
        <v>41</v>
      </c>
      <c r="PPV54" s="13" t="s">
        <v>42</v>
      </c>
      <c r="PPW54" s="13" t="s">
        <v>43</v>
      </c>
      <c r="PPX54" s="13" t="s">
        <v>44</v>
      </c>
      <c r="PPY54" s="13" t="s">
        <v>41</v>
      </c>
      <c r="PPZ54" s="13" t="s">
        <v>42</v>
      </c>
      <c r="PQA54" s="13" t="s">
        <v>43</v>
      </c>
      <c r="PQB54" s="13" t="s">
        <v>44</v>
      </c>
      <c r="PQC54" s="13" t="s">
        <v>41</v>
      </c>
      <c r="PQD54" s="13" t="s">
        <v>42</v>
      </c>
      <c r="PQE54" s="13" t="s">
        <v>43</v>
      </c>
      <c r="PQF54" s="13" t="s">
        <v>44</v>
      </c>
      <c r="PQG54" s="13" t="s">
        <v>41</v>
      </c>
      <c r="PQH54" s="13" t="s">
        <v>42</v>
      </c>
      <c r="PQI54" s="13" t="s">
        <v>43</v>
      </c>
      <c r="PQJ54" s="13" t="s">
        <v>44</v>
      </c>
      <c r="PQK54" s="13" t="s">
        <v>41</v>
      </c>
      <c r="PQL54" s="13" t="s">
        <v>42</v>
      </c>
      <c r="PQM54" s="13" t="s">
        <v>43</v>
      </c>
      <c r="PQN54" s="13" t="s">
        <v>44</v>
      </c>
      <c r="PQO54" s="13" t="s">
        <v>41</v>
      </c>
      <c r="PQP54" s="13" t="s">
        <v>42</v>
      </c>
      <c r="PQQ54" s="13" t="s">
        <v>43</v>
      </c>
      <c r="PQR54" s="13" t="s">
        <v>44</v>
      </c>
      <c r="PQS54" s="13" t="s">
        <v>41</v>
      </c>
      <c r="PQT54" s="13" t="s">
        <v>42</v>
      </c>
      <c r="PQU54" s="13" t="s">
        <v>43</v>
      </c>
      <c r="PQV54" s="13" t="s">
        <v>44</v>
      </c>
      <c r="PQW54" s="13" t="s">
        <v>41</v>
      </c>
      <c r="PQX54" s="13" t="s">
        <v>42</v>
      </c>
      <c r="PQY54" s="13" t="s">
        <v>43</v>
      </c>
      <c r="PQZ54" s="13" t="s">
        <v>44</v>
      </c>
      <c r="PRA54" s="13" t="s">
        <v>41</v>
      </c>
      <c r="PRB54" s="13" t="s">
        <v>42</v>
      </c>
      <c r="PRC54" s="13" t="s">
        <v>43</v>
      </c>
      <c r="PRD54" s="13" t="s">
        <v>44</v>
      </c>
      <c r="PRE54" s="13" t="s">
        <v>41</v>
      </c>
      <c r="PRF54" s="13" t="s">
        <v>42</v>
      </c>
      <c r="PRG54" s="13" t="s">
        <v>43</v>
      </c>
      <c r="PRH54" s="13" t="s">
        <v>44</v>
      </c>
      <c r="PRI54" s="13" t="s">
        <v>41</v>
      </c>
      <c r="PRJ54" s="13" t="s">
        <v>42</v>
      </c>
      <c r="PRK54" s="13" t="s">
        <v>43</v>
      </c>
      <c r="PRL54" s="13" t="s">
        <v>44</v>
      </c>
      <c r="PRM54" s="13" t="s">
        <v>41</v>
      </c>
      <c r="PRN54" s="13" t="s">
        <v>42</v>
      </c>
      <c r="PRO54" s="13" t="s">
        <v>43</v>
      </c>
      <c r="PRP54" s="13" t="s">
        <v>44</v>
      </c>
      <c r="PRQ54" s="13" t="s">
        <v>41</v>
      </c>
      <c r="PRR54" s="13" t="s">
        <v>42</v>
      </c>
      <c r="PRS54" s="13" t="s">
        <v>43</v>
      </c>
      <c r="PRT54" s="13" t="s">
        <v>44</v>
      </c>
      <c r="PRU54" s="13" t="s">
        <v>41</v>
      </c>
      <c r="PRV54" s="13" t="s">
        <v>42</v>
      </c>
      <c r="PRW54" s="13" t="s">
        <v>43</v>
      </c>
      <c r="PRX54" s="13" t="s">
        <v>44</v>
      </c>
      <c r="PRY54" s="13" t="s">
        <v>41</v>
      </c>
      <c r="PRZ54" s="13" t="s">
        <v>42</v>
      </c>
      <c r="PSA54" s="13" t="s">
        <v>43</v>
      </c>
      <c r="PSB54" s="13" t="s">
        <v>44</v>
      </c>
      <c r="PSC54" s="13" t="s">
        <v>41</v>
      </c>
      <c r="PSD54" s="13" t="s">
        <v>42</v>
      </c>
      <c r="PSE54" s="13" t="s">
        <v>43</v>
      </c>
      <c r="PSF54" s="13" t="s">
        <v>44</v>
      </c>
      <c r="PSG54" s="13" t="s">
        <v>41</v>
      </c>
      <c r="PSH54" s="13" t="s">
        <v>42</v>
      </c>
      <c r="PSI54" s="13" t="s">
        <v>43</v>
      </c>
      <c r="PSJ54" s="13" t="s">
        <v>44</v>
      </c>
      <c r="PSK54" s="13" t="s">
        <v>41</v>
      </c>
      <c r="PSL54" s="13" t="s">
        <v>42</v>
      </c>
      <c r="PSM54" s="13" t="s">
        <v>43</v>
      </c>
      <c r="PSN54" s="13" t="s">
        <v>44</v>
      </c>
      <c r="PSO54" s="13" t="s">
        <v>41</v>
      </c>
      <c r="PSP54" s="13" t="s">
        <v>42</v>
      </c>
      <c r="PSQ54" s="13" t="s">
        <v>43</v>
      </c>
      <c r="PSR54" s="13" t="s">
        <v>44</v>
      </c>
      <c r="PSS54" s="13" t="s">
        <v>41</v>
      </c>
      <c r="PST54" s="13" t="s">
        <v>42</v>
      </c>
      <c r="PSU54" s="13" t="s">
        <v>43</v>
      </c>
      <c r="PSV54" s="13" t="s">
        <v>44</v>
      </c>
      <c r="PSW54" s="13" t="s">
        <v>41</v>
      </c>
      <c r="PSX54" s="13" t="s">
        <v>42</v>
      </c>
      <c r="PSY54" s="13" t="s">
        <v>43</v>
      </c>
      <c r="PSZ54" s="13" t="s">
        <v>44</v>
      </c>
      <c r="PTA54" s="13" t="s">
        <v>41</v>
      </c>
      <c r="PTB54" s="13" t="s">
        <v>42</v>
      </c>
      <c r="PTC54" s="13" t="s">
        <v>43</v>
      </c>
      <c r="PTD54" s="13" t="s">
        <v>44</v>
      </c>
      <c r="PTE54" s="13" t="s">
        <v>41</v>
      </c>
      <c r="PTF54" s="13" t="s">
        <v>42</v>
      </c>
      <c r="PTG54" s="13" t="s">
        <v>43</v>
      </c>
      <c r="PTH54" s="13" t="s">
        <v>44</v>
      </c>
      <c r="PTI54" s="13" t="s">
        <v>41</v>
      </c>
      <c r="PTJ54" s="13" t="s">
        <v>42</v>
      </c>
      <c r="PTK54" s="13" t="s">
        <v>43</v>
      </c>
      <c r="PTL54" s="13" t="s">
        <v>44</v>
      </c>
      <c r="PTM54" s="13" t="s">
        <v>41</v>
      </c>
      <c r="PTN54" s="13" t="s">
        <v>42</v>
      </c>
      <c r="PTO54" s="13" t="s">
        <v>43</v>
      </c>
      <c r="PTP54" s="13" t="s">
        <v>44</v>
      </c>
      <c r="PTQ54" s="13" t="s">
        <v>41</v>
      </c>
      <c r="PTR54" s="13" t="s">
        <v>42</v>
      </c>
      <c r="PTS54" s="13" t="s">
        <v>43</v>
      </c>
      <c r="PTT54" s="13" t="s">
        <v>44</v>
      </c>
      <c r="PTU54" s="13" t="s">
        <v>41</v>
      </c>
      <c r="PTV54" s="13" t="s">
        <v>42</v>
      </c>
      <c r="PTW54" s="13" t="s">
        <v>43</v>
      </c>
      <c r="PTX54" s="13" t="s">
        <v>44</v>
      </c>
      <c r="PTY54" s="13" t="s">
        <v>41</v>
      </c>
      <c r="PTZ54" s="13" t="s">
        <v>42</v>
      </c>
      <c r="PUA54" s="13" t="s">
        <v>43</v>
      </c>
      <c r="PUB54" s="13" t="s">
        <v>44</v>
      </c>
      <c r="PUC54" s="13" t="s">
        <v>41</v>
      </c>
      <c r="PUD54" s="13" t="s">
        <v>42</v>
      </c>
      <c r="PUE54" s="13" t="s">
        <v>43</v>
      </c>
      <c r="PUF54" s="13" t="s">
        <v>44</v>
      </c>
      <c r="PUG54" s="13" t="s">
        <v>41</v>
      </c>
      <c r="PUH54" s="13" t="s">
        <v>42</v>
      </c>
      <c r="PUI54" s="13" t="s">
        <v>43</v>
      </c>
      <c r="PUJ54" s="13" t="s">
        <v>44</v>
      </c>
      <c r="PUK54" s="13" t="s">
        <v>41</v>
      </c>
      <c r="PUL54" s="13" t="s">
        <v>42</v>
      </c>
      <c r="PUM54" s="13" t="s">
        <v>43</v>
      </c>
      <c r="PUN54" s="13" t="s">
        <v>44</v>
      </c>
      <c r="PUO54" s="13" t="s">
        <v>41</v>
      </c>
      <c r="PUP54" s="13" t="s">
        <v>42</v>
      </c>
      <c r="PUQ54" s="13" t="s">
        <v>43</v>
      </c>
      <c r="PUR54" s="13" t="s">
        <v>44</v>
      </c>
      <c r="PUS54" s="13" t="s">
        <v>41</v>
      </c>
      <c r="PUT54" s="13" t="s">
        <v>42</v>
      </c>
      <c r="PUU54" s="13" t="s">
        <v>43</v>
      </c>
      <c r="PUV54" s="13" t="s">
        <v>44</v>
      </c>
      <c r="PUW54" s="13" t="s">
        <v>41</v>
      </c>
      <c r="PUX54" s="13" t="s">
        <v>42</v>
      </c>
      <c r="PUY54" s="13" t="s">
        <v>43</v>
      </c>
      <c r="PUZ54" s="13" t="s">
        <v>44</v>
      </c>
      <c r="PVA54" s="13" t="s">
        <v>41</v>
      </c>
      <c r="PVB54" s="13" t="s">
        <v>42</v>
      </c>
      <c r="PVC54" s="13" t="s">
        <v>43</v>
      </c>
      <c r="PVD54" s="13" t="s">
        <v>44</v>
      </c>
      <c r="PVE54" s="13" t="s">
        <v>41</v>
      </c>
      <c r="PVF54" s="13" t="s">
        <v>42</v>
      </c>
      <c r="PVG54" s="13" t="s">
        <v>43</v>
      </c>
      <c r="PVH54" s="13" t="s">
        <v>44</v>
      </c>
      <c r="PVI54" s="13" t="s">
        <v>41</v>
      </c>
      <c r="PVJ54" s="13" t="s">
        <v>42</v>
      </c>
      <c r="PVK54" s="13" t="s">
        <v>43</v>
      </c>
      <c r="PVL54" s="13" t="s">
        <v>44</v>
      </c>
      <c r="PVM54" s="13" t="s">
        <v>41</v>
      </c>
      <c r="PVN54" s="13" t="s">
        <v>42</v>
      </c>
      <c r="PVO54" s="13" t="s">
        <v>43</v>
      </c>
      <c r="PVP54" s="13" t="s">
        <v>44</v>
      </c>
      <c r="PVQ54" s="13" t="s">
        <v>41</v>
      </c>
      <c r="PVR54" s="13" t="s">
        <v>42</v>
      </c>
      <c r="PVS54" s="13" t="s">
        <v>43</v>
      </c>
      <c r="PVT54" s="13" t="s">
        <v>44</v>
      </c>
      <c r="PVU54" s="13" t="s">
        <v>41</v>
      </c>
      <c r="PVV54" s="13" t="s">
        <v>42</v>
      </c>
      <c r="PVW54" s="13" t="s">
        <v>43</v>
      </c>
      <c r="PVX54" s="13" t="s">
        <v>44</v>
      </c>
      <c r="PVY54" s="13" t="s">
        <v>41</v>
      </c>
      <c r="PVZ54" s="13" t="s">
        <v>42</v>
      </c>
      <c r="PWA54" s="13" t="s">
        <v>43</v>
      </c>
      <c r="PWB54" s="13" t="s">
        <v>44</v>
      </c>
      <c r="PWC54" s="13" t="s">
        <v>41</v>
      </c>
      <c r="PWD54" s="13" t="s">
        <v>42</v>
      </c>
      <c r="PWE54" s="13" t="s">
        <v>43</v>
      </c>
      <c r="PWF54" s="13" t="s">
        <v>44</v>
      </c>
      <c r="PWG54" s="13" t="s">
        <v>41</v>
      </c>
      <c r="PWH54" s="13" t="s">
        <v>42</v>
      </c>
      <c r="PWI54" s="13" t="s">
        <v>43</v>
      </c>
      <c r="PWJ54" s="13" t="s">
        <v>44</v>
      </c>
      <c r="PWK54" s="13" t="s">
        <v>41</v>
      </c>
      <c r="PWL54" s="13" t="s">
        <v>42</v>
      </c>
      <c r="PWM54" s="13" t="s">
        <v>43</v>
      </c>
      <c r="PWN54" s="13" t="s">
        <v>44</v>
      </c>
      <c r="PWO54" s="13" t="s">
        <v>41</v>
      </c>
      <c r="PWP54" s="13" t="s">
        <v>42</v>
      </c>
      <c r="PWQ54" s="13" t="s">
        <v>43</v>
      </c>
      <c r="PWR54" s="13" t="s">
        <v>44</v>
      </c>
      <c r="PWS54" s="13" t="s">
        <v>41</v>
      </c>
      <c r="PWT54" s="13" t="s">
        <v>42</v>
      </c>
      <c r="PWU54" s="13" t="s">
        <v>43</v>
      </c>
      <c r="PWV54" s="13" t="s">
        <v>44</v>
      </c>
      <c r="PWW54" s="13" t="s">
        <v>41</v>
      </c>
      <c r="PWX54" s="13" t="s">
        <v>42</v>
      </c>
      <c r="PWY54" s="13" t="s">
        <v>43</v>
      </c>
      <c r="PWZ54" s="13" t="s">
        <v>44</v>
      </c>
      <c r="PXA54" s="13" t="s">
        <v>41</v>
      </c>
      <c r="PXB54" s="13" t="s">
        <v>42</v>
      </c>
      <c r="PXC54" s="13" t="s">
        <v>43</v>
      </c>
      <c r="PXD54" s="13" t="s">
        <v>44</v>
      </c>
      <c r="PXE54" s="13" t="s">
        <v>41</v>
      </c>
      <c r="PXF54" s="13" t="s">
        <v>42</v>
      </c>
      <c r="PXG54" s="13" t="s">
        <v>43</v>
      </c>
      <c r="PXH54" s="13" t="s">
        <v>44</v>
      </c>
      <c r="PXI54" s="13" t="s">
        <v>41</v>
      </c>
      <c r="PXJ54" s="13" t="s">
        <v>42</v>
      </c>
      <c r="PXK54" s="13" t="s">
        <v>43</v>
      </c>
      <c r="PXL54" s="13" t="s">
        <v>44</v>
      </c>
      <c r="PXM54" s="13" t="s">
        <v>41</v>
      </c>
      <c r="PXN54" s="13" t="s">
        <v>42</v>
      </c>
      <c r="PXO54" s="13" t="s">
        <v>43</v>
      </c>
      <c r="PXP54" s="13" t="s">
        <v>44</v>
      </c>
      <c r="PXQ54" s="13" t="s">
        <v>41</v>
      </c>
      <c r="PXR54" s="13" t="s">
        <v>42</v>
      </c>
      <c r="PXS54" s="13" t="s">
        <v>43</v>
      </c>
      <c r="PXT54" s="13" t="s">
        <v>44</v>
      </c>
      <c r="PXU54" s="13" t="s">
        <v>41</v>
      </c>
      <c r="PXV54" s="13" t="s">
        <v>42</v>
      </c>
      <c r="PXW54" s="13" t="s">
        <v>43</v>
      </c>
      <c r="PXX54" s="13" t="s">
        <v>44</v>
      </c>
      <c r="PXY54" s="13" t="s">
        <v>41</v>
      </c>
      <c r="PXZ54" s="13" t="s">
        <v>42</v>
      </c>
      <c r="PYA54" s="13" t="s">
        <v>43</v>
      </c>
      <c r="PYB54" s="13" t="s">
        <v>44</v>
      </c>
      <c r="PYC54" s="13" t="s">
        <v>41</v>
      </c>
      <c r="PYD54" s="13" t="s">
        <v>42</v>
      </c>
      <c r="PYE54" s="13" t="s">
        <v>43</v>
      </c>
      <c r="PYF54" s="13" t="s">
        <v>44</v>
      </c>
      <c r="PYG54" s="13" t="s">
        <v>41</v>
      </c>
      <c r="PYH54" s="13" t="s">
        <v>42</v>
      </c>
      <c r="PYI54" s="13" t="s">
        <v>43</v>
      </c>
      <c r="PYJ54" s="13" t="s">
        <v>44</v>
      </c>
      <c r="PYK54" s="13" t="s">
        <v>41</v>
      </c>
      <c r="PYL54" s="13" t="s">
        <v>42</v>
      </c>
      <c r="PYM54" s="13" t="s">
        <v>43</v>
      </c>
      <c r="PYN54" s="13" t="s">
        <v>44</v>
      </c>
      <c r="PYO54" s="13" t="s">
        <v>41</v>
      </c>
      <c r="PYP54" s="13" t="s">
        <v>42</v>
      </c>
      <c r="PYQ54" s="13" t="s">
        <v>43</v>
      </c>
      <c r="PYR54" s="13" t="s">
        <v>44</v>
      </c>
      <c r="PYS54" s="13" t="s">
        <v>41</v>
      </c>
      <c r="PYT54" s="13" t="s">
        <v>42</v>
      </c>
      <c r="PYU54" s="13" t="s">
        <v>43</v>
      </c>
      <c r="PYV54" s="13" t="s">
        <v>44</v>
      </c>
      <c r="PYW54" s="13" t="s">
        <v>41</v>
      </c>
      <c r="PYX54" s="13" t="s">
        <v>42</v>
      </c>
      <c r="PYY54" s="13" t="s">
        <v>43</v>
      </c>
      <c r="PYZ54" s="13" t="s">
        <v>44</v>
      </c>
      <c r="PZA54" s="13" t="s">
        <v>41</v>
      </c>
      <c r="PZB54" s="13" t="s">
        <v>42</v>
      </c>
      <c r="PZC54" s="13" t="s">
        <v>43</v>
      </c>
      <c r="PZD54" s="13" t="s">
        <v>44</v>
      </c>
      <c r="PZE54" s="13" t="s">
        <v>41</v>
      </c>
      <c r="PZF54" s="13" t="s">
        <v>42</v>
      </c>
      <c r="PZG54" s="13" t="s">
        <v>43</v>
      </c>
      <c r="PZH54" s="13" t="s">
        <v>44</v>
      </c>
      <c r="PZI54" s="13" t="s">
        <v>41</v>
      </c>
      <c r="PZJ54" s="13" t="s">
        <v>42</v>
      </c>
      <c r="PZK54" s="13" t="s">
        <v>43</v>
      </c>
      <c r="PZL54" s="13" t="s">
        <v>44</v>
      </c>
      <c r="PZM54" s="13" t="s">
        <v>41</v>
      </c>
      <c r="PZN54" s="13" t="s">
        <v>42</v>
      </c>
      <c r="PZO54" s="13" t="s">
        <v>43</v>
      </c>
      <c r="PZP54" s="13" t="s">
        <v>44</v>
      </c>
      <c r="PZQ54" s="13" t="s">
        <v>41</v>
      </c>
      <c r="PZR54" s="13" t="s">
        <v>42</v>
      </c>
      <c r="PZS54" s="13" t="s">
        <v>43</v>
      </c>
      <c r="PZT54" s="13" t="s">
        <v>44</v>
      </c>
      <c r="PZU54" s="13" t="s">
        <v>41</v>
      </c>
      <c r="PZV54" s="13" t="s">
        <v>42</v>
      </c>
      <c r="PZW54" s="13" t="s">
        <v>43</v>
      </c>
      <c r="PZX54" s="13" t="s">
        <v>44</v>
      </c>
      <c r="PZY54" s="13" t="s">
        <v>41</v>
      </c>
      <c r="PZZ54" s="13" t="s">
        <v>42</v>
      </c>
      <c r="QAA54" s="13" t="s">
        <v>43</v>
      </c>
      <c r="QAB54" s="13" t="s">
        <v>44</v>
      </c>
      <c r="QAC54" s="13" t="s">
        <v>41</v>
      </c>
      <c r="QAD54" s="13" t="s">
        <v>42</v>
      </c>
      <c r="QAE54" s="13" t="s">
        <v>43</v>
      </c>
      <c r="QAF54" s="13" t="s">
        <v>44</v>
      </c>
      <c r="QAG54" s="13" t="s">
        <v>41</v>
      </c>
      <c r="QAH54" s="13" t="s">
        <v>42</v>
      </c>
      <c r="QAI54" s="13" t="s">
        <v>43</v>
      </c>
      <c r="QAJ54" s="13" t="s">
        <v>44</v>
      </c>
      <c r="QAK54" s="13" t="s">
        <v>41</v>
      </c>
      <c r="QAL54" s="13" t="s">
        <v>42</v>
      </c>
      <c r="QAM54" s="13" t="s">
        <v>43</v>
      </c>
      <c r="QAN54" s="13" t="s">
        <v>44</v>
      </c>
      <c r="QAO54" s="13" t="s">
        <v>41</v>
      </c>
      <c r="QAP54" s="13" t="s">
        <v>42</v>
      </c>
      <c r="QAQ54" s="13" t="s">
        <v>43</v>
      </c>
      <c r="QAR54" s="13" t="s">
        <v>44</v>
      </c>
      <c r="QAS54" s="13" t="s">
        <v>41</v>
      </c>
      <c r="QAT54" s="13" t="s">
        <v>42</v>
      </c>
      <c r="QAU54" s="13" t="s">
        <v>43</v>
      </c>
      <c r="QAV54" s="13" t="s">
        <v>44</v>
      </c>
      <c r="QAW54" s="13" t="s">
        <v>41</v>
      </c>
      <c r="QAX54" s="13" t="s">
        <v>42</v>
      </c>
      <c r="QAY54" s="13" t="s">
        <v>43</v>
      </c>
      <c r="QAZ54" s="13" t="s">
        <v>44</v>
      </c>
      <c r="QBA54" s="13" t="s">
        <v>41</v>
      </c>
      <c r="QBB54" s="13" t="s">
        <v>42</v>
      </c>
      <c r="QBC54" s="13" t="s">
        <v>43</v>
      </c>
      <c r="QBD54" s="13" t="s">
        <v>44</v>
      </c>
      <c r="QBE54" s="13" t="s">
        <v>41</v>
      </c>
      <c r="QBF54" s="13" t="s">
        <v>42</v>
      </c>
      <c r="QBG54" s="13" t="s">
        <v>43</v>
      </c>
      <c r="QBH54" s="13" t="s">
        <v>44</v>
      </c>
      <c r="QBI54" s="13" t="s">
        <v>41</v>
      </c>
      <c r="QBJ54" s="13" t="s">
        <v>42</v>
      </c>
      <c r="QBK54" s="13" t="s">
        <v>43</v>
      </c>
      <c r="QBL54" s="13" t="s">
        <v>44</v>
      </c>
      <c r="QBM54" s="13" t="s">
        <v>41</v>
      </c>
      <c r="QBN54" s="13" t="s">
        <v>42</v>
      </c>
      <c r="QBO54" s="13" t="s">
        <v>43</v>
      </c>
      <c r="QBP54" s="13" t="s">
        <v>44</v>
      </c>
      <c r="QBQ54" s="13" t="s">
        <v>41</v>
      </c>
      <c r="QBR54" s="13" t="s">
        <v>42</v>
      </c>
      <c r="QBS54" s="13" t="s">
        <v>43</v>
      </c>
      <c r="QBT54" s="13" t="s">
        <v>44</v>
      </c>
      <c r="QBU54" s="13" t="s">
        <v>41</v>
      </c>
      <c r="QBV54" s="13" t="s">
        <v>42</v>
      </c>
      <c r="QBW54" s="13" t="s">
        <v>43</v>
      </c>
      <c r="QBX54" s="13" t="s">
        <v>44</v>
      </c>
      <c r="QBY54" s="13" t="s">
        <v>41</v>
      </c>
      <c r="QBZ54" s="13" t="s">
        <v>42</v>
      </c>
      <c r="QCA54" s="13" t="s">
        <v>43</v>
      </c>
      <c r="QCB54" s="13" t="s">
        <v>44</v>
      </c>
      <c r="QCC54" s="13" t="s">
        <v>41</v>
      </c>
      <c r="QCD54" s="13" t="s">
        <v>42</v>
      </c>
      <c r="QCE54" s="13" t="s">
        <v>43</v>
      </c>
      <c r="QCF54" s="13" t="s">
        <v>44</v>
      </c>
      <c r="QCG54" s="13" t="s">
        <v>41</v>
      </c>
      <c r="QCH54" s="13" t="s">
        <v>42</v>
      </c>
      <c r="QCI54" s="13" t="s">
        <v>43</v>
      </c>
      <c r="QCJ54" s="13" t="s">
        <v>44</v>
      </c>
      <c r="QCK54" s="13" t="s">
        <v>41</v>
      </c>
      <c r="QCL54" s="13" t="s">
        <v>42</v>
      </c>
      <c r="QCM54" s="13" t="s">
        <v>43</v>
      </c>
      <c r="QCN54" s="13" t="s">
        <v>44</v>
      </c>
      <c r="QCO54" s="13" t="s">
        <v>41</v>
      </c>
      <c r="QCP54" s="13" t="s">
        <v>42</v>
      </c>
      <c r="QCQ54" s="13" t="s">
        <v>43</v>
      </c>
      <c r="QCR54" s="13" t="s">
        <v>44</v>
      </c>
      <c r="QCS54" s="13" t="s">
        <v>41</v>
      </c>
      <c r="QCT54" s="13" t="s">
        <v>42</v>
      </c>
      <c r="QCU54" s="13" t="s">
        <v>43</v>
      </c>
      <c r="QCV54" s="13" t="s">
        <v>44</v>
      </c>
      <c r="QCW54" s="13" t="s">
        <v>41</v>
      </c>
      <c r="QCX54" s="13" t="s">
        <v>42</v>
      </c>
      <c r="QCY54" s="13" t="s">
        <v>43</v>
      </c>
      <c r="QCZ54" s="13" t="s">
        <v>44</v>
      </c>
      <c r="QDA54" s="13" t="s">
        <v>41</v>
      </c>
      <c r="QDB54" s="13" t="s">
        <v>42</v>
      </c>
      <c r="QDC54" s="13" t="s">
        <v>43</v>
      </c>
      <c r="QDD54" s="13" t="s">
        <v>44</v>
      </c>
      <c r="QDE54" s="13" t="s">
        <v>41</v>
      </c>
      <c r="QDF54" s="13" t="s">
        <v>42</v>
      </c>
      <c r="QDG54" s="13" t="s">
        <v>43</v>
      </c>
      <c r="QDH54" s="13" t="s">
        <v>44</v>
      </c>
      <c r="QDI54" s="13" t="s">
        <v>41</v>
      </c>
      <c r="QDJ54" s="13" t="s">
        <v>42</v>
      </c>
      <c r="QDK54" s="13" t="s">
        <v>43</v>
      </c>
      <c r="QDL54" s="13" t="s">
        <v>44</v>
      </c>
      <c r="QDM54" s="13" t="s">
        <v>41</v>
      </c>
      <c r="QDN54" s="13" t="s">
        <v>42</v>
      </c>
      <c r="QDO54" s="13" t="s">
        <v>43</v>
      </c>
      <c r="QDP54" s="13" t="s">
        <v>44</v>
      </c>
      <c r="QDQ54" s="13" t="s">
        <v>41</v>
      </c>
      <c r="QDR54" s="13" t="s">
        <v>42</v>
      </c>
      <c r="QDS54" s="13" t="s">
        <v>43</v>
      </c>
      <c r="QDT54" s="13" t="s">
        <v>44</v>
      </c>
      <c r="QDU54" s="13" t="s">
        <v>41</v>
      </c>
      <c r="QDV54" s="13" t="s">
        <v>42</v>
      </c>
      <c r="QDW54" s="13" t="s">
        <v>43</v>
      </c>
      <c r="QDX54" s="13" t="s">
        <v>44</v>
      </c>
      <c r="QDY54" s="13" t="s">
        <v>41</v>
      </c>
      <c r="QDZ54" s="13" t="s">
        <v>42</v>
      </c>
      <c r="QEA54" s="13" t="s">
        <v>43</v>
      </c>
      <c r="QEB54" s="13" t="s">
        <v>44</v>
      </c>
      <c r="QEC54" s="13" t="s">
        <v>41</v>
      </c>
      <c r="QED54" s="13" t="s">
        <v>42</v>
      </c>
      <c r="QEE54" s="13" t="s">
        <v>43</v>
      </c>
      <c r="QEF54" s="13" t="s">
        <v>44</v>
      </c>
      <c r="QEG54" s="13" t="s">
        <v>41</v>
      </c>
      <c r="QEH54" s="13" t="s">
        <v>42</v>
      </c>
      <c r="QEI54" s="13" t="s">
        <v>43</v>
      </c>
      <c r="QEJ54" s="13" t="s">
        <v>44</v>
      </c>
      <c r="QEK54" s="13" t="s">
        <v>41</v>
      </c>
      <c r="QEL54" s="13" t="s">
        <v>42</v>
      </c>
      <c r="QEM54" s="13" t="s">
        <v>43</v>
      </c>
      <c r="QEN54" s="13" t="s">
        <v>44</v>
      </c>
      <c r="QEO54" s="13" t="s">
        <v>41</v>
      </c>
      <c r="QEP54" s="13" t="s">
        <v>42</v>
      </c>
      <c r="QEQ54" s="13" t="s">
        <v>43</v>
      </c>
      <c r="QER54" s="13" t="s">
        <v>44</v>
      </c>
      <c r="QES54" s="13" t="s">
        <v>41</v>
      </c>
      <c r="QET54" s="13" t="s">
        <v>42</v>
      </c>
      <c r="QEU54" s="13" t="s">
        <v>43</v>
      </c>
      <c r="QEV54" s="13" t="s">
        <v>44</v>
      </c>
      <c r="QEW54" s="13" t="s">
        <v>41</v>
      </c>
      <c r="QEX54" s="13" t="s">
        <v>42</v>
      </c>
      <c r="QEY54" s="13" t="s">
        <v>43</v>
      </c>
      <c r="QEZ54" s="13" t="s">
        <v>44</v>
      </c>
      <c r="QFA54" s="13" t="s">
        <v>41</v>
      </c>
      <c r="QFB54" s="13" t="s">
        <v>42</v>
      </c>
      <c r="QFC54" s="13" t="s">
        <v>43</v>
      </c>
      <c r="QFD54" s="13" t="s">
        <v>44</v>
      </c>
      <c r="QFE54" s="13" t="s">
        <v>41</v>
      </c>
      <c r="QFF54" s="13" t="s">
        <v>42</v>
      </c>
      <c r="QFG54" s="13" t="s">
        <v>43</v>
      </c>
      <c r="QFH54" s="13" t="s">
        <v>44</v>
      </c>
      <c r="QFI54" s="13" t="s">
        <v>41</v>
      </c>
      <c r="QFJ54" s="13" t="s">
        <v>42</v>
      </c>
      <c r="QFK54" s="13" t="s">
        <v>43</v>
      </c>
      <c r="QFL54" s="13" t="s">
        <v>44</v>
      </c>
      <c r="QFM54" s="13" t="s">
        <v>41</v>
      </c>
      <c r="QFN54" s="13" t="s">
        <v>42</v>
      </c>
      <c r="QFO54" s="13" t="s">
        <v>43</v>
      </c>
      <c r="QFP54" s="13" t="s">
        <v>44</v>
      </c>
      <c r="QFQ54" s="13" t="s">
        <v>41</v>
      </c>
      <c r="QFR54" s="13" t="s">
        <v>42</v>
      </c>
      <c r="QFS54" s="13" t="s">
        <v>43</v>
      </c>
      <c r="QFT54" s="13" t="s">
        <v>44</v>
      </c>
      <c r="QFU54" s="13" t="s">
        <v>41</v>
      </c>
      <c r="QFV54" s="13" t="s">
        <v>42</v>
      </c>
      <c r="QFW54" s="13" t="s">
        <v>43</v>
      </c>
      <c r="QFX54" s="13" t="s">
        <v>44</v>
      </c>
      <c r="QFY54" s="13" t="s">
        <v>41</v>
      </c>
      <c r="QFZ54" s="13" t="s">
        <v>42</v>
      </c>
      <c r="QGA54" s="13" t="s">
        <v>43</v>
      </c>
      <c r="QGB54" s="13" t="s">
        <v>44</v>
      </c>
      <c r="QGC54" s="13" t="s">
        <v>41</v>
      </c>
      <c r="QGD54" s="13" t="s">
        <v>42</v>
      </c>
      <c r="QGE54" s="13" t="s">
        <v>43</v>
      </c>
      <c r="QGF54" s="13" t="s">
        <v>44</v>
      </c>
      <c r="QGG54" s="13" t="s">
        <v>41</v>
      </c>
      <c r="QGH54" s="13" t="s">
        <v>42</v>
      </c>
      <c r="QGI54" s="13" t="s">
        <v>43</v>
      </c>
      <c r="QGJ54" s="13" t="s">
        <v>44</v>
      </c>
      <c r="QGK54" s="13" t="s">
        <v>41</v>
      </c>
      <c r="QGL54" s="13" t="s">
        <v>42</v>
      </c>
      <c r="QGM54" s="13" t="s">
        <v>43</v>
      </c>
      <c r="QGN54" s="13" t="s">
        <v>44</v>
      </c>
      <c r="QGO54" s="13" t="s">
        <v>41</v>
      </c>
      <c r="QGP54" s="13" t="s">
        <v>42</v>
      </c>
      <c r="QGQ54" s="13" t="s">
        <v>43</v>
      </c>
      <c r="QGR54" s="13" t="s">
        <v>44</v>
      </c>
      <c r="QGS54" s="13" t="s">
        <v>41</v>
      </c>
      <c r="QGT54" s="13" t="s">
        <v>42</v>
      </c>
      <c r="QGU54" s="13" t="s">
        <v>43</v>
      </c>
      <c r="QGV54" s="13" t="s">
        <v>44</v>
      </c>
      <c r="QGW54" s="13" t="s">
        <v>41</v>
      </c>
      <c r="QGX54" s="13" t="s">
        <v>42</v>
      </c>
      <c r="QGY54" s="13" t="s">
        <v>43</v>
      </c>
      <c r="QGZ54" s="13" t="s">
        <v>44</v>
      </c>
      <c r="QHA54" s="13" t="s">
        <v>41</v>
      </c>
      <c r="QHB54" s="13" t="s">
        <v>42</v>
      </c>
      <c r="QHC54" s="13" t="s">
        <v>43</v>
      </c>
      <c r="QHD54" s="13" t="s">
        <v>44</v>
      </c>
      <c r="QHE54" s="13" t="s">
        <v>41</v>
      </c>
      <c r="QHF54" s="13" t="s">
        <v>42</v>
      </c>
      <c r="QHG54" s="13" t="s">
        <v>43</v>
      </c>
      <c r="QHH54" s="13" t="s">
        <v>44</v>
      </c>
      <c r="QHI54" s="13" t="s">
        <v>41</v>
      </c>
      <c r="QHJ54" s="13" t="s">
        <v>42</v>
      </c>
      <c r="QHK54" s="13" t="s">
        <v>43</v>
      </c>
      <c r="QHL54" s="13" t="s">
        <v>44</v>
      </c>
      <c r="QHM54" s="13" t="s">
        <v>41</v>
      </c>
      <c r="QHN54" s="13" t="s">
        <v>42</v>
      </c>
      <c r="QHO54" s="13" t="s">
        <v>43</v>
      </c>
      <c r="QHP54" s="13" t="s">
        <v>44</v>
      </c>
      <c r="QHQ54" s="13" t="s">
        <v>41</v>
      </c>
      <c r="QHR54" s="13" t="s">
        <v>42</v>
      </c>
      <c r="QHS54" s="13" t="s">
        <v>43</v>
      </c>
      <c r="QHT54" s="13" t="s">
        <v>44</v>
      </c>
      <c r="QHU54" s="13" t="s">
        <v>41</v>
      </c>
      <c r="QHV54" s="13" t="s">
        <v>42</v>
      </c>
      <c r="QHW54" s="13" t="s">
        <v>43</v>
      </c>
      <c r="QHX54" s="13" t="s">
        <v>44</v>
      </c>
      <c r="QHY54" s="13" t="s">
        <v>41</v>
      </c>
      <c r="QHZ54" s="13" t="s">
        <v>42</v>
      </c>
      <c r="QIA54" s="13" t="s">
        <v>43</v>
      </c>
      <c r="QIB54" s="13" t="s">
        <v>44</v>
      </c>
      <c r="QIC54" s="13" t="s">
        <v>41</v>
      </c>
      <c r="QID54" s="13" t="s">
        <v>42</v>
      </c>
      <c r="QIE54" s="13" t="s">
        <v>43</v>
      </c>
      <c r="QIF54" s="13" t="s">
        <v>44</v>
      </c>
      <c r="QIG54" s="13" t="s">
        <v>41</v>
      </c>
      <c r="QIH54" s="13" t="s">
        <v>42</v>
      </c>
      <c r="QII54" s="13" t="s">
        <v>43</v>
      </c>
      <c r="QIJ54" s="13" t="s">
        <v>44</v>
      </c>
      <c r="QIK54" s="13" t="s">
        <v>41</v>
      </c>
      <c r="QIL54" s="13" t="s">
        <v>42</v>
      </c>
      <c r="QIM54" s="13" t="s">
        <v>43</v>
      </c>
      <c r="QIN54" s="13" t="s">
        <v>44</v>
      </c>
      <c r="QIO54" s="13" t="s">
        <v>41</v>
      </c>
      <c r="QIP54" s="13" t="s">
        <v>42</v>
      </c>
      <c r="QIQ54" s="13" t="s">
        <v>43</v>
      </c>
      <c r="QIR54" s="13" t="s">
        <v>44</v>
      </c>
      <c r="QIS54" s="13" t="s">
        <v>41</v>
      </c>
      <c r="QIT54" s="13" t="s">
        <v>42</v>
      </c>
      <c r="QIU54" s="13" t="s">
        <v>43</v>
      </c>
      <c r="QIV54" s="13" t="s">
        <v>44</v>
      </c>
      <c r="QIW54" s="13" t="s">
        <v>41</v>
      </c>
      <c r="QIX54" s="13" t="s">
        <v>42</v>
      </c>
      <c r="QIY54" s="13" t="s">
        <v>43</v>
      </c>
      <c r="QIZ54" s="13" t="s">
        <v>44</v>
      </c>
      <c r="QJA54" s="13" t="s">
        <v>41</v>
      </c>
      <c r="QJB54" s="13" t="s">
        <v>42</v>
      </c>
      <c r="QJC54" s="13" t="s">
        <v>43</v>
      </c>
      <c r="QJD54" s="13" t="s">
        <v>44</v>
      </c>
      <c r="QJE54" s="13" t="s">
        <v>41</v>
      </c>
      <c r="QJF54" s="13" t="s">
        <v>42</v>
      </c>
      <c r="QJG54" s="13" t="s">
        <v>43</v>
      </c>
      <c r="QJH54" s="13" t="s">
        <v>44</v>
      </c>
      <c r="QJI54" s="13" t="s">
        <v>41</v>
      </c>
      <c r="QJJ54" s="13" t="s">
        <v>42</v>
      </c>
      <c r="QJK54" s="13" t="s">
        <v>43</v>
      </c>
      <c r="QJL54" s="13" t="s">
        <v>44</v>
      </c>
      <c r="QJM54" s="13" t="s">
        <v>41</v>
      </c>
      <c r="QJN54" s="13" t="s">
        <v>42</v>
      </c>
      <c r="QJO54" s="13" t="s">
        <v>43</v>
      </c>
      <c r="QJP54" s="13" t="s">
        <v>44</v>
      </c>
      <c r="QJQ54" s="13" t="s">
        <v>41</v>
      </c>
      <c r="QJR54" s="13" t="s">
        <v>42</v>
      </c>
      <c r="QJS54" s="13" t="s">
        <v>43</v>
      </c>
      <c r="QJT54" s="13" t="s">
        <v>44</v>
      </c>
      <c r="QJU54" s="13" t="s">
        <v>41</v>
      </c>
      <c r="QJV54" s="13" t="s">
        <v>42</v>
      </c>
      <c r="QJW54" s="13" t="s">
        <v>43</v>
      </c>
      <c r="QJX54" s="13" t="s">
        <v>44</v>
      </c>
      <c r="QJY54" s="13" t="s">
        <v>41</v>
      </c>
      <c r="QJZ54" s="13" t="s">
        <v>42</v>
      </c>
      <c r="QKA54" s="13" t="s">
        <v>43</v>
      </c>
      <c r="QKB54" s="13" t="s">
        <v>44</v>
      </c>
      <c r="QKC54" s="13" t="s">
        <v>41</v>
      </c>
      <c r="QKD54" s="13" t="s">
        <v>42</v>
      </c>
      <c r="QKE54" s="13" t="s">
        <v>43</v>
      </c>
      <c r="QKF54" s="13" t="s">
        <v>44</v>
      </c>
      <c r="QKG54" s="13" t="s">
        <v>41</v>
      </c>
      <c r="QKH54" s="13" t="s">
        <v>42</v>
      </c>
      <c r="QKI54" s="13" t="s">
        <v>43</v>
      </c>
      <c r="QKJ54" s="13" t="s">
        <v>44</v>
      </c>
      <c r="QKK54" s="13" t="s">
        <v>41</v>
      </c>
      <c r="QKL54" s="13" t="s">
        <v>42</v>
      </c>
      <c r="QKM54" s="13" t="s">
        <v>43</v>
      </c>
      <c r="QKN54" s="13" t="s">
        <v>44</v>
      </c>
      <c r="QKO54" s="13" t="s">
        <v>41</v>
      </c>
      <c r="QKP54" s="13" t="s">
        <v>42</v>
      </c>
      <c r="QKQ54" s="13" t="s">
        <v>43</v>
      </c>
      <c r="QKR54" s="13" t="s">
        <v>44</v>
      </c>
      <c r="QKS54" s="13" t="s">
        <v>41</v>
      </c>
      <c r="QKT54" s="13" t="s">
        <v>42</v>
      </c>
      <c r="QKU54" s="13" t="s">
        <v>43</v>
      </c>
      <c r="QKV54" s="13" t="s">
        <v>44</v>
      </c>
      <c r="QKW54" s="13" t="s">
        <v>41</v>
      </c>
      <c r="QKX54" s="13" t="s">
        <v>42</v>
      </c>
      <c r="QKY54" s="13" t="s">
        <v>43</v>
      </c>
      <c r="QKZ54" s="13" t="s">
        <v>44</v>
      </c>
      <c r="QLA54" s="13" t="s">
        <v>41</v>
      </c>
      <c r="QLB54" s="13" t="s">
        <v>42</v>
      </c>
      <c r="QLC54" s="13" t="s">
        <v>43</v>
      </c>
      <c r="QLD54" s="13" t="s">
        <v>44</v>
      </c>
      <c r="QLE54" s="13" t="s">
        <v>41</v>
      </c>
      <c r="QLF54" s="13" t="s">
        <v>42</v>
      </c>
      <c r="QLG54" s="13" t="s">
        <v>43</v>
      </c>
      <c r="QLH54" s="13" t="s">
        <v>44</v>
      </c>
      <c r="QLI54" s="13" t="s">
        <v>41</v>
      </c>
      <c r="QLJ54" s="13" t="s">
        <v>42</v>
      </c>
      <c r="QLK54" s="13" t="s">
        <v>43</v>
      </c>
      <c r="QLL54" s="13" t="s">
        <v>44</v>
      </c>
      <c r="QLM54" s="13" t="s">
        <v>41</v>
      </c>
      <c r="QLN54" s="13" t="s">
        <v>42</v>
      </c>
      <c r="QLO54" s="13" t="s">
        <v>43</v>
      </c>
      <c r="QLP54" s="13" t="s">
        <v>44</v>
      </c>
      <c r="QLQ54" s="13" t="s">
        <v>41</v>
      </c>
      <c r="QLR54" s="13" t="s">
        <v>42</v>
      </c>
      <c r="QLS54" s="13" t="s">
        <v>43</v>
      </c>
      <c r="QLT54" s="13" t="s">
        <v>44</v>
      </c>
      <c r="QLU54" s="13" t="s">
        <v>41</v>
      </c>
      <c r="QLV54" s="13" t="s">
        <v>42</v>
      </c>
      <c r="QLW54" s="13" t="s">
        <v>43</v>
      </c>
      <c r="QLX54" s="13" t="s">
        <v>44</v>
      </c>
      <c r="QLY54" s="13" t="s">
        <v>41</v>
      </c>
      <c r="QLZ54" s="13" t="s">
        <v>42</v>
      </c>
      <c r="QMA54" s="13" t="s">
        <v>43</v>
      </c>
      <c r="QMB54" s="13" t="s">
        <v>44</v>
      </c>
      <c r="QMC54" s="13" t="s">
        <v>41</v>
      </c>
      <c r="QMD54" s="13" t="s">
        <v>42</v>
      </c>
      <c r="QME54" s="13" t="s">
        <v>43</v>
      </c>
      <c r="QMF54" s="13" t="s">
        <v>44</v>
      </c>
      <c r="QMG54" s="13" t="s">
        <v>41</v>
      </c>
      <c r="QMH54" s="13" t="s">
        <v>42</v>
      </c>
      <c r="QMI54" s="13" t="s">
        <v>43</v>
      </c>
      <c r="QMJ54" s="13" t="s">
        <v>44</v>
      </c>
      <c r="QMK54" s="13" t="s">
        <v>41</v>
      </c>
      <c r="QML54" s="13" t="s">
        <v>42</v>
      </c>
      <c r="QMM54" s="13" t="s">
        <v>43</v>
      </c>
      <c r="QMN54" s="13" t="s">
        <v>44</v>
      </c>
      <c r="QMO54" s="13" t="s">
        <v>41</v>
      </c>
      <c r="QMP54" s="13" t="s">
        <v>42</v>
      </c>
      <c r="QMQ54" s="13" t="s">
        <v>43</v>
      </c>
      <c r="QMR54" s="13" t="s">
        <v>44</v>
      </c>
      <c r="QMS54" s="13" t="s">
        <v>41</v>
      </c>
      <c r="QMT54" s="13" t="s">
        <v>42</v>
      </c>
      <c r="QMU54" s="13" t="s">
        <v>43</v>
      </c>
      <c r="QMV54" s="13" t="s">
        <v>44</v>
      </c>
      <c r="QMW54" s="13" t="s">
        <v>41</v>
      </c>
      <c r="QMX54" s="13" t="s">
        <v>42</v>
      </c>
      <c r="QMY54" s="13" t="s">
        <v>43</v>
      </c>
      <c r="QMZ54" s="13" t="s">
        <v>44</v>
      </c>
      <c r="QNA54" s="13" t="s">
        <v>41</v>
      </c>
      <c r="QNB54" s="13" t="s">
        <v>42</v>
      </c>
      <c r="QNC54" s="13" t="s">
        <v>43</v>
      </c>
      <c r="QND54" s="13" t="s">
        <v>44</v>
      </c>
      <c r="QNE54" s="13" t="s">
        <v>41</v>
      </c>
      <c r="QNF54" s="13" t="s">
        <v>42</v>
      </c>
      <c r="QNG54" s="13" t="s">
        <v>43</v>
      </c>
      <c r="QNH54" s="13" t="s">
        <v>44</v>
      </c>
      <c r="QNI54" s="13" t="s">
        <v>41</v>
      </c>
      <c r="QNJ54" s="13" t="s">
        <v>42</v>
      </c>
      <c r="QNK54" s="13" t="s">
        <v>43</v>
      </c>
      <c r="QNL54" s="13" t="s">
        <v>44</v>
      </c>
      <c r="QNM54" s="13" t="s">
        <v>41</v>
      </c>
      <c r="QNN54" s="13" t="s">
        <v>42</v>
      </c>
      <c r="QNO54" s="13" t="s">
        <v>43</v>
      </c>
      <c r="QNP54" s="13" t="s">
        <v>44</v>
      </c>
      <c r="QNQ54" s="13" t="s">
        <v>41</v>
      </c>
      <c r="QNR54" s="13" t="s">
        <v>42</v>
      </c>
      <c r="QNS54" s="13" t="s">
        <v>43</v>
      </c>
      <c r="QNT54" s="13" t="s">
        <v>44</v>
      </c>
      <c r="QNU54" s="13" t="s">
        <v>41</v>
      </c>
      <c r="QNV54" s="13" t="s">
        <v>42</v>
      </c>
      <c r="QNW54" s="13" t="s">
        <v>43</v>
      </c>
      <c r="QNX54" s="13" t="s">
        <v>44</v>
      </c>
      <c r="QNY54" s="13" t="s">
        <v>41</v>
      </c>
      <c r="QNZ54" s="13" t="s">
        <v>42</v>
      </c>
      <c r="QOA54" s="13" t="s">
        <v>43</v>
      </c>
      <c r="QOB54" s="13" t="s">
        <v>44</v>
      </c>
      <c r="QOC54" s="13" t="s">
        <v>41</v>
      </c>
      <c r="QOD54" s="13" t="s">
        <v>42</v>
      </c>
      <c r="QOE54" s="13" t="s">
        <v>43</v>
      </c>
      <c r="QOF54" s="13" t="s">
        <v>44</v>
      </c>
      <c r="QOG54" s="13" t="s">
        <v>41</v>
      </c>
      <c r="QOH54" s="13" t="s">
        <v>42</v>
      </c>
      <c r="QOI54" s="13" t="s">
        <v>43</v>
      </c>
      <c r="QOJ54" s="13" t="s">
        <v>44</v>
      </c>
      <c r="QOK54" s="13" t="s">
        <v>41</v>
      </c>
      <c r="QOL54" s="13" t="s">
        <v>42</v>
      </c>
      <c r="QOM54" s="13" t="s">
        <v>43</v>
      </c>
      <c r="QON54" s="13" t="s">
        <v>44</v>
      </c>
      <c r="QOO54" s="13" t="s">
        <v>41</v>
      </c>
      <c r="QOP54" s="13" t="s">
        <v>42</v>
      </c>
      <c r="QOQ54" s="13" t="s">
        <v>43</v>
      </c>
      <c r="QOR54" s="13" t="s">
        <v>44</v>
      </c>
      <c r="QOS54" s="13" t="s">
        <v>41</v>
      </c>
      <c r="QOT54" s="13" t="s">
        <v>42</v>
      </c>
      <c r="QOU54" s="13" t="s">
        <v>43</v>
      </c>
      <c r="QOV54" s="13" t="s">
        <v>44</v>
      </c>
      <c r="QOW54" s="13" t="s">
        <v>41</v>
      </c>
      <c r="QOX54" s="13" t="s">
        <v>42</v>
      </c>
      <c r="QOY54" s="13" t="s">
        <v>43</v>
      </c>
      <c r="QOZ54" s="13" t="s">
        <v>44</v>
      </c>
      <c r="QPA54" s="13" t="s">
        <v>41</v>
      </c>
      <c r="QPB54" s="13" t="s">
        <v>42</v>
      </c>
      <c r="QPC54" s="13" t="s">
        <v>43</v>
      </c>
      <c r="QPD54" s="13" t="s">
        <v>44</v>
      </c>
      <c r="QPE54" s="13" t="s">
        <v>41</v>
      </c>
      <c r="QPF54" s="13" t="s">
        <v>42</v>
      </c>
      <c r="QPG54" s="13" t="s">
        <v>43</v>
      </c>
      <c r="QPH54" s="13" t="s">
        <v>44</v>
      </c>
      <c r="QPI54" s="13" t="s">
        <v>41</v>
      </c>
      <c r="QPJ54" s="13" t="s">
        <v>42</v>
      </c>
      <c r="QPK54" s="13" t="s">
        <v>43</v>
      </c>
      <c r="QPL54" s="13" t="s">
        <v>44</v>
      </c>
      <c r="QPM54" s="13" t="s">
        <v>41</v>
      </c>
      <c r="QPN54" s="13" t="s">
        <v>42</v>
      </c>
      <c r="QPO54" s="13" t="s">
        <v>43</v>
      </c>
      <c r="QPP54" s="13" t="s">
        <v>44</v>
      </c>
      <c r="QPQ54" s="13" t="s">
        <v>41</v>
      </c>
      <c r="QPR54" s="13" t="s">
        <v>42</v>
      </c>
      <c r="QPS54" s="13" t="s">
        <v>43</v>
      </c>
      <c r="QPT54" s="13" t="s">
        <v>44</v>
      </c>
      <c r="QPU54" s="13" t="s">
        <v>41</v>
      </c>
      <c r="QPV54" s="13" t="s">
        <v>42</v>
      </c>
      <c r="QPW54" s="13" t="s">
        <v>43</v>
      </c>
      <c r="QPX54" s="13" t="s">
        <v>44</v>
      </c>
      <c r="QPY54" s="13" t="s">
        <v>41</v>
      </c>
      <c r="QPZ54" s="13" t="s">
        <v>42</v>
      </c>
      <c r="QQA54" s="13" t="s">
        <v>43</v>
      </c>
      <c r="QQB54" s="13" t="s">
        <v>44</v>
      </c>
      <c r="QQC54" s="13" t="s">
        <v>41</v>
      </c>
      <c r="QQD54" s="13" t="s">
        <v>42</v>
      </c>
      <c r="QQE54" s="13" t="s">
        <v>43</v>
      </c>
      <c r="QQF54" s="13" t="s">
        <v>44</v>
      </c>
      <c r="QQG54" s="13" t="s">
        <v>41</v>
      </c>
      <c r="QQH54" s="13" t="s">
        <v>42</v>
      </c>
      <c r="QQI54" s="13" t="s">
        <v>43</v>
      </c>
      <c r="QQJ54" s="13" t="s">
        <v>44</v>
      </c>
      <c r="QQK54" s="13" t="s">
        <v>41</v>
      </c>
      <c r="QQL54" s="13" t="s">
        <v>42</v>
      </c>
      <c r="QQM54" s="13" t="s">
        <v>43</v>
      </c>
      <c r="QQN54" s="13" t="s">
        <v>44</v>
      </c>
      <c r="QQO54" s="13" t="s">
        <v>41</v>
      </c>
      <c r="QQP54" s="13" t="s">
        <v>42</v>
      </c>
      <c r="QQQ54" s="13" t="s">
        <v>43</v>
      </c>
      <c r="QQR54" s="13" t="s">
        <v>44</v>
      </c>
      <c r="QQS54" s="13" t="s">
        <v>41</v>
      </c>
      <c r="QQT54" s="13" t="s">
        <v>42</v>
      </c>
      <c r="QQU54" s="13" t="s">
        <v>43</v>
      </c>
      <c r="QQV54" s="13" t="s">
        <v>44</v>
      </c>
      <c r="QQW54" s="13" t="s">
        <v>41</v>
      </c>
      <c r="QQX54" s="13" t="s">
        <v>42</v>
      </c>
      <c r="QQY54" s="13" t="s">
        <v>43</v>
      </c>
      <c r="QQZ54" s="13" t="s">
        <v>44</v>
      </c>
      <c r="QRA54" s="13" t="s">
        <v>41</v>
      </c>
      <c r="QRB54" s="13" t="s">
        <v>42</v>
      </c>
      <c r="QRC54" s="13" t="s">
        <v>43</v>
      </c>
      <c r="QRD54" s="13" t="s">
        <v>44</v>
      </c>
      <c r="QRE54" s="13" t="s">
        <v>41</v>
      </c>
      <c r="QRF54" s="13" t="s">
        <v>42</v>
      </c>
      <c r="QRG54" s="13" t="s">
        <v>43</v>
      </c>
      <c r="QRH54" s="13" t="s">
        <v>44</v>
      </c>
      <c r="QRI54" s="13" t="s">
        <v>41</v>
      </c>
      <c r="QRJ54" s="13" t="s">
        <v>42</v>
      </c>
      <c r="QRK54" s="13" t="s">
        <v>43</v>
      </c>
      <c r="QRL54" s="13" t="s">
        <v>44</v>
      </c>
      <c r="QRM54" s="13" t="s">
        <v>41</v>
      </c>
      <c r="QRN54" s="13" t="s">
        <v>42</v>
      </c>
      <c r="QRO54" s="13" t="s">
        <v>43</v>
      </c>
      <c r="QRP54" s="13" t="s">
        <v>44</v>
      </c>
      <c r="QRQ54" s="13" t="s">
        <v>41</v>
      </c>
      <c r="QRR54" s="13" t="s">
        <v>42</v>
      </c>
      <c r="QRS54" s="13" t="s">
        <v>43</v>
      </c>
      <c r="QRT54" s="13" t="s">
        <v>44</v>
      </c>
      <c r="QRU54" s="13" t="s">
        <v>41</v>
      </c>
      <c r="QRV54" s="13" t="s">
        <v>42</v>
      </c>
      <c r="QRW54" s="13" t="s">
        <v>43</v>
      </c>
      <c r="QRX54" s="13" t="s">
        <v>44</v>
      </c>
      <c r="QRY54" s="13" t="s">
        <v>41</v>
      </c>
      <c r="QRZ54" s="13" t="s">
        <v>42</v>
      </c>
      <c r="QSA54" s="13" t="s">
        <v>43</v>
      </c>
      <c r="QSB54" s="13" t="s">
        <v>44</v>
      </c>
      <c r="QSC54" s="13" t="s">
        <v>41</v>
      </c>
      <c r="QSD54" s="13" t="s">
        <v>42</v>
      </c>
      <c r="QSE54" s="13" t="s">
        <v>43</v>
      </c>
      <c r="QSF54" s="13" t="s">
        <v>44</v>
      </c>
      <c r="QSG54" s="13" t="s">
        <v>41</v>
      </c>
      <c r="QSH54" s="13" t="s">
        <v>42</v>
      </c>
      <c r="QSI54" s="13" t="s">
        <v>43</v>
      </c>
      <c r="QSJ54" s="13" t="s">
        <v>44</v>
      </c>
      <c r="QSK54" s="13" t="s">
        <v>41</v>
      </c>
      <c r="QSL54" s="13" t="s">
        <v>42</v>
      </c>
      <c r="QSM54" s="13" t="s">
        <v>43</v>
      </c>
      <c r="QSN54" s="13" t="s">
        <v>44</v>
      </c>
      <c r="QSO54" s="13" t="s">
        <v>41</v>
      </c>
      <c r="QSP54" s="13" t="s">
        <v>42</v>
      </c>
      <c r="QSQ54" s="13" t="s">
        <v>43</v>
      </c>
      <c r="QSR54" s="13" t="s">
        <v>44</v>
      </c>
      <c r="QSS54" s="13" t="s">
        <v>41</v>
      </c>
      <c r="QST54" s="13" t="s">
        <v>42</v>
      </c>
      <c r="QSU54" s="13" t="s">
        <v>43</v>
      </c>
      <c r="QSV54" s="13" t="s">
        <v>44</v>
      </c>
      <c r="QSW54" s="13" t="s">
        <v>41</v>
      </c>
      <c r="QSX54" s="13" t="s">
        <v>42</v>
      </c>
      <c r="QSY54" s="13" t="s">
        <v>43</v>
      </c>
      <c r="QSZ54" s="13" t="s">
        <v>44</v>
      </c>
      <c r="QTA54" s="13" t="s">
        <v>41</v>
      </c>
      <c r="QTB54" s="13" t="s">
        <v>42</v>
      </c>
      <c r="QTC54" s="13" t="s">
        <v>43</v>
      </c>
      <c r="QTD54" s="13" t="s">
        <v>44</v>
      </c>
      <c r="QTE54" s="13" t="s">
        <v>41</v>
      </c>
      <c r="QTF54" s="13" t="s">
        <v>42</v>
      </c>
      <c r="QTG54" s="13" t="s">
        <v>43</v>
      </c>
      <c r="QTH54" s="13" t="s">
        <v>44</v>
      </c>
      <c r="QTI54" s="13" t="s">
        <v>41</v>
      </c>
      <c r="QTJ54" s="13" t="s">
        <v>42</v>
      </c>
      <c r="QTK54" s="13" t="s">
        <v>43</v>
      </c>
      <c r="QTL54" s="13" t="s">
        <v>44</v>
      </c>
      <c r="QTM54" s="13" t="s">
        <v>41</v>
      </c>
      <c r="QTN54" s="13" t="s">
        <v>42</v>
      </c>
      <c r="QTO54" s="13" t="s">
        <v>43</v>
      </c>
      <c r="QTP54" s="13" t="s">
        <v>44</v>
      </c>
      <c r="QTQ54" s="13" t="s">
        <v>41</v>
      </c>
      <c r="QTR54" s="13" t="s">
        <v>42</v>
      </c>
      <c r="QTS54" s="13" t="s">
        <v>43</v>
      </c>
      <c r="QTT54" s="13" t="s">
        <v>44</v>
      </c>
      <c r="QTU54" s="13" t="s">
        <v>41</v>
      </c>
      <c r="QTV54" s="13" t="s">
        <v>42</v>
      </c>
      <c r="QTW54" s="13" t="s">
        <v>43</v>
      </c>
      <c r="QTX54" s="13" t="s">
        <v>44</v>
      </c>
      <c r="QTY54" s="13" t="s">
        <v>41</v>
      </c>
      <c r="QTZ54" s="13" t="s">
        <v>42</v>
      </c>
      <c r="QUA54" s="13" t="s">
        <v>43</v>
      </c>
      <c r="QUB54" s="13" t="s">
        <v>44</v>
      </c>
      <c r="QUC54" s="13" t="s">
        <v>41</v>
      </c>
      <c r="QUD54" s="13" t="s">
        <v>42</v>
      </c>
      <c r="QUE54" s="13" t="s">
        <v>43</v>
      </c>
      <c r="QUF54" s="13" t="s">
        <v>44</v>
      </c>
      <c r="QUG54" s="13" t="s">
        <v>41</v>
      </c>
      <c r="QUH54" s="13" t="s">
        <v>42</v>
      </c>
      <c r="QUI54" s="13" t="s">
        <v>43</v>
      </c>
      <c r="QUJ54" s="13" t="s">
        <v>44</v>
      </c>
      <c r="QUK54" s="13" t="s">
        <v>41</v>
      </c>
      <c r="QUL54" s="13" t="s">
        <v>42</v>
      </c>
      <c r="QUM54" s="13" t="s">
        <v>43</v>
      </c>
      <c r="QUN54" s="13" t="s">
        <v>44</v>
      </c>
      <c r="QUO54" s="13" t="s">
        <v>41</v>
      </c>
      <c r="QUP54" s="13" t="s">
        <v>42</v>
      </c>
      <c r="QUQ54" s="13" t="s">
        <v>43</v>
      </c>
      <c r="QUR54" s="13" t="s">
        <v>44</v>
      </c>
      <c r="QUS54" s="13" t="s">
        <v>41</v>
      </c>
      <c r="QUT54" s="13" t="s">
        <v>42</v>
      </c>
      <c r="QUU54" s="13" t="s">
        <v>43</v>
      </c>
      <c r="QUV54" s="13" t="s">
        <v>44</v>
      </c>
      <c r="QUW54" s="13" t="s">
        <v>41</v>
      </c>
      <c r="QUX54" s="13" t="s">
        <v>42</v>
      </c>
      <c r="QUY54" s="13" t="s">
        <v>43</v>
      </c>
      <c r="QUZ54" s="13" t="s">
        <v>44</v>
      </c>
      <c r="QVA54" s="13" t="s">
        <v>41</v>
      </c>
      <c r="QVB54" s="13" t="s">
        <v>42</v>
      </c>
      <c r="QVC54" s="13" t="s">
        <v>43</v>
      </c>
      <c r="QVD54" s="13" t="s">
        <v>44</v>
      </c>
      <c r="QVE54" s="13" t="s">
        <v>41</v>
      </c>
      <c r="QVF54" s="13" t="s">
        <v>42</v>
      </c>
      <c r="QVG54" s="13" t="s">
        <v>43</v>
      </c>
      <c r="QVH54" s="13" t="s">
        <v>44</v>
      </c>
      <c r="QVI54" s="13" t="s">
        <v>41</v>
      </c>
      <c r="QVJ54" s="13" t="s">
        <v>42</v>
      </c>
      <c r="QVK54" s="13" t="s">
        <v>43</v>
      </c>
      <c r="QVL54" s="13" t="s">
        <v>44</v>
      </c>
      <c r="QVM54" s="13" t="s">
        <v>41</v>
      </c>
      <c r="QVN54" s="13" t="s">
        <v>42</v>
      </c>
      <c r="QVO54" s="13" t="s">
        <v>43</v>
      </c>
      <c r="QVP54" s="13" t="s">
        <v>44</v>
      </c>
      <c r="QVQ54" s="13" t="s">
        <v>41</v>
      </c>
      <c r="QVR54" s="13" t="s">
        <v>42</v>
      </c>
      <c r="QVS54" s="13" t="s">
        <v>43</v>
      </c>
      <c r="QVT54" s="13" t="s">
        <v>44</v>
      </c>
      <c r="QVU54" s="13" t="s">
        <v>41</v>
      </c>
      <c r="QVV54" s="13" t="s">
        <v>42</v>
      </c>
      <c r="QVW54" s="13" t="s">
        <v>43</v>
      </c>
      <c r="QVX54" s="13" t="s">
        <v>44</v>
      </c>
      <c r="QVY54" s="13" t="s">
        <v>41</v>
      </c>
      <c r="QVZ54" s="13" t="s">
        <v>42</v>
      </c>
      <c r="QWA54" s="13" t="s">
        <v>43</v>
      </c>
      <c r="QWB54" s="13" t="s">
        <v>44</v>
      </c>
      <c r="QWC54" s="13" t="s">
        <v>41</v>
      </c>
      <c r="QWD54" s="13" t="s">
        <v>42</v>
      </c>
      <c r="QWE54" s="13" t="s">
        <v>43</v>
      </c>
      <c r="QWF54" s="13" t="s">
        <v>44</v>
      </c>
      <c r="QWG54" s="13" t="s">
        <v>41</v>
      </c>
      <c r="QWH54" s="13" t="s">
        <v>42</v>
      </c>
      <c r="QWI54" s="13" t="s">
        <v>43</v>
      </c>
      <c r="QWJ54" s="13" t="s">
        <v>44</v>
      </c>
      <c r="QWK54" s="13" t="s">
        <v>41</v>
      </c>
      <c r="QWL54" s="13" t="s">
        <v>42</v>
      </c>
      <c r="QWM54" s="13" t="s">
        <v>43</v>
      </c>
      <c r="QWN54" s="13" t="s">
        <v>44</v>
      </c>
      <c r="QWO54" s="13" t="s">
        <v>41</v>
      </c>
      <c r="QWP54" s="13" t="s">
        <v>42</v>
      </c>
      <c r="QWQ54" s="13" t="s">
        <v>43</v>
      </c>
      <c r="QWR54" s="13" t="s">
        <v>44</v>
      </c>
      <c r="QWS54" s="13" t="s">
        <v>41</v>
      </c>
      <c r="QWT54" s="13" t="s">
        <v>42</v>
      </c>
      <c r="QWU54" s="13" t="s">
        <v>43</v>
      </c>
      <c r="QWV54" s="13" t="s">
        <v>44</v>
      </c>
      <c r="QWW54" s="13" t="s">
        <v>41</v>
      </c>
      <c r="QWX54" s="13" t="s">
        <v>42</v>
      </c>
      <c r="QWY54" s="13" t="s">
        <v>43</v>
      </c>
      <c r="QWZ54" s="13" t="s">
        <v>44</v>
      </c>
      <c r="QXA54" s="13" t="s">
        <v>41</v>
      </c>
      <c r="QXB54" s="13" t="s">
        <v>42</v>
      </c>
      <c r="QXC54" s="13" t="s">
        <v>43</v>
      </c>
      <c r="QXD54" s="13" t="s">
        <v>44</v>
      </c>
      <c r="QXE54" s="13" t="s">
        <v>41</v>
      </c>
      <c r="QXF54" s="13" t="s">
        <v>42</v>
      </c>
      <c r="QXG54" s="13" t="s">
        <v>43</v>
      </c>
      <c r="QXH54" s="13" t="s">
        <v>44</v>
      </c>
      <c r="QXI54" s="13" t="s">
        <v>41</v>
      </c>
      <c r="QXJ54" s="13" t="s">
        <v>42</v>
      </c>
      <c r="QXK54" s="13" t="s">
        <v>43</v>
      </c>
      <c r="QXL54" s="13" t="s">
        <v>44</v>
      </c>
      <c r="QXM54" s="13" t="s">
        <v>41</v>
      </c>
      <c r="QXN54" s="13" t="s">
        <v>42</v>
      </c>
      <c r="QXO54" s="13" t="s">
        <v>43</v>
      </c>
      <c r="QXP54" s="13" t="s">
        <v>44</v>
      </c>
      <c r="QXQ54" s="13" t="s">
        <v>41</v>
      </c>
      <c r="QXR54" s="13" t="s">
        <v>42</v>
      </c>
      <c r="QXS54" s="13" t="s">
        <v>43</v>
      </c>
      <c r="QXT54" s="13" t="s">
        <v>44</v>
      </c>
      <c r="QXU54" s="13" t="s">
        <v>41</v>
      </c>
      <c r="QXV54" s="13" t="s">
        <v>42</v>
      </c>
      <c r="QXW54" s="13" t="s">
        <v>43</v>
      </c>
      <c r="QXX54" s="13" t="s">
        <v>44</v>
      </c>
      <c r="QXY54" s="13" t="s">
        <v>41</v>
      </c>
      <c r="QXZ54" s="13" t="s">
        <v>42</v>
      </c>
      <c r="QYA54" s="13" t="s">
        <v>43</v>
      </c>
      <c r="QYB54" s="13" t="s">
        <v>44</v>
      </c>
      <c r="QYC54" s="13" t="s">
        <v>41</v>
      </c>
      <c r="QYD54" s="13" t="s">
        <v>42</v>
      </c>
      <c r="QYE54" s="13" t="s">
        <v>43</v>
      </c>
      <c r="QYF54" s="13" t="s">
        <v>44</v>
      </c>
      <c r="QYG54" s="13" t="s">
        <v>41</v>
      </c>
      <c r="QYH54" s="13" t="s">
        <v>42</v>
      </c>
      <c r="QYI54" s="13" t="s">
        <v>43</v>
      </c>
      <c r="QYJ54" s="13" t="s">
        <v>44</v>
      </c>
      <c r="QYK54" s="13" t="s">
        <v>41</v>
      </c>
      <c r="QYL54" s="13" t="s">
        <v>42</v>
      </c>
      <c r="QYM54" s="13" t="s">
        <v>43</v>
      </c>
      <c r="QYN54" s="13" t="s">
        <v>44</v>
      </c>
      <c r="QYO54" s="13" t="s">
        <v>41</v>
      </c>
      <c r="QYP54" s="13" t="s">
        <v>42</v>
      </c>
      <c r="QYQ54" s="13" t="s">
        <v>43</v>
      </c>
      <c r="QYR54" s="13" t="s">
        <v>44</v>
      </c>
      <c r="QYS54" s="13" t="s">
        <v>41</v>
      </c>
      <c r="QYT54" s="13" t="s">
        <v>42</v>
      </c>
      <c r="QYU54" s="13" t="s">
        <v>43</v>
      </c>
      <c r="QYV54" s="13" t="s">
        <v>44</v>
      </c>
      <c r="QYW54" s="13" t="s">
        <v>41</v>
      </c>
      <c r="QYX54" s="13" t="s">
        <v>42</v>
      </c>
      <c r="QYY54" s="13" t="s">
        <v>43</v>
      </c>
      <c r="QYZ54" s="13" t="s">
        <v>44</v>
      </c>
      <c r="QZA54" s="13" t="s">
        <v>41</v>
      </c>
      <c r="QZB54" s="13" t="s">
        <v>42</v>
      </c>
      <c r="QZC54" s="13" t="s">
        <v>43</v>
      </c>
      <c r="QZD54" s="13" t="s">
        <v>44</v>
      </c>
      <c r="QZE54" s="13" t="s">
        <v>41</v>
      </c>
      <c r="QZF54" s="13" t="s">
        <v>42</v>
      </c>
      <c r="QZG54" s="13" t="s">
        <v>43</v>
      </c>
      <c r="QZH54" s="13" t="s">
        <v>44</v>
      </c>
      <c r="QZI54" s="13" t="s">
        <v>41</v>
      </c>
      <c r="QZJ54" s="13" t="s">
        <v>42</v>
      </c>
      <c r="QZK54" s="13" t="s">
        <v>43</v>
      </c>
      <c r="QZL54" s="13" t="s">
        <v>44</v>
      </c>
      <c r="QZM54" s="13" t="s">
        <v>41</v>
      </c>
      <c r="QZN54" s="13" t="s">
        <v>42</v>
      </c>
      <c r="QZO54" s="13" t="s">
        <v>43</v>
      </c>
      <c r="QZP54" s="13" t="s">
        <v>44</v>
      </c>
      <c r="QZQ54" s="13" t="s">
        <v>41</v>
      </c>
      <c r="QZR54" s="13" t="s">
        <v>42</v>
      </c>
      <c r="QZS54" s="13" t="s">
        <v>43</v>
      </c>
      <c r="QZT54" s="13" t="s">
        <v>44</v>
      </c>
      <c r="QZU54" s="13" t="s">
        <v>41</v>
      </c>
      <c r="QZV54" s="13" t="s">
        <v>42</v>
      </c>
      <c r="QZW54" s="13" t="s">
        <v>43</v>
      </c>
      <c r="QZX54" s="13" t="s">
        <v>44</v>
      </c>
      <c r="QZY54" s="13" t="s">
        <v>41</v>
      </c>
      <c r="QZZ54" s="13" t="s">
        <v>42</v>
      </c>
      <c r="RAA54" s="13" t="s">
        <v>43</v>
      </c>
      <c r="RAB54" s="13" t="s">
        <v>44</v>
      </c>
      <c r="RAC54" s="13" t="s">
        <v>41</v>
      </c>
      <c r="RAD54" s="13" t="s">
        <v>42</v>
      </c>
      <c r="RAE54" s="13" t="s">
        <v>43</v>
      </c>
      <c r="RAF54" s="13" t="s">
        <v>44</v>
      </c>
      <c r="RAG54" s="13" t="s">
        <v>41</v>
      </c>
      <c r="RAH54" s="13" t="s">
        <v>42</v>
      </c>
      <c r="RAI54" s="13" t="s">
        <v>43</v>
      </c>
      <c r="RAJ54" s="13" t="s">
        <v>44</v>
      </c>
      <c r="RAK54" s="13" t="s">
        <v>41</v>
      </c>
      <c r="RAL54" s="13" t="s">
        <v>42</v>
      </c>
      <c r="RAM54" s="13" t="s">
        <v>43</v>
      </c>
      <c r="RAN54" s="13" t="s">
        <v>44</v>
      </c>
      <c r="RAO54" s="13" t="s">
        <v>41</v>
      </c>
      <c r="RAP54" s="13" t="s">
        <v>42</v>
      </c>
      <c r="RAQ54" s="13" t="s">
        <v>43</v>
      </c>
      <c r="RAR54" s="13" t="s">
        <v>44</v>
      </c>
      <c r="RAS54" s="13" t="s">
        <v>41</v>
      </c>
      <c r="RAT54" s="13" t="s">
        <v>42</v>
      </c>
      <c r="RAU54" s="13" t="s">
        <v>43</v>
      </c>
      <c r="RAV54" s="13" t="s">
        <v>44</v>
      </c>
      <c r="RAW54" s="13" t="s">
        <v>41</v>
      </c>
      <c r="RAX54" s="13" t="s">
        <v>42</v>
      </c>
      <c r="RAY54" s="13" t="s">
        <v>43</v>
      </c>
      <c r="RAZ54" s="13" t="s">
        <v>44</v>
      </c>
      <c r="RBA54" s="13" t="s">
        <v>41</v>
      </c>
      <c r="RBB54" s="13" t="s">
        <v>42</v>
      </c>
      <c r="RBC54" s="13" t="s">
        <v>43</v>
      </c>
      <c r="RBD54" s="13" t="s">
        <v>44</v>
      </c>
      <c r="RBE54" s="13" t="s">
        <v>41</v>
      </c>
      <c r="RBF54" s="13" t="s">
        <v>42</v>
      </c>
      <c r="RBG54" s="13" t="s">
        <v>43</v>
      </c>
      <c r="RBH54" s="13" t="s">
        <v>44</v>
      </c>
      <c r="RBI54" s="13" t="s">
        <v>41</v>
      </c>
      <c r="RBJ54" s="13" t="s">
        <v>42</v>
      </c>
      <c r="RBK54" s="13" t="s">
        <v>43</v>
      </c>
      <c r="RBL54" s="13" t="s">
        <v>44</v>
      </c>
      <c r="RBM54" s="13" t="s">
        <v>41</v>
      </c>
      <c r="RBN54" s="13" t="s">
        <v>42</v>
      </c>
      <c r="RBO54" s="13" t="s">
        <v>43</v>
      </c>
      <c r="RBP54" s="13" t="s">
        <v>44</v>
      </c>
      <c r="RBQ54" s="13" t="s">
        <v>41</v>
      </c>
      <c r="RBR54" s="13" t="s">
        <v>42</v>
      </c>
      <c r="RBS54" s="13" t="s">
        <v>43</v>
      </c>
      <c r="RBT54" s="13" t="s">
        <v>44</v>
      </c>
      <c r="RBU54" s="13" t="s">
        <v>41</v>
      </c>
      <c r="RBV54" s="13" t="s">
        <v>42</v>
      </c>
      <c r="RBW54" s="13" t="s">
        <v>43</v>
      </c>
      <c r="RBX54" s="13" t="s">
        <v>44</v>
      </c>
      <c r="RBY54" s="13" t="s">
        <v>41</v>
      </c>
      <c r="RBZ54" s="13" t="s">
        <v>42</v>
      </c>
      <c r="RCA54" s="13" t="s">
        <v>43</v>
      </c>
      <c r="RCB54" s="13" t="s">
        <v>44</v>
      </c>
      <c r="RCC54" s="13" t="s">
        <v>41</v>
      </c>
      <c r="RCD54" s="13" t="s">
        <v>42</v>
      </c>
      <c r="RCE54" s="13" t="s">
        <v>43</v>
      </c>
      <c r="RCF54" s="13" t="s">
        <v>44</v>
      </c>
      <c r="RCG54" s="13" t="s">
        <v>41</v>
      </c>
      <c r="RCH54" s="13" t="s">
        <v>42</v>
      </c>
      <c r="RCI54" s="13" t="s">
        <v>43</v>
      </c>
      <c r="RCJ54" s="13" t="s">
        <v>44</v>
      </c>
      <c r="RCK54" s="13" t="s">
        <v>41</v>
      </c>
      <c r="RCL54" s="13" t="s">
        <v>42</v>
      </c>
      <c r="RCM54" s="13" t="s">
        <v>43</v>
      </c>
      <c r="RCN54" s="13" t="s">
        <v>44</v>
      </c>
      <c r="RCO54" s="13" t="s">
        <v>41</v>
      </c>
      <c r="RCP54" s="13" t="s">
        <v>42</v>
      </c>
      <c r="RCQ54" s="13" t="s">
        <v>43</v>
      </c>
      <c r="RCR54" s="13" t="s">
        <v>44</v>
      </c>
      <c r="RCS54" s="13" t="s">
        <v>41</v>
      </c>
      <c r="RCT54" s="13" t="s">
        <v>42</v>
      </c>
      <c r="RCU54" s="13" t="s">
        <v>43</v>
      </c>
      <c r="RCV54" s="13" t="s">
        <v>44</v>
      </c>
      <c r="RCW54" s="13" t="s">
        <v>41</v>
      </c>
      <c r="RCX54" s="13" t="s">
        <v>42</v>
      </c>
      <c r="RCY54" s="13" t="s">
        <v>43</v>
      </c>
      <c r="RCZ54" s="13" t="s">
        <v>44</v>
      </c>
      <c r="RDA54" s="13" t="s">
        <v>41</v>
      </c>
      <c r="RDB54" s="13" t="s">
        <v>42</v>
      </c>
      <c r="RDC54" s="13" t="s">
        <v>43</v>
      </c>
      <c r="RDD54" s="13" t="s">
        <v>44</v>
      </c>
      <c r="RDE54" s="13" t="s">
        <v>41</v>
      </c>
      <c r="RDF54" s="13" t="s">
        <v>42</v>
      </c>
      <c r="RDG54" s="13" t="s">
        <v>43</v>
      </c>
      <c r="RDH54" s="13" t="s">
        <v>44</v>
      </c>
      <c r="RDI54" s="13" t="s">
        <v>41</v>
      </c>
      <c r="RDJ54" s="13" t="s">
        <v>42</v>
      </c>
      <c r="RDK54" s="13" t="s">
        <v>43</v>
      </c>
      <c r="RDL54" s="13" t="s">
        <v>44</v>
      </c>
      <c r="RDM54" s="13" t="s">
        <v>41</v>
      </c>
      <c r="RDN54" s="13" t="s">
        <v>42</v>
      </c>
      <c r="RDO54" s="13" t="s">
        <v>43</v>
      </c>
      <c r="RDP54" s="13" t="s">
        <v>44</v>
      </c>
      <c r="RDQ54" s="13" t="s">
        <v>41</v>
      </c>
      <c r="RDR54" s="13" t="s">
        <v>42</v>
      </c>
      <c r="RDS54" s="13" t="s">
        <v>43</v>
      </c>
      <c r="RDT54" s="13" t="s">
        <v>44</v>
      </c>
      <c r="RDU54" s="13" t="s">
        <v>41</v>
      </c>
      <c r="RDV54" s="13" t="s">
        <v>42</v>
      </c>
      <c r="RDW54" s="13" t="s">
        <v>43</v>
      </c>
      <c r="RDX54" s="13" t="s">
        <v>44</v>
      </c>
      <c r="RDY54" s="13" t="s">
        <v>41</v>
      </c>
      <c r="RDZ54" s="13" t="s">
        <v>42</v>
      </c>
      <c r="REA54" s="13" t="s">
        <v>43</v>
      </c>
      <c r="REB54" s="13" t="s">
        <v>44</v>
      </c>
      <c r="REC54" s="13" t="s">
        <v>41</v>
      </c>
      <c r="RED54" s="13" t="s">
        <v>42</v>
      </c>
      <c r="REE54" s="13" t="s">
        <v>43</v>
      </c>
      <c r="REF54" s="13" t="s">
        <v>44</v>
      </c>
      <c r="REG54" s="13" t="s">
        <v>41</v>
      </c>
      <c r="REH54" s="13" t="s">
        <v>42</v>
      </c>
      <c r="REI54" s="13" t="s">
        <v>43</v>
      </c>
      <c r="REJ54" s="13" t="s">
        <v>44</v>
      </c>
      <c r="REK54" s="13" t="s">
        <v>41</v>
      </c>
      <c r="REL54" s="13" t="s">
        <v>42</v>
      </c>
      <c r="REM54" s="13" t="s">
        <v>43</v>
      </c>
      <c r="REN54" s="13" t="s">
        <v>44</v>
      </c>
      <c r="REO54" s="13" t="s">
        <v>41</v>
      </c>
      <c r="REP54" s="13" t="s">
        <v>42</v>
      </c>
      <c r="REQ54" s="13" t="s">
        <v>43</v>
      </c>
      <c r="RER54" s="13" t="s">
        <v>44</v>
      </c>
      <c r="RES54" s="13" t="s">
        <v>41</v>
      </c>
      <c r="RET54" s="13" t="s">
        <v>42</v>
      </c>
      <c r="REU54" s="13" t="s">
        <v>43</v>
      </c>
      <c r="REV54" s="13" t="s">
        <v>44</v>
      </c>
      <c r="REW54" s="13" t="s">
        <v>41</v>
      </c>
      <c r="REX54" s="13" t="s">
        <v>42</v>
      </c>
      <c r="REY54" s="13" t="s">
        <v>43</v>
      </c>
      <c r="REZ54" s="13" t="s">
        <v>44</v>
      </c>
      <c r="RFA54" s="13" t="s">
        <v>41</v>
      </c>
      <c r="RFB54" s="13" t="s">
        <v>42</v>
      </c>
      <c r="RFC54" s="13" t="s">
        <v>43</v>
      </c>
      <c r="RFD54" s="13" t="s">
        <v>44</v>
      </c>
      <c r="RFE54" s="13" t="s">
        <v>41</v>
      </c>
      <c r="RFF54" s="13" t="s">
        <v>42</v>
      </c>
      <c r="RFG54" s="13" t="s">
        <v>43</v>
      </c>
      <c r="RFH54" s="13" t="s">
        <v>44</v>
      </c>
      <c r="RFI54" s="13" t="s">
        <v>41</v>
      </c>
      <c r="RFJ54" s="13" t="s">
        <v>42</v>
      </c>
      <c r="RFK54" s="13" t="s">
        <v>43</v>
      </c>
      <c r="RFL54" s="13" t="s">
        <v>44</v>
      </c>
      <c r="RFM54" s="13" t="s">
        <v>41</v>
      </c>
      <c r="RFN54" s="13" t="s">
        <v>42</v>
      </c>
      <c r="RFO54" s="13" t="s">
        <v>43</v>
      </c>
      <c r="RFP54" s="13" t="s">
        <v>44</v>
      </c>
      <c r="RFQ54" s="13" t="s">
        <v>41</v>
      </c>
      <c r="RFR54" s="13" t="s">
        <v>42</v>
      </c>
      <c r="RFS54" s="13" t="s">
        <v>43</v>
      </c>
      <c r="RFT54" s="13" t="s">
        <v>44</v>
      </c>
      <c r="RFU54" s="13" t="s">
        <v>41</v>
      </c>
      <c r="RFV54" s="13" t="s">
        <v>42</v>
      </c>
      <c r="RFW54" s="13" t="s">
        <v>43</v>
      </c>
      <c r="RFX54" s="13" t="s">
        <v>44</v>
      </c>
      <c r="RFY54" s="13" t="s">
        <v>41</v>
      </c>
      <c r="RFZ54" s="13" t="s">
        <v>42</v>
      </c>
      <c r="RGA54" s="13" t="s">
        <v>43</v>
      </c>
      <c r="RGB54" s="13" t="s">
        <v>44</v>
      </c>
      <c r="RGC54" s="13" t="s">
        <v>41</v>
      </c>
      <c r="RGD54" s="13" t="s">
        <v>42</v>
      </c>
      <c r="RGE54" s="13" t="s">
        <v>43</v>
      </c>
      <c r="RGF54" s="13" t="s">
        <v>44</v>
      </c>
      <c r="RGG54" s="13" t="s">
        <v>41</v>
      </c>
      <c r="RGH54" s="13" t="s">
        <v>42</v>
      </c>
      <c r="RGI54" s="13" t="s">
        <v>43</v>
      </c>
      <c r="RGJ54" s="13" t="s">
        <v>44</v>
      </c>
      <c r="RGK54" s="13" t="s">
        <v>41</v>
      </c>
      <c r="RGL54" s="13" t="s">
        <v>42</v>
      </c>
      <c r="RGM54" s="13" t="s">
        <v>43</v>
      </c>
      <c r="RGN54" s="13" t="s">
        <v>44</v>
      </c>
      <c r="RGO54" s="13" t="s">
        <v>41</v>
      </c>
      <c r="RGP54" s="13" t="s">
        <v>42</v>
      </c>
      <c r="RGQ54" s="13" t="s">
        <v>43</v>
      </c>
      <c r="RGR54" s="13" t="s">
        <v>44</v>
      </c>
      <c r="RGS54" s="13" t="s">
        <v>41</v>
      </c>
      <c r="RGT54" s="13" t="s">
        <v>42</v>
      </c>
      <c r="RGU54" s="13" t="s">
        <v>43</v>
      </c>
      <c r="RGV54" s="13" t="s">
        <v>44</v>
      </c>
      <c r="RGW54" s="13" t="s">
        <v>41</v>
      </c>
      <c r="RGX54" s="13" t="s">
        <v>42</v>
      </c>
      <c r="RGY54" s="13" t="s">
        <v>43</v>
      </c>
      <c r="RGZ54" s="13" t="s">
        <v>44</v>
      </c>
      <c r="RHA54" s="13" t="s">
        <v>41</v>
      </c>
      <c r="RHB54" s="13" t="s">
        <v>42</v>
      </c>
      <c r="RHC54" s="13" t="s">
        <v>43</v>
      </c>
      <c r="RHD54" s="13" t="s">
        <v>44</v>
      </c>
      <c r="RHE54" s="13" t="s">
        <v>41</v>
      </c>
      <c r="RHF54" s="13" t="s">
        <v>42</v>
      </c>
      <c r="RHG54" s="13" t="s">
        <v>43</v>
      </c>
      <c r="RHH54" s="13" t="s">
        <v>44</v>
      </c>
      <c r="RHI54" s="13" t="s">
        <v>41</v>
      </c>
      <c r="RHJ54" s="13" t="s">
        <v>42</v>
      </c>
      <c r="RHK54" s="13" t="s">
        <v>43</v>
      </c>
      <c r="RHL54" s="13" t="s">
        <v>44</v>
      </c>
      <c r="RHM54" s="13" t="s">
        <v>41</v>
      </c>
      <c r="RHN54" s="13" t="s">
        <v>42</v>
      </c>
      <c r="RHO54" s="13" t="s">
        <v>43</v>
      </c>
      <c r="RHP54" s="13" t="s">
        <v>44</v>
      </c>
      <c r="RHQ54" s="13" t="s">
        <v>41</v>
      </c>
      <c r="RHR54" s="13" t="s">
        <v>42</v>
      </c>
      <c r="RHS54" s="13" t="s">
        <v>43</v>
      </c>
      <c r="RHT54" s="13" t="s">
        <v>44</v>
      </c>
      <c r="RHU54" s="13" t="s">
        <v>41</v>
      </c>
      <c r="RHV54" s="13" t="s">
        <v>42</v>
      </c>
      <c r="RHW54" s="13" t="s">
        <v>43</v>
      </c>
      <c r="RHX54" s="13" t="s">
        <v>44</v>
      </c>
      <c r="RHY54" s="13" t="s">
        <v>41</v>
      </c>
      <c r="RHZ54" s="13" t="s">
        <v>42</v>
      </c>
      <c r="RIA54" s="13" t="s">
        <v>43</v>
      </c>
      <c r="RIB54" s="13" t="s">
        <v>44</v>
      </c>
      <c r="RIC54" s="13" t="s">
        <v>41</v>
      </c>
      <c r="RID54" s="13" t="s">
        <v>42</v>
      </c>
      <c r="RIE54" s="13" t="s">
        <v>43</v>
      </c>
      <c r="RIF54" s="13" t="s">
        <v>44</v>
      </c>
      <c r="RIG54" s="13" t="s">
        <v>41</v>
      </c>
      <c r="RIH54" s="13" t="s">
        <v>42</v>
      </c>
      <c r="RII54" s="13" t="s">
        <v>43</v>
      </c>
      <c r="RIJ54" s="13" t="s">
        <v>44</v>
      </c>
      <c r="RIK54" s="13" t="s">
        <v>41</v>
      </c>
      <c r="RIL54" s="13" t="s">
        <v>42</v>
      </c>
      <c r="RIM54" s="13" t="s">
        <v>43</v>
      </c>
      <c r="RIN54" s="13" t="s">
        <v>44</v>
      </c>
      <c r="RIO54" s="13" t="s">
        <v>41</v>
      </c>
      <c r="RIP54" s="13" t="s">
        <v>42</v>
      </c>
      <c r="RIQ54" s="13" t="s">
        <v>43</v>
      </c>
      <c r="RIR54" s="13" t="s">
        <v>44</v>
      </c>
      <c r="RIS54" s="13" t="s">
        <v>41</v>
      </c>
      <c r="RIT54" s="13" t="s">
        <v>42</v>
      </c>
      <c r="RIU54" s="13" t="s">
        <v>43</v>
      </c>
      <c r="RIV54" s="13" t="s">
        <v>44</v>
      </c>
      <c r="RIW54" s="13" t="s">
        <v>41</v>
      </c>
      <c r="RIX54" s="13" t="s">
        <v>42</v>
      </c>
      <c r="RIY54" s="13" t="s">
        <v>43</v>
      </c>
      <c r="RIZ54" s="13" t="s">
        <v>44</v>
      </c>
      <c r="RJA54" s="13" t="s">
        <v>41</v>
      </c>
      <c r="RJB54" s="13" t="s">
        <v>42</v>
      </c>
      <c r="RJC54" s="13" t="s">
        <v>43</v>
      </c>
      <c r="RJD54" s="13" t="s">
        <v>44</v>
      </c>
      <c r="RJE54" s="13" t="s">
        <v>41</v>
      </c>
      <c r="RJF54" s="13" t="s">
        <v>42</v>
      </c>
      <c r="RJG54" s="13" t="s">
        <v>43</v>
      </c>
      <c r="RJH54" s="13" t="s">
        <v>44</v>
      </c>
      <c r="RJI54" s="13" t="s">
        <v>41</v>
      </c>
      <c r="RJJ54" s="13" t="s">
        <v>42</v>
      </c>
      <c r="RJK54" s="13" t="s">
        <v>43</v>
      </c>
      <c r="RJL54" s="13" t="s">
        <v>44</v>
      </c>
      <c r="RJM54" s="13" t="s">
        <v>41</v>
      </c>
      <c r="RJN54" s="13" t="s">
        <v>42</v>
      </c>
      <c r="RJO54" s="13" t="s">
        <v>43</v>
      </c>
      <c r="RJP54" s="13" t="s">
        <v>44</v>
      </c>
      <c r="RJQ54" s="13" t="s">
        <v>41</v>
      </c>
      <c r="RJR54" s="13" t="s">
        <v>42</v>
      </c>
      <c r="RJS54" s="13" t="s">
        <v>43</v>
      </c>
      <c r="RJT54" s="13" t="s">
        <v>44</v>
      </c>
      <c r="RJU54" s="13" t="s">
        <v>41</v>
      </c>
      <c r="RJV54" s="13" t="s">
        <v>42</v>
      </c>
      <c r="RJW54" s="13" t="s">
        <v>43</v>
      </c>
      <c r="RJX54" s="13" t="s">
        <v>44</v>
      </c>
      <c r="RJY54" s="13" t="s">
        <v>41</v>
      </c>
      <c r="RJZ54" s="13" t="s">
        <v>42</v>
      </c>
      <c r="RKA54" s="13" t="s">
        <v>43</v>
      </c>
      <c r="RKB54" s="13" t="s">
        <v>44</v>
      </c>
      <c r="RKC54" s="13" t="s">
        <v>41</v>
      </c>
      <c r="RKD54" s="13" t="s">
        <v>42</v>
      </c>
      <c r="RKE54" s="13" t="s">
        <v>43</v>
      </c>
      <c r="RKF54" s="13" t="s">
        <v>44</v>
      </c>
      <c r="RKG54" s="13" t="s">
        <v>41</v>
      </c>
      <c r="RKH54" s="13" t="s">
        <v>42</v>
      </c>
      <c r="RKI54" s="13" t="s">
        <v>43</v>
      </c>
      <c r="RKJ54" s="13" t="s">
        <v>44</v>
      </c>
      <c r="RKK54" s="13" t="s">
        <v>41</v>
      </c>
      <c r="RKL54" s="13" t="s">
        <v>42</v>
      </c>
      <c r="RKM54" s="13" t="s">
        <v>43</v>
      </c>
      <c r="RKN54" s="13" t="s">
        <v>44</v>
      </c>
      <c r="RKO54" s="13" t="s">
        <v>41</v>
      </c>
      <c r="RKP54" s="13" t="s">
        <v>42</v>
      </c>
      <c r="RKQ54" s="13" t="s">
        <v>43</v>
      </c>
      <c r="RKR54" s="13" t="s">
        <v>44</v>
      </c>
      <c r="RKS54" s="13" t="s">
        <v>41</v>
      </c>
      <c r="RKT54" s="13" t="s">
        <v>42</v>
      </c>
      <c r="RKU54" s="13" t="s">
        <v>43</v>
      </c>
      <c r="RKV54" s="13" t="s">
        <v>44</v>
      </c>
      <c r="RKW54" s="13" t="s">
        <v>41</v>
      </c>
      <c r="RKX54" s="13" t="s">
        <v>42</v>
      </c>
      <c r="RKY54" s="13" t="s">
        <v>43</v>
      </c>
      <c r="RKZ54" s="13" t="s">
        <v>44</v>
      </c>
      <c r="RLA54" s="13" t="s">
        <v>41</v>
      </c>
      <c r="RLB54" s="13" t="s">
        <v>42</v>
      </c>
      <c r="RLC54" s="13" t="s">
        <v>43</v>
      </c>
      <c r="RLD54" s="13" t="s">
        <v>44</v>
      </c>
      <c r="RLE54" s="13" t="s">
        <v>41</v>
      </c>
      <c r="RLF54" s="13" t="s">
        <v>42</v>
      </c>
      <c r="RLG54" s="13" t="s">
        <v>43</v>
      </c>
      <c r="RLH54" s="13" t="s">
        <v>44</v>
      </c>
      <c r="RLI54" s="13" t="s">
        <v>41</v>
      </c>
      <c r="RLJ54" s="13" t="s">
        <v>42</v>
      </c>
      <c r="RLK54" s="13" t="s">
        <v>43</v>
      </c>
      <c r="RLL54" s="13" t="s">
        <v>44</v>
      </c>
      <c r="RLM54" s="13" t="s">
        <v>41</v>
      </c>
      <c r="RLN54" s="13" t="s">
        <v>42</v>
      </c>
      <c r="RLO54" s="13" t="s">
        <v>43</v>
      </c>
      <c r="RLP54" s="13" t="s">
        <v>44</v>
      </c>
      <c r="RLQ54" s="13" t="s">
        <v>41</v>
      </c>
      <c r="RLR54" s="13" t="s">
        <v>42</v>
      </c>
      <c r="RLS54" s="13" t="s">
        <v>43</v>
      </c>
      <c r="RLT54" s="13" t="s">
        <v>44</v>
      </c>
      <c r="RLU54" s="13" t="s">
        <v>41</v>
      </c>
      <c r="RLV54" s="13" t="s">
        <v>42</v>
      </c>
      <c r="RLW54" s="13" t="s">
        <v>43</v>
      </c>
      <c r="RLX54" s="13" t="s">
        <v>44</v>
      </c>
      <c r="RLY54" s="13" t="s">
        <v>41</v>
      </c>
      <c r="RLZ54" s="13" t="s">
        <v>42</v>
      </c>
      <c r="RMA54" s="13" t="s">
        <v>43</v>
      </c>
      <c r="RMB54" s="13" t="s">
        <v>44</v>
      </c>
      <c r="RMC54" s="13" t="s">
        <v>41</v>
      </c>
      <c r="RMD54" s="13" t="s">
        <v>42</v>
      </c>
      <c r="RME54" s="13" t="s">
        <v>43</v>
      </c>
      <c r="RMF54" s="13" t="s">
        <v>44</v>
      </c>
      <c r="RMG54" s="13" t="s">
        <v>41</v>
      </c>
      <c r="RMH54" s="13" t="s">
        <v>42</v>
      </c>
      <c r="RMI54" s="13" t="s">
        <v>43</v>
      </c>
      <c r="RMJ54" s="13" t="s">
        <v>44</v>
      </c>
      <c r="RMK54" s="13" t="s">
        <v>41</v>
      </c>
      <c r="RML54" s="13" t="s">
        <v>42</v>
      </c>
      <c r="RMM54" s="13" t="s">
        <v>43</v>
      </c>
      <c r="RMN54" s="13" t="s">
        <v>44</v>
      </c>
      <c r="RMO54" s="13" t="s">
        <v>41</v>
      </c>
      <c r="RMP54" s="13" t="s">
        <v>42</v>
      </c>
      <c r="RMQ54" s="13" t="s">
        <v>43</v>
      </c>
      <c r="RMR54" s="13" t="s">
        <v>44</v>
      </c>
      <c r="RMS54" s="13" t="s">
        <v>41</v>
      </c>
      <c r="RMT54" s="13" t="s">
        <v>42</v>
      </c>
      <c r="RMU54" s="13" t="s">
        <v>43</v>
      </c>
      <c r="RMV54" s="13" t="s">
        <v>44</v>
      </c>
      <c r="RMW54" s="13" t="s">
        <v>41</v>
      </c>
      <c r="RMX54" s="13" t="s">
        <v>42</v>
      </c>
      <c r="RMY54" s="13" t="s">
        <v>43</v>
      </c>
      <c r="RMZ54" s="13" t="s">
        <v>44</v>
      </c>
      <c r="RNA54" s="13" t="s">
        <v>41</v>
      </c>
      <c r="RNB54" s="13" t="s">
        <v>42</v>
      </c>
      <c r="RNC54" s="13" t="s">
        <v>43</v>
      </c>
      <c r="RND54" s="13" t="s">
        <v>44</v>
      </c>
      <c r="RNE54" s="13" t="s">
        <v>41</v>
      </c>
      <c r="RNF54" s="13" t="s">
        <v>42</v>
      </c>
      <c r="RNG54" s="13" t="s">
        <v>43</v>
      </c>
      <c r="RNH54" s="13" t="s">
        <v>44</v>
      </c>
      <c r="RNI54" s="13" t="s">
        <v>41</v>
      </c>
      <c r="RNJ54" s="13" t="s">
        <v>42</v>
      </c>
      <c r="RNK54" s="13" t="s">
        <v>43</v>
      </c>
      <c r="RNL54" s="13" t="s">
        <v>44</v>
      </c>
      <c r="RNM54" s="13" t="s">
        <v>41</v>
      </c>
      <c r="RNN54" s="13" t="s">
        <v>42</v>
      </c>
      <c r="RNO54" s="13" t="s">
        <v>43</v>
      </c>
      <c r="RNP54" s="13" t="s">
        <v>44</v>
      </c>
      <c r="RNQ54" s="13" t="s">
        <v>41</v>
      </c>
      <c r="RNR54" s="13" t="s">
        <v>42</v>
      </c>
      <c r="RNS54" s="13" t="s">
        <v>43</v>
      </c>
      <c r="RNT54" s="13" t="s">
        <v>44</v>
      </c>
      <c r="RNU54" s="13" t="s">
        <v>41</v>
      </c>
      <c r="RNV54" s="13" t="s">
        <v>42</v>
      </c>
      <c r="RNW54" s="13" t="s">
        <v>43</v>
      </c>
      <c r="RNX54" s="13" t="s">
        <v>44</v>
      </c>
      <c r="RNY54" s="13" t="s">
        <v>41</v>
      </c>
      <c r="RNZ54" s="13" t="s">
        <v>42</v>
      </c>
      <c r="ROA54" s="13" t="s">
        <v>43</v>
      </c>
      <c r="ROB54" s="13" t="s">
        <v>44</v>
      </c>
      <c r="ROC54" s="13" t="s">
        <v>41</v>
      </c>
      <c r="ROD54" s="13" t="s">
        <v>42</v>
      </c>
      <c r="ROE54" s="13" t="s">
        <v>43</v>
      </c>
      <c r="ROF54" s="13" t="s">
        <v>44</v>
      </c>
      <c r="ROG54" s="13" t="s">
        <v>41</v>
      </c>
      <c r="ROH54" s="13" t="s">
        <v>42</v>
      </c>
      <c r="ROI54" s="13" t="s">
        <v>43</v>
      </c>
      <c r="ROJ54" s="13" t="s">
        <v>44</v>
      </c>
      <c r="ROK54" s="13" t="s">
        <v>41</v>
      </c>
      <c r="ROL54" s="13" t="s">
        <v>42</v>
      </c>
      <c r="ROM54" s="13" t="s">
        <v>43</v>
      </c>
      <c r="RON54" s="13" t="s">
        <v>44</v>
      </c>
      <c r="ROO54" s="13" t="s">
        <v>41</v>
      </c>
      <c r="ROP54" s="13" t="s">
        <v>42</v>
      </c>
      <c r="ROQ54" s="13" t="s">
        <v>43</v>
      </c>
      <c r="ROR54" s="13" t="s">
        <v>44</v>
      </c>
      <c r="ROS54" s="13" t="s">
        <v>41</v>
      </c>
      <c r="ROT54" s="13" t="s">
        <v>42</v>
      </c>
      <c r="ROU54" s="13" t="s">
        <v>43</v>
      </c>
      <c r="ROV54" s="13" t="s">
        <v>44</v>
      </c>
      <c r="ROW54" s="13" t="s">
        <v>41</v>
      </c>
      <c r="ROX54" s="13" t="s">
        <v>42</v>
      </c>
      <c r="ROY54" s="13" t="s">
        <v>43</v>
      </c>
      <c r="ROZ54" s="13" t="s">
        <v>44</v>
      </c>
      <c r="RPA54" s="13" t="s">
        <v>41</v>
      </c>
      <c r="RPB54" s="13" t="s">
        <v>42</v>
      </c>
      <c r="RPC54" s="13" t="s">
        <v>43</v>
      </c>
      <c r="RPD54" s="13" t="s">
        <v>44</v>
      </c>
      <c r="RPE54" s="13" t="s">
        <v>41</v>
      </c>
      <c r="RPF54" s="13" t="s">
        <v>42</v>
      </c>
      <c r="RPG54" s="13" t="s">
        <v>43</v>
      </c>
      <c r="RPH54" s="13" t="s">
        <v>44</v>
      </c>
      <c r="RPI54" s="13" t="s">
        <v>41</v>
      </c>
      <c r="RPJ54" s="13" t="s">
        <v>42</v>
      </c>
      <c r="RPK54" s="13" t="s">
        <v>43</v>
      </c>
      <c r="RPL54" s="13" t="s">
        <v>44</v>
      </c>
      <c r="RPM54" s="13" t="s">
        <v>41</v>
      </c>
      <c r="RPN54" s="13" t="s">
        <v>42</v>
      </c>
      <c r="RPO54" s="13" t="s">
        <v>43</v>
      </c>
      <c r="RPP54" s="13" t="s">
        <v>44</v>
      </c>
      <c r="RPQ54" s="13" t="s">
        <v>41</v>
      </c>
      <c r="RPR54" s="13" t="s">
        <v>42</v>
      </c>
      <c r="RPS54" s="13" t="s">
        <v>43</v>
      </c>
      <c r="RPT54" s="13" t="s">
        <v>44</v>
      </c>
      <c r="RPU54" s="13" t="s">
        <v>41</v>
      </c>
      <c r="RPV54" s="13" t="s">
        <v>42</v>
      </c>
      <c r="RPW54" s="13" t="s">
        <v>43</v>
      </c>
      <c r="RPX54" s="13" t="s">
        <v>44</v>
      </c>
      <c r="RPY54" s="13" t="s">
        <v>41</v>
      </c>
      <c r="RPZ54" s="13" t="s">
        <v>42</v>
      </c>
      <c r="RQA54" s="13" t="s">
        <v>43</v>
      </c>
      <c r="RQB54" s="13" t="s">
        <v>44</v>
      </c>
      <c r="RQC54" s="13" t="s">
        <v>41</v>
      </c>
      <c r="RQD54" s="13" t="s">
        <v>42</v>
      </c>
      <c r="RQE54" s="13" t="s">
        <v>43</v>
      </c>
      <c r="RQF54" s="13" t="s">
        <v>44</v>
      </c>
      <c r="RQG54" s="13" t="s">
        <v>41</v>
      </c>
      <c r="RQH54" s="13" t="s">
        <v>42</v>
      </c>
      <c r="RQI54" s="13" t="s">
        <v>43</v>
      </c>
      <c r="RQJ54" s="13" t="s">
        <v>44</v>
      </c>
      <c r="RQK54" s="13" t="s">
        <v>41</v>
      </c>
      <c r="RQL54" s="13" t="s">
        <v>42</v>
      </c>
      <c r="RQM54" s="13" t="s">
        <v>43</v>
      </c>
      <c r="RQN54" s="13" t="s">
        <v>44</v>
      </c>
      <c r="RQO54" s="13" t="s">
        <v>41</v>
      </c>
      <c r="RQP54" s="13" t="s">
        <v>42</v>
      </c>
      <c r="RQQ54" s="13" t="s">
        <v>43</v>
      </c>
      <c r="RQR54" s="13" t="s">
        <v>44</v>
      </c>
      <c r="RQS54" s="13" t="s">
        <v>41</v>
      </c>
      <c r="RQT54" s="13" t="s">
        <v>42</v>
      </c>
      <c r="RQU54" s="13" t="s">
        <v>43</v>
      </c>
      <c r="RQV54" s="13" t="s">
        <v>44</v>
      </c>
      <c r="RQW54" s="13" t="s">
        <v>41</v>
      </c>
      <c r="RQX54" s="13" t="s">
        <v>42</v>
      </c>
      <c r="RQY54" s="13" t="s">
        <v>43</v>
      </c>
      <c r="RQZ54" s="13" t="s">
        <v>44</v>
      </c>
      <c r="RRA54" s="13" t="s">
        <v>41</v>
      </c>
      <c r="RRB54" s="13" t="s">
        <v>42</v>
      </c>
      <c r="RRC54" s="13" t="s">
        <v>43</v>
      </c>
      <c r="RRD54" s="13" t="s">
        <v>44</v>
      </c>
      <c r="RRE54" s="13" t="s">
        <v>41</v>
      </c>
      <c r="RRF54" s="13" t="s">
        <v>42</v>
      </c>
      <c r="RRG54" s="13" t="s">
        <v>43</v>
      </c>
      <c r="RRH54" s="13" t="s">
        <v>44</v>
      </c>
      <c r="RRI54" s="13" t="s">
        <v>41</v>
      </c>
      <c r="RRJ54" s="13" t="s">
        <v>42</v>
      </c>
      <c r="RRK54" s="13" t="s">
        <v>43</v>
      </c>
      <c r="RRL54" s="13" t="s">
        <v>44</v>
      </c>
      <c r="RRM54" s="13" t="s">
        <v>41</v>
      </c>
      <c r="RRN54" s="13" t="s">
        <v>42</v>
      </c>
      <c r="RRO54" s="13" t="s">
        <v>43</v>
      </c>
      <c r="RRP54" s="13" t="s">
        <v>44</v>
      </c>
      <c r="RRQ54" s="13" t="s">
        <v>41</v>
      </c>
      <c r="RRR54" s="13" t="s">
        <v>42</v>
      </c>
      <c r="RRS54" s="13" t="s">
        <v>43</v>
      </c>
      <c r="RRT54" s="13" t="s">
        <v>44</v>
      </c>
      <c r="RRU54" s="13" t="s">
        <v>41</v>
      </c>
      <c r="RRV54" s="13" t="s">
        <v>42</v>
      </c>
      <c r="RRW54" s="13" t="s">
        <v>43</v>
      </c>
      <c r="RRX54" s="13" t="s">
        <v>44</v>
      </c>
      <c r="RRY54" s="13" t="s">
        <v>41</v>
      </c>
      <c r="RRZ54" s="13" t="s">
        <v>42</v>
      </c>
      <c r="RSA54" s="13" t="s">
        <v>43</v>
      </c>
      <c r="RSB54" s="13" t="s">
        <v>44</v>
      </c>
      <c r="RSC54" s="13" t="s">
        <v>41</v>
      </c>
      <c r="RSD54" s="13" t="s">
        <v>42</v>
      </c>
      <c r="RSE54" s="13" t="s">
        <v>43</v>
      </c>
      <c r="RSF54" s="13" t="s">
        <v>44</v>
      </c>
      <c r="RSG54" s="13" t="s">
        <v>41</v>
      </c>
      <c r="RSH54" s="13" t="s">
        <v>42</v>
      </c>
      <c r="RSI54" s="13" t="s">
        <v>43</v>
      </c>
      <c r="RSJ54" s="13" t="s">
        <v>44</v>
      </c>
      <c r="RSK54" s="13" t="s">
        <v>41</v>
      </c>
      <c r="RSL54" s="13" t="s">
        <v>42</v>
      </c>
      <c r="RSM54" s="13" t="s">
        <v>43</v>
      </c>
      <c r="RSN54" s="13" t="s">
        <v>44</v>
      </c>
      <c r="RSO54" s="13" t="s">
        <v>41</v>
      </c>
      <c r="RSP54" s="13" t="s">
        <v>42</v>
      </c>
      <c r="RSQ54" s="13" t="s">
        <v>43</v>
      </c>
      <c r="RSR54" s="13" t="s">
        <v>44</v>
      </c>
      <c r="RSS54" s="13" t="s">
        <v>41</v>
      </c>
      <c r="RST54" s="13" t="s">
        <v>42</v>
      </c>
      <c r="RSU54" s="13" t="s">
        <v>43</v>
      </c>
      <c r="RSV54" s="13" t="s">
        <v>44</v>
      </c>
      <c r="RSW54" s="13" t="s">
        <v>41</v>
      </c>
      <c r="RSX54" s="13" t="s">
        <v>42</v>
      </c>
      <c r="RSY54" s="13" t="s">
        <v>43</v>
      </c>
      <c r="RSZ54" s="13" t="s">
        <v>44</v>
      </c>
      <c r="RTA54" s="13" t="s">
        <v>41</v>
      </c>
      <c r="RTB54" s="13" t="s">
        <v>42</v>
      </c>
      <c r="RTC54" s="13" t="s">
        <v>43</v>
      </c>
      <c r="RTD54" s="13" t="s">
        <v>44</v>
      </c>
      <c r="RTE54" s="13" t="s">
        <v>41</v>
      </c>
      <c r="RTF54" s="13" t="s">
        <v>42</v>
      </c>
      <c r="RTG54" s="13" t="s">
        <v>43</v>
      </c>
      <c r="RTH54" s="13" t="s">
        <v>44</v>
      </c>
      <c r="RTI54" s="13" t="s">
        <v>41</v>
      </c>
      <c r="RTJ54" s="13" t="s">
        <v>42</v>
      </c>
      <c r="RTK54" s="13" t="s">
        <v>43</v>
      </c>
      <c r="RTL54" s="13" t="s">
        <v>44</v>
      </c>
      <c r="RTM54" s="13" t="s">
        <v>41</v>
      </c>
      <c r="RTN54" s="13" t="s">
        <v>42</v>
      </c>
      <c r="RTO54" s="13" t="s">
        <v>43</v>
      </c>
      <c r="RTP54" s="13" t="s">
        <v>44</v>
      </c>
      <c r="RTQ54" s="13" t="s">
        <v>41</v>
      </c>
      <c r="RTR54" s="13" t="s">
        <v>42</v>
      </c>
      <c r="RTS54" s="13" t="s">
        <v>43</v>
      </c>
      <c r="RTT54" s="13" t="s">
        <v>44</v>
      </c>
      <c r="RTU54" s="13" t="s">
        <v>41</v>
      </c>
      <c r="RTV54" s="13" t="s">
        <v>42</v>
      </c>
      <c r="RTW54" s="13" t="s">
        <v>43</v>
      </c>
      <c r="RTX54" s="13" t="s">
        <v>44</v>
      </c>
      <c r="RTY54" s="13" t="s">
        <v>41</v>
      </c>
      <c r="RTZ54" s="13" t="s">
        <v>42</v>
      </c>
      <c r="RUA54" s="13" t="s">
        <v>43</v>
      </c>
      <c r="RUB54" s="13" t="s">
        <v>44</v>
      </c>
      <c r="RUC54" s="13" t="s">
        <v>41</v>
      </c>
      <c r="RUD54" s="13" t="s">
        <v>42</v>
      </c>
      <c r="RUE54" s="13" t="s">
        <v>43</v>
      </c>
      <c r="RUF54" s="13" t="s">
        <v>44</v>
      </c>
      <c r="RUG54" s="13" t="s">
        <v>41</v>
      </c>
      <c r="RUH54" s="13" t="s">
        <v>42</v>
      </c>
      <c r="RUI54" s="13" t="s">
        <v>43</v>
      </c>
      <c r="RUJ54" s="13" t="s">
        <v>44</v>
      </c>
      <c r="RUK54" s="13" t="s">
        <v>41</v>
      </c>
      <c r="RUL54" s="13" t="s">
        <v>42</v>
      </c>
      <c r="RUM54" s="13" t="s">
        <v>43</v>
      </c>
      <c r="RUN54" s="13" t="s">
        <v>44</v>
      </c>
      <c r="RUO54" s="13" t="s">
        <v>41</v>
      </c>
      <c r="RUP54" s="13" t="s">
        <v>42</v>
      </c>
      <c r="RUQ54" s="13" t="s">
        <v>43</v>
      </c>
      <c r="RUR54" s="13" t="s">
        <v>44</v>
      </c>
      <c r="RUS54" s="13" t="s">
        <v>41</v>
      </c>
      <c r="RUT54" s="13" t="s">
        <v>42</v>
      </c>
      <c r="RUU54" s="13" t="s">
        <v>43</v>
      </c>
      <c r="RUV54" s="13" t="s">
        <v>44</v>
      </c>
      <c r="RUW54" s="13" t="s">
        <v>41</v>
      </c>
      <c r="RUX54" s="13" t="s">
        <v>42</v>
      </c>
      <c r="RUY54" s="13" t="s">
        <v>43</v>
      </c>
      <c r="RUZ54" s="13" t="s">
        <v>44</v>
      </c>
      <c r="RVA54" s="13" t="s">
        <v>41</v>
      </c>
      <c r="RVB54" s="13" t="s">
        <v>42</v>
      </c>
      <c r="RVC54" s="13" t="s">
        <v>43</v>
      </c>
      <c r="RVD54" s="13" t="s">
        <v>44</v>
      </c>
      <c r="RVE54" s="13" t="s">
        <v>41</v>
      </c>
      <c r="RVF54" s="13" t="s">
        <v>42</v>
      </c>
      <c r="RVG54" s="13" t="s">
        <v>43</v>
      </c>
      <c r="RVH54" s="13" t="s">
        <v>44</v>
      </c>
      <c r="RVI54" s="13" t="s">
        <v>41</v>
      </c>
      <c r="RVJ54" s="13" t="s">
        <v>42</v>
      </c>
      <c r="RVK54" s="13" t="s">
        <v>43</v>
      </c>
      <c r="RVL54" s="13" t="s">
        <v>44</v>
      </c>
      <c r="RVM54" s="13" t="s">
        <v>41</v>
      </c>
      <c r="RVN54" s="13" t="s">
        <v>42</v>
      </c>
      <c r="RVO54" s="13" t="s">
        <v>43</v>
      </c>
      <c r="RVP54" s="13" t="s">
        <v>44</v>
      </c>
      <c r="RVQ54" s="13" t="s">
        <v>41</v>
      </c>
      <c r="RVR54" s="13" t="s">
        <v>42</v>
      </c>
      <c r="RVS54" s="13" t="s">
        <v>43</v>
      </c>
      <c r="RVT54" s="13" t="s">
        <v>44</v>
      </c>
      <c r="RVU54" s="13" t="s">
        <v>41</v>
      </c>
      <c r="RVV54" s="13" t="s">
        <v>42</v>
      </c>
      <c r="RVW54" s="13" t="s">
        <v>43</v>
      </c>
      <c r="RVX54" s="13" t="s">
        <v>44</v>
      </c>
      <c r="RVY54" s="13" t="s">
        <v>41</v>
      </c>
      <c r="RVZ54" s="13" t="s">
        <v>42</v>
      </c>
      <c r="RWA54" s="13" t="s">
        <v>43</v>
      </c>
      <c r="RWB54" s="13" t="s">
        <v>44</v>
      </c>
      <c r="RWC54" s="13" t="s">
        <v>41</v>
      </c>
      <c r="RWD54" s="13" t="s">
        <v>42</v>
      </c>
      <c r="RWE54" s="13" t="s">
        <v>43</v>
      </c>
      <c r="RWF54" s="13" t="s">
        <v>44</v>
      </c>
      <c r="RWG54" s="13" t="s">
        <v>41</v>
      </c>
      <c r="RWH54" s="13" t="s">
        <v>42</v>
      </c>
      <c r="RWI54" s="13" t="s">
        <v>43</v>
      </c>
      <c r="RWJ54" s="13" t="s">
        <v>44</v>
      </c>
      <c r="RWK54" s="13" t="s">
        <v>41</v>
      </c>
      <c r="RWL54" s="13" t="s">
        <v>42</v>
      </c>
      <c r="RWM54" s="13" t="s">
        <v>43</v>
      </c>
      <c r="RWN54" s="13" t="s">
        <v>44</v>
      </c>
      <c r="RWO54" s="13" t="s">
        <v>41</v>
      </c>
      <c r="RWP54" s="13" t="s">
        <v>42</v>
      </c>
      <c r="RWQ54" s="13" t="s">
        <v>43</v>
      </c>
      <c r="RWR54" s="13" t="s">
        <v>44</v>
      </c>
      <c r="RWS54" s="13" t="s">
        <v>41</v>
      </c>
      <c r="RWT54" s="13" t="s">
        <v>42</v>
      </c>
      <c r="RWU54" s="13" t="s">
        <v>43</v>
      </c>
      <c r="RWV54" s="13" t="s">
        <v>44</v>
      </c>
      <c r="RWW54" s="13" t="s">
        <v>41</v>
      </c>
      <c r="RWX54" s="13" t="s">
        <v>42</v>
      </c>
      <c r="RWY54" s="13" t="s">
        <v>43</v>
      </c>
      <c r="RWZ54" s="13" t="s">
        <v>44</v>
      </c>
      <c r="RXA54" s="13" t="s">
        <v>41</v>
      </c>
      <c r="RXB54" s="13" t="s">
        <v>42</v>
      </c>
      <c r="RXC54" s="13" t="s">
        <v>43</v>
      </c>
      <c r="RXD54" s="13" t="s">
        <v>44</v>
      </c>
      <c r="RXE54" s="13" t="s">
        <v>41</v>
      </c>
      <c r="RXF54" s="13" t="s">
        <v>42</v>
      </c>
      <c r="RXG54" s="13" t="s">
        <v>43</v>
      </c>
      <c r="RXH54" s="13" t="s">
        <v>44</v>
      </c>
      <c r="RXI54" s="13" t="s">
        <v>41</v>
      </c>
      <c r="RXJ54" s="13" t="s">
        <v>42</v>
      </c>
      <c r="RXK54" s="13" t="s">
        <v>43</v>
      </c>
      <c r="RXL54" s="13" t="s">
        <v>44</v>
      </c>
      <c r="RXM54" s="13" t="s">
        <v>41</v>
      </c>
      <c r="RXN54" s="13" t="s">
        <v>42</v>
      </c>
      <c r="RXO54" s="13" t="s">
        <v>43</v>
      </c>
      <c r="RXP54" s="13" t="s">
        <v>44</v>
      </c>
      <c r="RXQ54" s="13" t="s">
        <v>41</v>
      </c>
      <c r="RXR54" s="13" t="s">
        <v>42</v>
      </c>
      <c r="RXS54" s="13" t="s">
        <v>43</v>
      </c>
      <c r="RXT54" s="13" t="s">
        <v>44</v>
      </c>
      <c r="RXU54" s="13" t="s">
        <v>41</v>
      </c>
      <c r="RXV54" s="13" t="s">
        <v>42</v>
      </c>
      <c r="RXW54" s="13" t="s">
        <v>43</v>
      </c>
      <c r="RXX54" s="13" t="s">
        <v>44</v>
      </c>
      <c r="RXY54" s="13" t="s">
        <v>41</v>
      </c>
      <c r="RXZ54" s="13" t="s">
        <v>42</v>
      </c>
      <c r="RYA54" s="13" t="s">
        <v>43</v>
      </c>
      <c r="RYB54" s="13" t="s">
        <v>44</v>
      </c>
      <c r="RYC54" s="13" t="s">
        <v>41</v>
      </c>
      <c r="RYD54" s="13" t="s">
        <v>42</v>
      </c>
      <c r="RYE54" s="13" t="s">
        <v>43</v>
      </c>
      <c r="RYF54" s="13" t="s">
        <v>44</v>
      </c>
      <c r="RYG54" s="13" t="s">
        <v>41</v>
      </c>
      <c r="RYH54" s="13" t="s">
        <v>42</v>
      </c>
      <c r="RYI54" s="13" t="s">
        <v>43</v>
      </c>
      <c r="RYJ54" s="13" t="s">
        <v>44</v>
      </c>
      <c r="RYK54" s="13" t="s">
        <v>41</v>
      </c>
      <c r="RYL54" s="13" t="s">
        <v>42</v>
      </c>
      <c r="RYM54" s="13" t="s">
        <v>43</v>
      </c>
      <c r="RYN54" s="13" t="s">
        <v>44</v>
      </c>
      <c r="RYO54" s="13" t="s">
        <v>41</v>
      </c>
      <c r="RYP54" s="13" t="s">
        <v>42</v>
      </c>
      <c r="RYQ54" s="13" t="s">
        <v>43</v>
      </c>
      <c r="RYR54" s="13" t="s">
        <v>44</v>
      </c>
      <c r="RYS54" s="13" t="s">
        <v>41</v>
      </c>
      <c r="RYT54" s="13" t="s">
        <v>42</v>
      </c>
      <c r="RYU54" s="13" t="s">
        <v>43</v>
      </c>
      <c r="RYV54" s="13" t="s">
        <v>44</v>
      </c>
      <c r="RYW54" s="13" t="s">
        <v>41</v>
      </c>
      <c r="RYX54" s="13" t="s">
        <v>42</v>
      </c>
      <c r="RYY54" s="13" t="s">
        <v>43</v>
      </c>
      <c r="RYZ54" s="13" t="s">
        <v>44</v>
      </c>
      <c r="RZA54" s="13" t="s">
        <v>41</v>
      </c>
      <c r="RZB54" s="13" t="s">
        <v>42</v>
      </c>
      <c r="RZC54" s="13" t="s">
        <v>43</v>
      </c>
      <c r="RZD54" s="13" t="s">
        <v>44</v>
      </c>
      <c r="RZE54" s="13" t="s">
        <v>41</v>
      </c>
      <c r="RZF54" s="13" t="s">
        <v>42</v>
      </c>
      <c r="RZG54" s="13" t="s">
        <v>43</v>
      </c>
      <c r="RZH54" s="13" t="s">
        <v>44</v>
      </c>
      <c r="RZI54" s="13" t="s">
        <v>41</v>
      </c>
      <c r="RZJ54" s="13" t="s">
        <v>42</v>
      </c>
      <c r="RZK54" s="13" t="s">
        <v>43</v>
      </c>
      <c r="RZL54" s="13" t="s">
        <v>44</v>
      </c>
      <c r="RZM54" s="13" t="s">
        <v>41</v>
      </c>
      <c r="RZN54" s="13" t="s">
        <v>42</v>
      </c>
      <c r="RZO54" s="13" t="s">
        <v>43</v>
      </c>
      <c r="RZP54" s="13" t="s">
        <v>44</v>
      </c>
      <c r="RZQ54" s="13" t="s">
        <v>41</v>
      </c>
      <c r="RZR54" s="13" t="s">
        <v>42</v>
      </c>
      <c r="RZS54" s="13" t="s">
        <v>43</v>
      </c>
      <c r="RZT54" s="13" t="s">
        <v>44</v>
      </c>
      <c r="RZU54" s="13" t="s">
        <v>41</v>
      </c>
      <c r="RZV54" s="13" t="s">
        <v>42</v>
      </c>
      <c r="RZW54" s="13" t="s">
        <v>43</v>
      </c>
      <c r="RZX54" s="13" t="s">
        <v>44</v>
      </c>
      <c r="RZY54" s="13" t="s">
        <v>41</v>
      </c>
      <c r="RZZ54" s="13" t="s">
        <v>42</v>
      </c>
      <c r="SAA54" s="13" t="s">
        <v>43</v>
      </c>
      <c r="SAB54" s="13" t="s">
        <v>44</v>
      </c>
      <c r="SAC54" s="13" t="s">
        <v>41</v>
      </c>
      <c r="SAD54" s="13" t="s">
        <v>42</v>
      </c>
      <c r="SAE54" s="13" t="s">
        <v>43</v>
      </c>
      <c r="SAF54" s="13" t="s">
        <v>44</v>
      </c>
      <c r="SAG54" s="13" t="s">
        <v>41</v>
      </c>
      <c r="SAH54" s="13" t="s">
        <v>42</v>
      </c>
      <c r="SAI54" s="13" t="s">
        <v>43</v>
      </c>
      <c r="SAJ54" s="13" t="s">
        <v>44</v>
      </c>
      <c r="SAK54" s="13" t="s">
        <v>41</v>
      </c>
      <c r="SAL54" s="13" t="s">
        <v>42</v>
      </c>
      <c r="SAM54" s="13" t="s">
        <v>43</v>
      </c>
      <c r="SAN54" s="13" t="s">
        <v>44</v>
      </c>
      <c r="SAO54" s="13" t="s">
        <v>41</v>
      </c>
      <c r="SAP54" s="13" t="s">
        <v>42</v>
      </c>
      <c r="SAQ54" s="13" t="s">
        <v>43</v>
      </c>
      <c r="SAR54" s="13" t="s">
        <v>44</v>
      </c>
      <c r="SAS54" s="13" t="s">
        <v>41</v>
      </c>
      <c r="SAT54" s="13" t="s">
        <v>42</v>
      </c>
      <c r="SAU54" s="13" t="s">
        <v>43</v>
      </c>
      <c r="SAV54" s="13" t="s">
        <v>44</v>
      </c>
      <c r="SAW54" s="13" t="s">
        <v>41</v>
      </c>
      <c r="SAX54" s="13" t="s">
        <v>42</v>
      </c>
      <c r="SAY54" s="13" t="s">
        <v>43</v>
      </c>
      <c r="SAZ54" s="13" t="s">
        <v>44</v>
      </c>
      <c r="SBA54" s="13" t="s">
        <v>41</v>
      </c>
      <c r="SBB54" s="13" t="s">
        <v>42</v>
      </c>
      <c r="SBC54" s="13" t="s">
        <v>43</v>
      </c>
      <c r="SBD54" s="13" t="s">
        <v>44</v>
      </c>
      <c r="SBE54" s="13" t="s">
        <v>41</v>
      </c>
      <c r="SBF54" s="13" t="s">
        <v>42</v>
      </c>
      <c r="SBG54" s="13" t="s">
        <v>43</v>
      </c>
      <c r="SBH54" s="13" t="s">
        <v>44</v>
      </c>
      <c r="SBI54" s="13" t="s">
        <v>41</v>
      </c>
      <c r="SBJ54" s="13" t="s">
        <v>42</v>
      </c>
      <c r="SBK54" s="13" t="s">
        <v>43</v>
      </c>
      <c r="SBL54" s="13" t="s">
        <v>44</v>
      </c>
      <c r="SBM54" s="13" t="s">
        <v>41</v>
      </c>
      <c r="SBN54" s="13" t="s">
        <v>42</v>
      </c>
      <c r="SBO54" s="13" t="s">
        <v>43</v>
      </c>
      <c r="SBP54" s="13" t="s">
        <v>44</v>
      </c>
      <c r="SBQ54" s="13" t="s">
        <v>41</v>
      </c>
      <c r="SBR54" s="13" t="s">
        <v>42</v>
      </c>
      <c r="SBS54" s="13" t="s">
        <v>43</v>
      </c>
      <c r="SBT54" s="13" t="s">
        <v>44</v>
      </c>
      <c r="SBU54" s="13" t="s">
        <v>41</v>
      </c>
      <c r="SBV54" s="13" t="s">
        <v>42</v>
      </c>
      <c r="SBW54" s="13" t="s">
        <v>43</v>
      </c>
      <c r="SBX54" s="13" t="s">
        <v>44</v>
      </c>
      <c r="SBY54" s="13" t="s">
        <v>41</v>
      </c>
      <c r="SBZ54" s="13" t="s">
        <v>42</v>
      </c>
      <c r="SCA54" s="13" t="s">
        <v>43</v>
      </c>
      <c r="SCB54" s="13" t="s">
        <v>44</v>
      </c>
      <c r="SCC54" s="13" t="s">
        <v>41</v>
      </c>
      <c r="SCD54" s="13" t="s">
        <v>42</v>
      </c>
      <c r="SCE54" s="13" t="s">
        <v>43</v>
      </c>
      <c r="SCF54" s="13" t="s">
        <v>44</v>
      </c>
      <c r="SCG54" s="13" t="s">
        <v>41</v>
      </c>
      <c r="SCH54" s="13" t="s">
        <v>42</v>
      </c>
      <c r="SCI54" s="13" t="s">
        <v>43</v>
      </c>
      <c r="SCJ54" s="13" t="s">
        <v>44</v>
      </c>
      <c r="SCK54" s="13" t="s">
        <v>41</v>
      </c>
      <c r="SCL54" s="13" t="s">
        <v>42</v>
      </c>
      <c r="SCM54" s="13" t="s">
        <v>43</v>
      </c>
      <c r="SCN54" s="13" t="s">
        <v>44</v>
      </c>
      <c r="SCO54" s="13" t="s">
        <v>41</v>
      </c>
      <c r="SCP54" s="13" t="s">
        <v>42</v>
      </c>
      <c r="SCQ54" s="13" t="s">
        <v>43</v>
      </c>
      <c r="SCR54" s="13" t="s">
        <v>44</v>
      </c>
      <c r="SCS54" s="13" t="s">
        <v>41</v>
      </c>
      <c r="SCT54" s="13" t="s">
        <v>42</v>
      </c>
      <c r="SCU54" s="13" t="s">
        <v>43</v>
      </c>
      <c r="SCV54" s="13" t="s">
        <v>44</v>
      </c>
      <c r="SCW54" s="13" t="s">
        <v>41</v>
      </c>
      <c r="SCX54" s="13" t="s">
        <v>42</v>
      </c>
      <c r="SCY54" s="13" t="s">
        <v>43</v>
      </c>
      <c r="SCZ54" s="13" t="s">
        <v>44</v>
      </c>
      <c r="SDA54" s="13" t="s">
        <v>41</v>
      </c>
      <c r="SDB54" s="13" t="s">
        <v>42</v>
      </c>
      <c r="SDC54" s="13" t="s">
        <v>43</v>
      </c>
      <c r="SDD54" s="13" t="s">
        <v>44</v>
      </c>
      <c r="SDE54" s="13" t="s">
        <v>41</v>
      </c>
      <c r="SDF54" s="13" t="s">
        <v>42</v>
      </c>
      <c r="SDG54" s="13" t="s">
        <v>43</v>
      </c>
      <c r="SDH54" s="13" t="s">
        <v>44</v>
      </c>
      <c r="SDI54" s="13" t="s">
        <v>41</v>
      </c>
      <c r="SDJ54" s="13" t="s">
        <v>42</v>
      </c>
      <c r="SDK54" s="13" t="s">
        <v>43</v>
      </c>
      <c r="SDL54" s="13" t="s">
        <v>44</v>
      </c>
      <c r="SDM54" s="13" t="s">
        <v>41</v>
      </c>
      <c r="SDN54" s="13" t="s">
        <v>42</v>
      </c>
      <c r="SDO54" s="13" t="s">
        <v>43</v>
      </c>
      <c r="SDP54" s="13" t="s">
        <v>44</v>
      </c>
      <c r="SDQ54" s="13" t="s">
        <v>41</v>
      </c>
      <c r="SDR54" s="13" t="s">
        <v>42</v>
      </c>
      <c r="SDS54" s="13" t="s">
        <v>43</v>
      </c>
      <c r="SDT54" s="13" t="s">
        <v>44</v>
      </c>
      <c r="SDU54" s="13" t="s">
        <v>41</v>
      </c>
      <c r="SDV54" s="13" t="s">
        <v>42</v>
      </c>
      <c r="SDW54" s="13" t="s">
        <v>43</v>
      </c>
      <c r="SDX54" s="13" t="s">
        <v>44</v>
      </c>
      <c r="SDY54" s="13" t="s">
        <v>41</v>
      </c>
      <c r="SDZ54" s="13" t="s">
        <v>42</v>
      </c>
      <c r="SEA54" s="13" t="s">
        <v>43</v>
      </c>
      <c r="SEB54" s="13" t="s">
        <v>44</v>
      </c>
      <c r="SEC54" s="13" t="s">
        <v>41</v>
      </c>
      <c r="SED54" s="13" t="s">
        <v>42</v>
      </c>
      <c r="SEE54" s="13" t="s">
        <v>43</v>
      </c>
      <c r="SEF54" s="13" t="s">
        <v>44</v>
      </c>
      <c r="SEG54" s="13" t="s">
        <v>41</v>
      </c>
      <c r="SEH54" s="13" t="s">
        <v>42</v>
      </c>
      <c r="SEI54" s="13" t="s">
        <v>43</v>
      </c>
      <c r="SEJ54" s="13" t="s">
        <v>44</v>
      </c>
      <c r="SEK54" s="13" t="s">
        <v>41</v>
      </c>
      <c r="SEL54" s="13" t="s">
        <v>42</v>
      </c>
      <c r="SEM54" s="13" t="s">
        <v>43</v>
      </c>
      <c r="SEN54" s="13" t="s">
        <v>44</v>
      </c>
      <c r="SEO54" s="13" t="s">
        <v>41</v>
      </c>
      <c r="SEP54" s="13" t="s">
        <v>42</v>
      </c>
      <c r="SEQ54" s="13" t="s">
        <v>43</v>
      </c>
      <c r="SER54" s="13" t="s">
        <v>44</v>
      </c>
      <c r="SES54" s="13" t="s">
        <v>41</v>
      </c>
      <c r="SET54" s="13" t="s">
        <v>42</v>
      </c>
      <c r="SEU54" s="13" t="s">
        <v>43</v>
      </c>
      <c r="SEV54" s="13" t="s">
        <v>44</v>
      </c>
      <c r="SEW54" s="13" t="s">
        <v>41</v>
      </c>
      <c r="SEX54" s="13" t="s">
        <v>42</v>
      </c>
      <c r="SEY54" s="13" t="s">
        <v>43</v>
      </c>
      <c r="SEZ54" s="13" t="s">
        <v>44</v>
      </c>
      <c r="SFA54" s="13" t="s">
        <v>41</v>
      </c>
      <c r="SFB54" s="13" t="s">
        <v>42</v>
      </c>
      <c r="SFC54" s="13" t="s">
        <v>43</v>
      </c>
      <c r="SFD54" s="13" t="s">
        <v>44</v>
      </c>
      <c r="SFE54" s="13" t="s">
        <v>41</v>
      </c>
      <c r="SFF54" s="13" t="s">
        <v>42</v>
      </c>
      <c r="SFG54" s="13" t="s">
        <v>43</v>
      </c>
      <c r="SFH54" s="13" t="s">
        <v>44</v>
      </c>
      <c r="SFI54" s="13" t="s">
        <v>41</v>
      </c>
      <c r="SFJ54" s="13" t="s">
        <v>42</v>
      </c>
      <c r="SFK54" s="13" t="s">
        <v>43</v>
      </c>
      <c r="SFL54" s="13" t="s">
        <v>44</v>
      </c>
      <c r="SFM54" s="13" t="s">
        <v>41</v>
      </c>
      <c r="SFN54" s="13" t="s">
        <v>42</v>
      </c>
      <c r="SFO54" s="13" t="s">
        <v>43</v>
      </c>
      <c r="SFP54" s="13" t="s">
        <v>44</v>
      </c>
      <c r="SFQ54" s="13" t="s">
        <v>41</v>
      </c>
      <c r="SFR54" s="13" t="s">
        <v>42</v>
      </c>
      <c r="SFS54" s="13" t="s">
        <v>43</v>
      </c>
      <c r="SFT54" s="13" t="s">
        <v>44</v>
      </c>
      <c r="SFU54" s="13" t="s">
        <v>41</v>
      </c>
      <c r="SFV54" s="13" t="s">
        <v>42</v>
      </c>
      <c r="SFW54" s="13" t="s">
        <v>43</v>
      </c>
      <c r="SFX54" s="13" t="s">
        <v>44</v>
      </c>
      <c r="SFY54" s="13" t="s">
        <v>41</v>
      </c>
      <c r="SFZ54" s="13" t="s">
        <v>42</v>
      </c>
      <c r="SGA54" s="13" t="s">
        <v>43</v>
      </c>
      <c r="SGB54" s="13" t="s">
        <v>44</v>
      </c>
      <c r="SGC54" s="13" t="s">
        <v>41</v>
      </c>
      <c r="SGD54" s="13" t="s">
        <v>42</v>
      </c>
      <c r="SGE54" s="13" t="s">
        <v>43</v>
      </c>
      <c r="SGF54" s="13" t="s">
        <v>44</v>
      </c>
      <c r="SGG54" s="13" t="s">
        <v>41</v>
      </c>
      <c r="SGH54" s="13" t="s">
        <v>42</v>
      </c>
      <c r="SGI54" s="13" t="s">
        <v>43</v>
      </c>
      <c r="SGJ54" s="13" t="s">
        <v>44</v>
      </c>
      <c r="SGK54" s="13" t="s">
        <v>41</v>
      </c>
      <c r="SGL54" s="13" t="s">
        <v>42</v>
      </c>
      <c r="SGM54" s="13" t="s">
        <v>43</v>
      </c>
      <c r="SGN54" s="13" t="s">
        <v>44</v>
      </c>
      <c r="SGO54" s="13" t="s">
        <v>41</v>
      </c>
      <c r="SGP54" s="13" t="s">
        <v>42</v>
      </c>
      <c r="SGQ54" s="13" t="s">
        <v>43</v>
      </c>
      <c r="SGR54" s="13" t="s">
        <v>44</v>
      </c>
      <c r="SGS54" s="13" t="s">
        <v>41</v>
      </c>
      <c r="SGT54" s="13" t="s">
        <v>42</v>
      </c>
      <c r="SGU54" s="13" t="s">
        <v>43</v>
      </c>
      <c r="SGV54" s="13" t="s">
        <v>44</v>
      </c>
      <c r="SGW54" s="13" t="s">
        <v>41</v>
      </c>
      <c r="SGX54" s="13" t="s">
        <v>42</v>
      </c>
      <c r="SGY54" s="13" t="s">
        <v>43</v>
      </c>
      <c r="SGZ54" s="13" t="s">
        <v>44</v>
      </c>
      <c r="SHA54" s="13" t="s">
        <v>41</v>
      </c>
      <c r="SHB54" s="13" t="s">
        <v>42</v>
      </c>
      <c r="SHC54" s="13" t="s">
        <v>43</v>
      </c>
      <c r="SHD54" s="13" t="s">
        <v>44</v>
      </c>
      <c r="SHE54" s="13" t="s">
        <v>41</v>
      </c>
      <c r="SHF54" s="13" t="s">
        <v>42</v>
      </c>
      <c r="SHG54" s="13" t="s">
        <v>43</v>
      </c>
      <c r="SHH54" s="13" t="s">
        <v>44</v>
      </c>
      <c r="SHI54" s="13" t="s">
        <v>41</v>
      </c>
      <c r="SHJ54" s="13" t="s">
        <v>42</v>
      </c>
      <c r="SHK54" s="13" t="s">
        <v>43</v>
      </c>
      <c r="SHL54" s="13" t="s">
        <v>44</v>
      </c>
      <c r="SHM54" s="13" t="s">
        <v>41</v>
      </c>
      <c r="SHN54" s="13" t="s">
        <v>42</v>
      </c>
      <c r="SHO54" s="13" t="s">
        <v>43</v>
      </c>
      <c r="SHP54" s="13" t="s">
        <v>44</v>
      </c>
      <c r="SHQ54" s="13" t="s">
        <v>41</v>
      </c>
      <c r="SHR54" s="13" t="s">
        <v>42</v>
      </c>
      <c r="SHS54" s="13" t="s">
        <v>43</v>
      </c>
      <c r="SHT54" s="13" t="s">
        <v>44</v>
      </c>
      <c r="SHU54" s="13" t="s">
        <v>41</v>
      </c>
      <c r="SHV54" s="13" t="s">
        <v>42</v>
      </c>
      <c r="SHW54" s="13" t="s">
        <v>43</v>
      </c>
      <c r="SHX54" s="13" t="s">
        <v>44</v>
      </c>
      <c r="SHY54" s="13" t="s">
        <v>41</v>
      </c>
      <c r="SHZ54" s="13" t="s">
        <v>42</v>
      </c>
      <c r="SIA54" s="13" t="s">
        <v>43</v>
      </c>
      <c r="SIB54" s="13" t="s">
        <v>44</v>
      </c>
      <c r="SIC54" s="13" t="s">
        <v>41</v>
      </c>
      <c r="SID54" s="13" t="s">
        <v>42</v>
      </c>
      <c r="SIE54" s="13" t="s">
        <v>43</v>
      </c>
      <c r="SIF54" s="13" t="s">
        <v>44</v>
      </c>
      <c r="SIG54" s="13" t="s">
        <v>41</v>
      </c>
      <c r="SIH54" s="13" t="s">
        <v>42</v>
      </c>
      <c r="SII54" s="13" t="s">
        <v>43</v>
      </c>
      <c r="SIJ54" s="13" t="s">
        <v>44</v>
      </c>
      <c r="SIK54" s="13" t="s">
        <v>41</v>
      </c>
      <c r="SIL54" s="13" t="s">
        <v>42</v>
      </c>
      <c r="SIM54" s="13" t="s">
        <v>43</v>
      </c>
      <c r="SIN54" s="13" t="s">
        <v>44</v>
      </c>
      <c r="SIO54" s="13" t="s">
        <v>41</v>
      </c>
      <c r="SIP54" s="13" t="s">
        <v>42</v>
      </c>
      <c r="SIQ54" s="13" t="s">
        <v>43</v>
      </c>
      <c r="SIR54" s="13" t="s">
        <v>44</v>
      </c>
      <c r="SIS54" s="13" t="s">
        <v>41</v>
      </c>
      <c r="SIT54" s="13" t="s">
        <v>42</v>
      </c>
      <c r="SIU54" s="13" t="s">
        <v>43</v>
      </c>
      <c r="SIV54" s="13" t="s">
        <v>44</v>
      </c>
      <c r="SIW54" s="13" t="s">
        <v>41</v>
      </c>
      <c r="SIX54" s="13" t="s">
        <v>42</v>
      </c>
      <c r="SIY54" s="13" t="s">
        <v>43</v>
      </c>
      <c r="SIZ54" s="13" t="s">
        <v>44</v>
      </c>
      <c r="SJA54" s="13" t="s">
        <v>41</v>
      </c>
      <c r="SJB54" s="13" t="s">
        <v>42</v>
      </c>
      <c r="SJC54" s="13" t="s">
        <v>43</v>
      </c>
      <c r="SJD54" s="13" t="s">
        <v>44</v>
      </c>
      <c r="SJE54" s="13" t="s">
        <v>41</v>
      </c>
      <c r="SJF54" s="13" t="s">
        <v>42</v>
      </c>
      <c r="SJG54" s="13" t="s">
        <v>43</v>
      </c>
      <c r="SJH54" s="13" t="s">
        <v>44</v>
      </c>
      <c r="SJI54" s="13" t="s">
        <v>41</v>
      </c>
      <c r="SJJ54" s="13" t="s">
        <v>42</v>
      </c>
      <c r="SJK54" s="13" t="s">
        <v>43</v>
      </c>
      <c r="SJL54" s="13" t="s">
        <v>44</v>
      </c>
      <c r="SJM54" s="13" t="s">
        <v>41</v>
      </c>
      <c r="SJN54" s="13" t="s">
        <v>42</v>
      </c>
      <c r="SJO54" s="13" t="s">
        <v>43</v>
      </c>
      <c r="SJP54" s="13" t="s">
        <v>44</v>
      </c>
      <c r="SJQ54" s="13" t="s">
        <v>41</v>
      </c>
      <c r="SJR54" s="13" t="s">
        <v>42</v>
      </c>
      <c r="SJS54" s="13" t="s">
        <v>43</v>
      </c>
      <c r="SJT54" s="13" t="s">
        <v>44</v>
      </c>
      <c r="SJU54" s="13" t="s">
        <v>41</v>
      </c>
      <c r="SJV54" s="13" t="s">
        <v>42</v>
      </c>
      <c r="SJW54" s="13" t="s">
        <v>43</v>
      </c>
      <c r="SJX54" s="13" t="s">
        <v>44</v>
      </c>
      <c r="SJY54" s="13" t="s">
        <v>41</v>
      </c>
      <c r="SJZ54" s="13" t="s">
        <v>42</v>
      </c>
      <c r="SKA54" s="13" t="s">
        <v>43</v>
      </c>
      <c r="SKB54" s="13" t="s">
        <v>44</v>
      </c>
      <c r="SKC54" s="13" t="s">
        <v>41</v>
      </c>
      <c r="SKD54" s="13" t="s">
        <v>42</v>
      </c>
      <c r="SKE54" s="13" t="s">
        <v>43</v>
      </c>
      <c r="SKF54" s="13" t="s">
        <v>44</v>
      </c>
      <c r="SKG54" s="13" t="s">
        <v>41</v>
      </c>
      <c r="SKH54" s="13" t="s">
        <v>42</v>
      </c>
      <c r="SKI54" s="13" t="s">
        <v>43</v>
      </c>
      <c r="SKJ54" s="13" t="s">
        <v>44</v>
      </c>
      <c r="SKK54" s="13" t="s">
        <v>41</v>
      </c>
      <c r="SKL54" s="13" t="s">
        <v>42</v>
      </c>
      <c r="SKM54" s="13" t="s">
        <v>43</v>
      </c>
      <c r="SKN54" s="13" t="s">
        <v>44</v>
      </c>
      <c r="SKO54" s="13" t="s">
        <v>41</v>
      </c>
      <c r="SKP54" s="13" t="s">
        <v>42</v>
      </c>
      <c r="SKQ54" s="13" t="s">
        <v>43</v>
      </c>
      <c r="SKR54" s="13" t="s">
        <v>44</v>
      </c>
      <c r="SKS54" s="13" t="s">
        <v>41</v>
      </c>
      <c r="SKT54" s="13" t="s">
        <v>42</v>
      </c>
      <c r="SKU54" s="13" t="s">
        <v>43</v>
      </c>
      <c r="SKV54" s="13" t="s">
        <v>44</v>
      </c>
      <c r="SKW54" s="13" t="s">
        <v>41</v>
      </c>
      <c r="SKX54" s="13" t="s">
        <v>42</v>
      </c>
      <c r="SKY54" s="13" t="s">
        <v>43</v>
      </c>
      <c r="SKZ54" s="13" t="s">
        <v>44</v>
      </c>
      <c r="SLA54" s="13" t="s">
        <v>41</v>
      </c>
      <c r="SLB54" s="13" t="s">
        <v>42</v>
      </c>
      <c r="SLC54" s="13" t="s">
        <v>43</v>
      </c>
      <c r="SLD54" s="13" t="s">
        <v>44</v>
      </c>
      <c r="SLE54" s="13" t="s">
        <v>41</v>
      </c>
      <c r="SLF54" s="13" t="s">
        <v>42</v>
      </c>
      <c r="SLG54" s="13" t="s">
        <v>43</v>
      </c>
      <c r="SLH54" s="13" t="s">
        <v>44</v>
      </c>
      <c r="SLI54" s="13" t="s">
        <v>41</v>
      </c>
      <c r="SLJ54" s="13" t="s">
        <v>42</v>
      </c>
      <c r="SLK54" s="13" t="s">
        <v>43</v>
      </c>
      <c r="SLL54" s="13" t="s">
        <v>44</v>
      </c>
      <c r="SLM54" s="13" t="s">
        <v>41</v>
      </c>
      <c r="SLN54" s="13" t="s">
        <v>42</v>
      </c>
      <c r="SLO54" s="13" t="s">
        <v>43</v>
      </c>
      <c r="SLP54" s="13" t="s">
        <v>44</v>
      </c>
      <c r="SLQ54" s="13" t="s">
        <v>41</v>
      </c>
      <c r="SLR54" s="13" t="s">
        <v>42</v>
      </c>
      <c r="SLS54" s="13" t="s">
        <v>43</v>
      </c>
      <c r="SLT54" s="13" t="s">
        <v>44</v>
      </c>
      <c r="SLU54" s="13" t="s">
        <v>41</v>
      </c>
      <c r="SLV54" s="13" t="s">
        <v>42</v>
      </c>
      <c r="SLW54" s="13" t="s">
        <v>43</v>
      </c>
      <c r="SLX54" s="13" t="s">
        <v>44</v>
      </c>
      <c r="SLY54" s="13" t="s">
        <v>41</v>
      </c>
      <c r="SLZ54" s="13" t="s">
        <v>42</v>
      </c>
      <c r="SMA54" s="13" t="s">
        <v>43</v>
      </c>
      <c r="SMB54" s="13" t="s">
        <v>44</v>
      </c>
      <c r="SMC54" s="13" t="s">
        <v>41</v>
      </c>
      <c r="SMD54" s="13" t="s">
        <v>42</v>
      </c>
      <c r="SME54" s="13" t="s">
        <v>43</v>
      </c>
      <c r="SMF54" s="13" t="s">
        <v>44</v>
      </c>
      <c r="SMG54" s="13" t="s">
        <v>41</v>
      </c>
      <c r="SMH54" s="13" t="s">
        <v>42</v>
      </c>
      <c r="SMI54" s="13" t="s">
        <v>43</v>
      </c>
      <c r="SMJ54" s="13" t="s">
        <v>44</v>
      </c>
      <c r="SMK54" s="13" t="s">
        <v>41</v>
      </c>
      <c r="SML54" s="13" t="s">
        <v>42</v>
      </c>
      <c r="SMM54" s="13" t="s">
        <v>43</v>
      </c>
      <c r="SMN54" s="13" t="s">
        <v>44</v>
      </c>
      <c r="SMO54" s="13" t="s">
        <v>41</v>
      </c>
      <c r="SMP54" s="13" t="s">
        <v>42</v>
      </c>
      <c r="SMQ54" s="13" t="s">
        <v>43</v>
      </c>
      <c r="SMR54" s="13" t="s">
        <v>44</v>
      </c>
      <c r="SMS54" s="13" t="s">
        <v>41</v>
      </c>
      <c r="SMT54" s="13" t="s">
        <v>42</v>
      </c>
      <c r="SMU54" s="13" t="s">
        <v>43</v>
      </c>
      <c r="SMV54" s="13" t="s">
        <v>44</v>
      </c>
      <c r="SMW54" s="13" t="s">
        <v>41</v>
      </c>
      <c r="SMX54" s="13" t="s">
        <v>42</v>
      </c>
      <c r="SMY54" s="13" t="s">
        <v>43</v>
      </c>
      <c r="SMZ54" s="13" t="s">
        <v>44</v>
      </c>
      <c r="SNA54" s="13" t="s">
        <v>41</v>
      </c>
      <c r="SNB54" s="13" t="s">
        <v>42</v>
      </c>
      <c r="SNC54" s="13" t="s">
        <v>43</v>
      </c>
      <c r="SND54" s="13" t="s">
        <v>44</v>
      </c>
      <c r="SNE54" s="13" t="s">
        <v>41</v>
      </c>
      <c r="SNF54" s="13" t="s">
        <v>42</v>
      </c>
      <c r="SNG54" s="13" t="s">
        <v>43</v>
      </c>
      <c r="SNH54" s="13" t="s">
        <v>44</v>
      </c>
      <c r="SNI54" s="13" t="s">
        <v>41</v>
      </c>
      <c r="SNJ54" s="13" t="s">
        <v>42</v>
      </c>
      <c r="SNK54" s="13" t="s">
        <v>43</v>
      </c>
      <c r="SNL54" s="13" t="s">
        <v>44</v>
      </c>
      <c r="SNM54" s="13" t="s">
        <v>41</v>
      </c>
      <c r="SNN54" s="13" t="s">
        <v>42</v>
      </c>
      <c r="SNO54" s="13" t="s">
        <v>43</v>
      </c>
      <c r="SNP54" s="13" t="s">
        <v>44</v>
      </c>
      <c r="SNQ54" s="13" t="s">
        <v>41</v>
      </c>
      <c r="SNR54" s="13" t="s">
        <v>42</v>
      </c>
      <c r="SNS54" s="13" t="s">
        <v>43</v>
      </c>
      <c r="SNT54" s="13" t="s">
        <v>44</v>
      </c>
      <c r="SNU54" s="13" t="s">
        <v>41</v>
      </c>
      <c r="SNV54" s="13" t="s">
        <v>42</v>
      </c>
      <c r="SNW54" s="13" t="s">
        <v>43</v>
      </c>
      <c r="SNX54" s="13" t="s">
        <v>44</v>
      </c>
      <c r="SNY54" s="13" t="s">
        <v>41</v>
      </c>
      <c r="SNZ54" s="13" t="s">
        <v>42</v>
      </c>
      <c r="SOA54" s="13" t="s">
        <v>43</v>
      </c>
      <c r="SOB54" s="13" t="s">
        <v>44</v>
      </c>
      <c r="SOC54" s="13" t="s">
        <v>41</v>
      </c>
      <c r="SOD54" s="13" t="s">
        <v>42</v>
      </c>
      <c r="SOE54" s="13" t="s">
        <v>43</v>
      </c>
      <c r="SOF54" s="13" t="s">
        <v>44</v>
      </c>
      <c r="SOG54" s="13" t="s">
        <v>41</v>
      </c>
      <c r="SOH54" s="13" t="s">
        <v>42</v>
      </c>
      <c r="SOI54" s="13" t="s">
        <v>43</v>
      </c>
      <c r="SOJ54" s="13" t="s">
        <v>44</v>
      </c>
      <c r="SOK54" s="13" t="s">
        <v>41</v>
      </c>
      <c r="SOL54" s="13" t="s">
        <v>42</v>
      </c>
      <c r="SOM54" s="13" t="s">
        <v>43</v>
      </c>
      <c r="SON54" s="13" t="s">
        <v>44</v>
      </c>
      <c r="SOO54" s="13" t="s">
        <v>41</v>
      </c>
      <c r="SOP54" s="13" t="s">
        <v>42</v>
      </c>
      <c r="SOQ54" s="13" t="s">
        <v>43</v>
      </c>
      <c r="SOR54" s="13" t="s">
        <v>44</v>
      </c>
      <c r="SOS54" s="13" t="s">
        <v>41</v>
      </c>
      <c r="SOT54" s="13" t="s">
        <v>42</v>
      </c>
      <c r="SOU54" s="13" t="s">
        <v>43</v>
      </c>
      <c r="SOV54" s="13" t="s">
        <v>44</v>
      </c>
      <c r="SOW54" s="13" t="s">
        <v>41</v>
      </c>
      <c r="SOX54" s="13" t="s">
        <v>42</v>
      </c>
      <c r="SOY54" s="13" t="s">
        <v>43</v>
      </c>
      <c r="SOZ54" s="13" t="s">
        <v>44</v>
      </c>
      <c r="SPA54" s="13" t="s">
        <v>41</v>
      </c>
      <c r="SPB54" s="13" t="s">
        <v>42</v>
      </c>
      <c r="SPC54" s="13" t="s">
        <v>43</v>
      </c>
      <c r="SPD54" s="13" t="s">
        <v>44</v>
      </c>
      <c r="SPE54" s="13" t="s">
        <v>41</v>
      </c>
      <c r="SPF54" s="13" t="s">
        <v>42</v>
      </c>
      <c r="SPG54" s="13" t="s">
        <v>43</v>
      </c>
      <c r="SPH54" s="13" t="s">
        <v>44</v>
      </c>
      <c r="SPI54" s="13" t="s">
        <v>41</v>
      </c>
      <c r="SPJ54" s="13" t="s">
        <v>42</v>
      </c>
      <c r="SPK54" s="13" t="s">
        <v>43</v>
      </c>
      <c r="SPL54" s="13" t="s">
        <v>44</v>
      </c>
      <c r="SPM54" s="13" t="s">
        <v>41</v>
      </c>
      <c r="SPN54" s="13" t="s">
        <v>42</v>
      </c>
      <c r="SPO54" s="13" t="s">
        <v>43</v>
      </c>
      <c r="SPP54" s="13" t="s">
        <v>44</v>
      </c>
      <c r="SPQ54" s="13" t="s">
        <v>41</v>
      </c>
      <c r="SPR54" s="13" t="s">
        <v>42</v>
      </c>
      <c r="SPS54" s="13" t="s">
        <v>43</v>
      </c>
      <c r="SPT54" s="13" t="s">
        <v>44</v>
      </c>
      <c r="SPU54" s="13" t="s">
        <v>41</v>
      </c>
      <c r="SPV54" s="13" t="s">
        <v>42</v>
      </c>
      <c r="SPW54" s="13" t="s">
        <v>43</v>
      </c>
      <c r="SPX54" s="13" t="s">
        <v>44</v>
      </c>
      <c r="SPY54" s="13" t="s">
        <v>41</v>
      </c>
      <c r="SPZ54" s="13" t="s">
        <v>42</v>
      </c>
      <c r="SQA54" s="13" t="s">
        <v>43</v>
      </c>
      <c r="SQB54" s="13" t="s">
        <v>44</v>
      </c>
      <c r="SQC54" s="13" t="s">
        <v>41</v>
      </c>
      <c r="SQD54" s="13" t="s">
        <v>42</v>
      </c>
      <c r="SQE54" s="13" t="s">
        <v>43</v>
      </c>
      <c r="SQF54" s="13" t="s">
        <v>44</v>
      </c>
      <c r="SQG54" s="13" t="s">
        <v>41</v>
      </c>
      <c r="SQH54" s="13" t="s">
        <v>42</v>
      </c>
      <c r="SQI54" s="13" t="s">
        <v>43</v>
      </c>
      <c r="SQJ54" s="13" t="s">
        <v>44</v>
      </c>
      <c r="SQK54" s="13" t="s">
        <v>41</v>
      </c>
      <c r="SQL54" s="13" t="s">
        <v>42</v>
      </c>
      <c r="SQM54" s="13" t="s">
        <v>43</v>
      </c>
      <c r="SQN54" s="13" t="s">
        <v>44</v>
      </c>
      <c r="SQO54" s="13" t="s">
        <v>41</v>
      </c>
      <c r="SQP54" s="13" t="s">
        <v>42</v>
      </c>
      <c r="SQQ54" s="13" t="s">
        <v>43</v>
      </c>
      <c r="SQR54" s="13" t="s">
        <v>44</v>
      </c>
      <c r="SQS54" s="13" t="s">
        <v>41</v>
      </c>
      <c r="SQT54" s="13" t="s">
        <v>42</v>
      </c>
      <c r="SQU54" s="13" t="s">
        <v>43</v>
      </c>
      <c r="SQV54" s="13" t="s">
        <v>44</v>
      </c>
      <c r="SQW54" s="13" t="s">
        <v>41</v>
      </c>
      <c r="SQX54" s="13" t="s">
        <v>42</v>
      </c>
      <c r="SQY54" s="13" t="s">
        <v>43</v>
      </c>
      <c r="SQZ54" s="13" t="s">
        <v>44</v>
      </c>
      <c r="SRA54" s="13" t="s">
        <v>41</v>
      </c>
      <c r="SRB54" s="13" t="s">
        <v>42</v>
      </c>
      <c r="SRC54" s="13" t="s">
        <v>43</v>
      </c>
      <c r="SRD54" s="13" t="s">
        <v>44</v>
      </c>
      <c r="SRE54" s="13" t="s">
        <v>41</v>
      </c>
      <c r="SRF54" s="13" t="s">
        <v>42</v>
      </c>
      <c r="SRG54" s="13" t="s">
        <v>43</v>
      </c>
      <c r="SRH54" s="13" t="s">
        <v>44</v>
      </c>
      <c r="SRI54" s="13" t="s">
        <v>41</v>
      </c>
      <c r="SRJ54" s="13" t="s">
        <v>42</v>
      </c>
      <c r="SRK54" s="13" t="s">
        <v>43</v>
      </c>
      <c r="SRL54" s="13" t="s">
        <v>44</v>
      </c>
      <c r="SRM54" s="13" t="s">
        <v>41</v>
      </c>
      <c r="SRN54" s="13" t="s">
        <v>42</v>
      </c>
      <c r="SRO54" s="13" t="s">
        <v>43</v>
      </c>
      <c r="SRP54" s="13" t="s">
        <v>44</v>
      </c>
      <c r="SRQ54" s="13" t="s">
        <v>41</v>
      </c>
      <c r="SRR54" s="13" t="s">
        <v>42</v>
      </c>
      <c r="SRS54" s="13" t="s">
        <v>43</v>
      </c>
      <c r="SRT54" s="13" t="s">
        <v>44</v>
      </c>
      <c r="SRU54" s="13" t="s">
        <v>41</v>
      </c>
      <c r="SRV54" s="13" t="s">
        <v>42</v>
      </c>
      <c r="SRW54" s="13" t="s">
        <v>43</v>
      </c>
      <c r="SRX54" s="13" t="s">
        <v>44</v>
      </c>
      <c r="SRY54" s="13" t="s">
        <v>41</v>
      </c>
      <c r="SRZ54" s="13" t="s">
        <v>42</v>
      </c>
      <c r="SSA54" s="13" t="s">
        <v>43</v>
      </c>
      <c r="SSB54" s="13" t="s">
        <v>44</v>
      </c>
      <c r="SSC54" s="13" t="s">
        <v>41</v>
      </c>
      <c r="SSD54" s="13" t="s">
        <v>42</v>
      </c>
      <c r="SSE54" s="13" t="s">
        <v>43</v>
      </c>
      <c r="SSF54" s="13" t="s">
        <v>44</v>
      </c>
      <c r="SSG54" s="13" t="s">
        <v>41</v>
      </c>
      <c r="SSH54" s="13" t="s">
        <v>42</v>
      </c>
      <c r="SSI54" s="13" t="s">
        <v>43</v>
      </c>
      <c r="SSJ54" s="13" t="s">
        <v>44</v>
      </c>
      <c r="SSK54" s="13" t="s">
        <v>41</v>
      </c>
      <c r="SSL54" s="13" t="s">
        <v>42</v>
      </c>
      <c r="SSM54" s="13" t="s">
        <v>43</v>
      </c>
      <c r="SSN54" s="13" t="s">
        <v>44</v>
      </c>
      <c r="SSO54" s="13" t="s">
        <v>41</v>
      </c>
      <c r="SSP54" s="13" t="s">
        <v>42</v>
      </c>
      <c r="SSQ54" s="13" t="s">
        <v>43</v>
      </c>
      <c r="SSR54" s="13" t="s">
        <v>44</v>
      </c>
      <c r="SSS54" s="13" t="s">
        <v>41</v>
      </c>
      <c r="SST54" s="13" t="s">
        <v>42</v>
      </c>
      <c r="SSU54" s="13" t="s">
        <v>43</v>
      </c>
      <c r="SSV54" s="13" t="s">
        <v>44</v>
      </c>
      <c r="SSW54" s="13" t="s">
        <v>41</v>
      </c>
      <c r="SSX54" s="13" t="s">
        <v>42</v>
      </c>
      <c r="SSY54" s="13" t="s">
        <v>43</v>
      </c>
      <c r="SSZ54" s="13" t="s">
        <v>44</v>
      </c>
      <c r="STA54" s="13" t="s">
        <v>41</v>
      </c>
      <c r="STB54" s="13" t="s">
        <v>42</v>
      </c>
      <c r="STC54" s="13" t="s">
        <v>43</v>
      </c>
      <c r="STD54" s="13" t="s">
        <v>44</v>
      </c>
      <c r="STE54" s="13" t="s">
        <v>41</v>
      </c>
      <c r="STF54" s="13" t="s">
        <v>42</v>
      </c>
      <c r="STG54" s="13" t="s">
        <v>43</v>
      </c>
      <c r="STH54" s="13" t="s">
        <v>44</v>
      </c>
      <c r="STI54" s="13" t="s">
        <v>41</v>
      </c>
      <c r="STJ54" s="13" t="s">
        <v>42</v>
      </c>
      <c r="STK54" s="13" t="s">
        <v>43</v>
      </c>
      <c r="STL54" s="13" t="s">
        <v>44</v>
      </c>
      <c r="STM54" s="13" t="s">
        <v>41</v>
      </c>
      <c r="STN54" s="13" t="s">
        <v>42</v>
      </c>
      <c r="STO54" s="13" t="s">
        <v>43</v>
      </c>
      <c r="STP54" s="13" t="s">
        <v>44</v>
      </c>
      <c r="STQ54" s="13" t="s">
        <v>41</v>
      </c>
      <c r="STR54" s="13" t="s">
        <v>42</v>
      </c>
      <c r="STS54" s="13" t="s">
        <v>43</v>
      </c>
      <c r="STT54" s="13" t="s">
        <v>44</v>
      </c>
      <c r="STU54" s="13" t="s">
        <v>41</v>
      </c>
      <c r="STV54" s="13" t="s">
        <v>42</v>
      </c>
      <c r="STW54" s="13" t="s">
        <v>43</v>
      </c>
      <c r="STX54" s="13" t="s">
        <v>44</v>
      </c>
      <c r="STY54" s="13" t="s">
        <v>41</v>
      </c>
      <c r="STZ54" s="13" t="s">
        <v>42</v>
      </c>
      <c r="SUA54" s="13" t="s">
        <v>43</v>
      </c>
      <c r="SUB54" s="13" t="s">
        <v>44</v>
      </c>
      <c r="SUC54" s="13" t="s">
        <v>41</v>
      </c>
      <c r="SUD54" s="13" t="s">
        <v>42</v>
      </c>
      <c r="SUE54" s="13" t="s">
        <v>43</v>
      </c>
      <c r="SUF54" s="13" t="s">
        <v>44</v>
      </c>
      <c r="SUG54" s="13" t="s">
        <v>41</v>
      </c>
      <c r="SUH54" s="13" t="s">
        <v>42</v>
      </c>
      <c r="SUI54" s="13" t="s">
        <v>43</v>
      </c>
      <c r="SUJ54" s="13" t="s">
        <v>44</v>
      </c>
      <c r="SUK54" s="13" t="s">
        <v>41</v>
      </c>
      <c r="SUL54" s="13" t="s">
        <v>42</v>
      </c>
      <c r="SUM54" s="13" t="s">
        <v>43</v>
      </c>
      <c r="SUN54" s="13" t="s">
        <v>44</v>
      </c>
      <c r="SUO54" s="13" t="s">
        <v>41</v>
      </c>
      <c r="SUP54" s="13" t="s">
        <v>42</v>
      </c>
      <c r="SUQ54" s="13" t="s">
        <v>43</v>
      </c>
      <c r="SUR54" s="13" t="s">
        <v>44</v>
      </c>
      <c r="SUS54" s="13" t="s">
        <v>41</v>
      </c>
      <c r="SUT54" s="13" t="s">
        <v>42</v>
      </c>
      <c r="SUU54" s="13" t="s">
        <v>43</v>
      </c>
      <c r="SUV54" s="13" t="s">
        <v>44</v>
      </c>
      <c r="SUW54" s="13" t="s">
        <v>41</v>
      </c>
      <c r="SUX54" s="13" t="s">
        <v>42</v>
      </c>
      <c r="SUY54" s="13" t="s">
        <v>43</v>
      </c>
      <c r="SUZ54" s="13" t="s">
        <v>44</v>
      </c>
      <c r="SVA54" s="13" t="s">
        <v>41</v>
      </c>
      <c r="SVB54" s="13" t="s">
        <v>42</v>
      </c>
      <c r="SVC54" s="13" t="s">
        <v>43</v>
      </c>
      <c r="SVD54" s="13" t="s">
        <v>44</v>
      </c>
      <c r="SVE54" s="13" t="s">
        <v>41</v>
      </c>
      <c r="SVF54" s="13" t="s">
        <v>42</v>
      </c>
      <c r="SVG54" s="13" t="s">
        <v>43</v>
      </c>
      <c r="SVH54" s="13" t="s">
        <v>44</v>
      </c>
      <c r="SVI54" s="13" t="s">
        <v>41</v>
      </c>
      <c r="SVJ54" s="13" t="s">
        <v>42</v>
      </c>
      <c r="SVK54" s="13" t="s">
        <v>43</v>
      </c>
      <c r="SVL54" s="13" t="s">
        <v>44</v>
      </c>
      <c r="SVM54" s="13" t="s">
        <v>41</v>
      </c>
      <c r="SVN54" s="13" t="s">
        <v>42</v>
      </c>
      <c r="SVO54" s="13" t="s">
        <v>43</v>
      </c>
      <c r="SVP54" s="13" t="s">
        <v>44</v>
      </c>
      <c r="SVQ54" s="13" t="s">
        <v>41</v>
      </c>
      <c r="SVR54" s="13" t="s">
        <v>42</v>
      </c>
      <c r="SVS54" s="13" t="s">
        <v>43</v>
      </c>
      <c r="SVT54" s="13" t="s">
        <v>44</v>
      </c>
      <c r="SVU54" s="13" t="s">
        <v>41</v>
      </c>
      <c r="SVV54" s="13" t="s">
        <v>42</v>
      </c>
      <c r="SVW54" s="13" t="s">
        <v>43</v>
      </c>
      <c r="SVX54" s="13" t="s">
        <v>44</v>
      </c>
      <c r="SVY54" s="13" t="s">
        <v>41</v>
      </c>
      <c r="SVZ54" s="13" t="s">
        <v>42</v>
      </c>
      <c r="SWA54" s="13" t="s">
        <v>43</v>
      </c>
      <c r="SWB54" s="13" t="s">
        <v>44</v>
      </c>
      <c r="SWC54" s="13" t="s">
        <v>41</v>
      </c>
      <c r="SWD54" s="13" t="s">
        <v>42</v>
      </c>
      <c r="SWE54" s="13" t="s">
        <v>43</v>
      </c>
      <c r="SWF54" s="13" t="s">
        <v>44</v>
      </c>
      <c r="SWG54" s="13" t="s">
        <v>41</v>
      </c>
      <c r="SWH54" s="13" t="s">
        <v>42</v>
      </c>
      <c r="SWI54" s="13" t="s">
        <v>43</v>
      </c>
      <c r="SWJ54" s="13" t="s">
        <v>44</v>
      </c>
      <c r="SWK54" s="13" t="s">
        <v>41</v>
      </c>
      <c r="SWL54" s="13" t="s">
        <v>42</v>
      </c>
      <c r="SWM54" s="13" t="s">
        <v>43</v>
      </c>
      <c r="SWN54" s="13" t="s">
        <v>44</v>
      </c>
      <c r="SWO54" s="13" t="s">
        <v>41</v>
      </c>
      <c r="SWP54" s="13" t="s">
        <v>42</v>
      </c>
      <c r="SWQ54" s="13" t="s">
        <v>43</v>
      </c>
      <c r="SWR54" s="13" t="s">
        <v>44</v>
      </c>
      <c r="SWS54" s="13" t="s">
        <v>41</v>
      </c>
      <c r="SWT54" s="13" t="s">
        <v>42</v>
      </c>
      <c r="SWU54" s="13" t="s">
        <v>43</v>
      </c>
      <c r="SWV54" s="13" t="s">
        <v>44</v>
      </c>
      <c r="SWW54" s="13" t="s">
        <v>41</v>
      </c>
      <c r="SWX54" s="13" t="s">
        <v>42</v>
      </c>
      <c r="SWY54" s="13" t="s">
        <v>43</v>
      </c>
      <c r="SWZ54" s="13" t="s">
        <v>44</v>
      </c>
      <c r="SXA54" s="13" t="s">
        <v>41</v>
      </c>
      <c r="SXB54" s="13" t="s">
        <v>42</v>
      </c>
      <c r="SXC54" s="13" t="s">
        <v>43</v>
      </c>
      <c r="SXD54" s="13" t="s">
        <v>44</v>
      </c>
      <c r="SXE54" s="13" t="s">
        <v>41</v>
      </c>
      <c r="SXF54" s="13" t="s">
        <v>42</v>
      </c>
      <c r="SXG54" s="13" t="s">
        <v>43</v>
      </c>
      <c r="SXH54" s="13" t="s">
        <v>44</v>
      </c>
      <c r="SXI54" s="13" t="s">
        <v>41</v>
      </c>
      <c r="SXJ54" s="13" t="s">
        <v>42</v>
      </c>
      <c r="SXK54" s="13" t="s">
        <v>43</v>
      </c>
      <c r="SXL54" s="13" t="s">
        <v>44</v>
      </c>
      <c r="SXM54" s="13" t="s">
        <v>41</v>
      </c>
      <c r="SXN54" s="13" t="s">
        <v>42</v>
      </c>
      <c r="SXO54" s="13" t="s">
        <v>43</v>
      </c>
      <c r="SXP54" s="13" t="s">
        <v>44</v>
      </c>
      <c r="SXQ54" s="13" t="s">
        <v>41</v>
      </c>
      <c r="SXR54" s="13" t="s">
        <v>42</v>
      </c>
      <c r="SXS54" s="13" t="s">
        <v>43</v>
      </c>
      <c r="SXT54" s="13" t="s">
        <v>44</v>
      </c>
      <c r="SXU54" s="13" t="s">
        <v>41</v>
      </c>
      <c r="SXV54" s="13" t="s">
        <v>42</v>
      </c>
      <c r="SXW54" s="13" t="s">
        <v>43</v>
      </c>
      <c r="SXX54" s="13" t="s">
        <v>44</v>
      </c>
      <c r="SXY54" s="13" t="s">
        <v>41</v>
      </c>
      <c r="SXZ54" s="13" t="s">
        <v>42</v>
      </c>
      <c r="SYA54" s="13" t="s">
        <v>43</v>
      </c>
      <c r="SYB54" s="13" t="s">
        <v>44</v>
      </c>
      <c r="SYC54" s="13" t="s">
        <v>41</v>
      </c>
      <c r="SYD54" s="13" t="s">
        <v>42</v>
      </c>
      <c r="SYE54" s="13" t="s">
        <v>43</v>
      </c>
      <c r="SYF54" s="13" t="s">
        <v>44</v>
      </c>
      <c r="SYG54" s="13" t="s">
        <v>41</v>
      </c>
      <c r="SYH54" s="13" t="s">
        <v>42</v>
      </c>
      <c r="SYI54" s="13" t="s">
        <v>43</v>
      </c>
      <c r="SYJ54" s="13" t="s">
        <v>44</v>
      </c>
      <c r="SYK54" s="13" t="s">
        <v>41</v>
      </c>
      <c r="SYL54" s="13" t="s">
        <v>42</v>
      </c>
      <c r="SYM54" s="13" t="s">
        <v>43</v>
      </c>
      <c r="SYN54" s="13" t="s">
        <v>44</v>
      </c>
      <c r="SYO54" s="13" t="s">
        <v>41</v>
      </c>
      <c r="SYP54" s="13" t="s">
        <v>42</v>
      </c>
      <c r="SYQ54" s="13" t="s">
        <v>43</v>
      </c>
      <c r="SYR54" s="13" t="s">
        <v>44</v>
      </c>
      <c r="SYS54" s="13" t="s">
        <v>41</v>
      </c>
      <c r="SYT54" s="13" t="s">
        <v>42</v>
      </c>
      <c r="SYU54" s="13" t="s">
        <v>43</v>
      </c>
      <c r="SYV54" s="13" t="s">
        <v>44</v>
      </c>
      <c r="SYW54" s="13" t="s">
        <v>41</v>
      </c>
      <c r="SYX54" s="13" t="s">
        <v>42</v>
      </c>
      <c r="SYY54" s="13" t="s">
        <v>43</v>
      </c>
      <c r="SYZ54" s="13" t="s">
        <v>44</v>
      </c>
      <c r="SZA54" s="13" t="s">
        <v>41</v>
      </c>
      <c r="SZB54" s="13" t="s">
        <v>42</v>
      </c>
      <c r="SZC54" s="13" t="s">
        <v>43</v>
      </c>
      <c r="SZD54" s="13" t="s">
        <v>44</v>
      </c>
      <c r="SZE54" s="13" t="s">
        <v>41</v>
      </c>
      <c r="SZF54" s="13" t="s">
        <v>42</v>
      </c>
      <c r="SZG54" s="13" t="s">
        <v>43</v>
      </c>
      <c r="SZH54" s="13" t="s">
        <v>44</v>
      </c>
      <c r="SZI54" s="13" t="s">
        <v>41</v>
      </c>
      <c r="SZJ54" s="13" t="s">
        <v>42</v>
      </c>
      <c r="SZK54" s="13" t="s">
        <v>43</v>
      </c>
      <c r="SZL54" s="13" t="s">
        <v>44</v>
      </c>
      <c r="SZM54" s="13" t="s">
        <v>41</v>
      </c>
      <c r="SZN54" s="13" t="s">
        <v>42</v>
      </c>
      <c r="SZO54" s="13" t="s">
        <v>43</v>
      </c>
      <c r="SZP54" s="13" t="s">
        <v>44</v>
      </c>
      <c r="SZQ54" s="13" t="s">
        <v>41</v>
      </c>
      <c r="SZR54" s="13" t="s">
        <v>42</v>
      </c>
      <c r="SZS54" s="13" t="s">
        <v>43</v>
      </c>
      <c r="SZT54" s="13" t="s">
        <v>44</v>
      </c>
      <c r="SZU54" s="13" t="s">
        <v>41</v>
      </c>
      <c r="SZV54" s="13" t="s">
        <v>42</v>
      </c>
      <c r="SZW54" s="13" t="s">
        <v>43</v>
      </c>
      <c r="SZX54" s="13" t="s">
        <v>44</v>
      </c>
      <c r="SZY54" s="13" t="s">
        <v>41</v>
      </c>
      <c r="SZZ54" s="13" t="s">
        <v>42</v>
      </c>
      <c r="TAA54" s="13" t="s">
        <v>43</v>
      </c>
      <c r="TAB54" s="13" t="s">
        <v>44</v>
      </c>
      <c r="TAC54" s="13" t="s">
        <v>41</v>
      </c>
      <c r="TAD54" s="13" t="s">
        <v>42</v>
      </c>
      <c r="TAE54" s="13" t="s">
        <v>43</v>
      </c>
      <c r="TAF54" s="13" t="s">
        <v>44</v>
      </c>
      <c r="TAG54" s="13" t="s">
        <v>41</v>
      </c>
      <c r="TAH54" s="13" t="s">
        <v>42</v>
      </c>
      <c r="TAI54" s="13" t="s">
        <v>43</v>
      </c>
      <c r="TAJ54" s="13" t="s">
        <v>44</v>
      </c>
      <c r="TAK54" s="13" t="s">
        <v>41</v>
      </c>
      <c r="TAL54" s="13" t="s">
        <v>42</v>
      </c>
      <c r="TAM54" s="13" t="s">
        <v>43</v>
      </c>
      <c r="TAN54" s="13" t="s">
        <v>44</v>
      </c>
      <c r="TAO54" s="13" t="s">
        <v>41</v>
      </c>
      <c r="TAP54" s="13" t="s">
        <v>42</v>
      </c>
      <c r="TAQ54" s="13" t="s">
        <v>43</v>
      </c>
      <c r="TAR54" s="13" t="s">
        <v>44</v>
      </c>
      <c r="TAS54" s="13" t="s">
        <v>41</v>
      </c>
      <c r="TAT54" s="13" t="s">
        <v>42</v>
      </c>
      <c r="TAU54" s="13" t="s">
        <v>43</v>
      </c>
      <c r="TAV54" s="13" t="s">
        <v>44</v>
      </c>
      <c r="TAW54" s="13" t="s">
        <v>41</v>
      </c>
      <c r="TAX54" s="13" t="s">
        <v>42</v>
      </c>
      <c r="TAY54" s="13" t="s">
        <v>43</v>
      </c>
      <c r="TAZ54" s="13" t="s">
        <v>44</v>
      </c>
      <c r="TBA54" s="13" t="s">
        <v>41</v>
      </c>
      <c r="TBB54" s="13" t="s">
        <v>42</v>
      </c>
      <c r="TBC54" s="13" t="s">
        <v>43</v>
      </c>
      <c r="TBD54" s="13" t="s">
        <v>44</v>
      </c>
      <c r="TBE54" s="13" t="s">
        <v>41</v>
      </c>
      <c r="TBF54" s="13" t="s">
        <v>42</v>
      </c>
      <c r="TBG54" s="13" t="s">
        <v>43</v>
      </c>
      <c r="TBH54" s="13" t="s">
        <v>44</v>
      </c>
      <c r="TBI54" s="13" t="s">
        <v>41</v>
      </c>
      <c r="TBJ54" s="13" t="s">
        <v>42</v>
      </c>
      <c r="TBK54" s="13" t="s">
        <v>43</v>
      </c>
      <c r="TBL54" s="13" t="s">
        <v>44</v>
      </c>
      <c r="TBM54" s="13" t="s">
        <v>41</v>
      </c>
      <c r="TBN54" s="13" t="s">
        <v>42</v>
      </c>
      <c r="TBO54" s="13" t="s">
        <v>43</v>
      </c>
      <c r="TBP54" s="13" t="s">
        <v>44</v>
      </c>
      <c r="TBQ54" s="13" t="s">
        <v>41</v>
      </c>
      <c r="TBR54" s="13" t="s">
        <v>42</v>
      </c>
      <c r="TBS54" s="13" t="s">
        <v>43</v>
      </c>
      <c r="TBT54" s="13" t="s">
        <v>44</v>
      </c>
      <c r="TBU54" s="13" t="s">
        <v>41</v>
      </c>
      <c r="TBV54" s="13" t="s">
        <v>42</v>
      </c>
      <c r="TBW54" s="13" t="s">
        <v>43</v>
      </c>
      <c r="TBX54" s="13" t="s">
        <v>44</v>
      </c>
      <c r="TBY54" s="13" t="s">
        <v>41</v>
      </c>
      <c r="TBZ54" s="13" t="s">
        <v>42</v>
      </c>
      <c r="TCA54" s="13" t="s">
        <v>43</v>
      </c>
      <c r="TCB54" s="13" t="s">
        <v>44</v>
      </c>
      <c r="TCC54" s="13" t="s">
        <v>41</v>
      </c>
      <c r="TCD54" s="13" t="s">
        <v>42</v>
      </c>
      <c r="TCE54" s="13" t="s">
        <v>43</v>
      </c>
      <c r="TCF54" s="13" t="s">
        <v>44</v>
      </c>
      <c r="TCG54" s="13" t="s">
        <v>41</v>
      </c>
      <c r="TCH54" s="13" t="s">
        <v>42</v>
      </c>
      <c r="TCI54" s="13" t="s">
        <v>43</v>
      </c>
      <c r="TCJ54" s="13" t="s">
        <v>44</v>
      </c>
      <c r="TCK54" s="13" t="s">
        <v>41</v>
      </c>
      <c r="TCL54" s="13" t="s">
        <v>42</v>
      </c>
      <c r="TCM54" s="13" t="s">
        <v>43</v>
      </c>
      <c r="TCN54" s="13" t="s">
        <v>44</v>
      </c>
      <c r="TCO54" s="13" t="s">
        <v>41</v>
      </c>
      <c r="TCP54" s="13" t="s">
        <v>42</v>
      </c>
      <c r="TCQ54" s="13" t="s">
        <v>43</v>
      </c>
      <c r="TCR54" s="13" t="s">
        <v>44</v>
      </c>
      <c r="TCS54" s="13" t="s">
        <v>41</v>
      </c>
      <c r="TCT54" s="13" t="s">
        <v>42</v>
      </c>
      <c r="TCU54" s="13" t="s">
        <v>43</v>
      </c>
      <c r="TCV54" s="13" t="s">
        <v>44</v>
      </c>
      <c r="TCW54" s="13" t="s">
        <v>41</v>
      </c>
      <c r="TCX54" s="13" t="s">
        <v>42</v>
      </c>
      <c r="TCY54" s="13" t="s">
        <v>43</v>
      </c>
      <c r="TCZ54" s="13" t="s">
        <v>44</v>
      </c>
      <c r="TDA54" s="13" t="s">
        <v>41</v>
      </c>
      <c r="TDB54" s="13" t="s">
        <v>42</v>
      </c>
      <c r="TDC54" s="13" t="s">
        <v>43</v>
      </c>
      <c r="TDD54" s="13" t="s">
        <v>44</v>
      </c>
      <c r="TDE54" s="13" t="s">
        <v>41</v>
      </c>
      <c r="TDF54" s="13" t="s">
        <v>42</v>
      </c>
      <c r="TDG54" s="13" t="s">
        <v>43</v>
      </c>
      <c r="TDH54" s="13" t="s">
        <v>44</v>
      </c>
      <c r="TDI54" s="13" t="s">
        <v>41</v>
      </c>
      <c r="TDJ54" s="13" t="s">
        <v>42</v>
      </c>
      <c r="TDK54" s="13" t="s">
        <v>43</v>
      </c>
      <c r="TDL54" s="13" t="s">
        <v>44</v>
      </c>
      <c r="TDM54" s="13" t="s">
        <v>41</v>
      </c>
      <c r="TDN54" s="13" t="s">
        <v>42</v>
      </c>
      <c r="TDO54" s="13" t="s">
        <v>43</v>
      </c>
      <c r="TDP54" s="13" t="s">
        <v>44</v>
      </c>
      <c r="TDQ54" s="13" t="s">
        <v>41</v>
      </c>
      <c r="TDR54" s="13" t="s">
        <v>42</v>
      </c>
      <c r="TDS54" s="13" t="s">
        <v>43</v>
      </c>
      <c r="TDT54" s="13" t="s">
        <v>44</v>
      </c>
      <c r="TDU54" s="13" t="s">
        <v>41</v>
      </c>
      <c r="TDV54" s="13" t="s">
        <v>42</v>
      </c>
      <c r="TDW54" s="13" t="s">
        <v>43</v>
      </c>
      <c r="TDX54" s="13" t="s">
        <v>44</v>
      </c>
      <c r="TDY54" s="13" t="s">
        <v>41</v>
      </c>
      <c r="TDZ54" s="13" t="s">
        <v>42</v>
      </c>
      <c r="TEA54" s="13" t="s">
        <v>43</v>
      </c>
      <c r="TEB54" s="13" t="s">
        <v>44</v>
      </c>
      <c r="TEC54" s="13" t="s">
        <v>41</v>
      </c>
      <c r="TED54" s="13" t="s">
        <v>42</v>
      </c>
      <c r="TEE54" s="13" t="s">
        <v>43</v>
      </c>
      <c r="TEF54" s="13" t="s">
        <v>44</v>
      </c>
      <c r="TEG54" s="13" t="s">
        <v>41</v>
      </c>
      <c r="TEH54" s="13" t="s">
        <v>42</v>
      </c>
      <c r="TEI54" s="13" t="s">
        <v>43</v>
      </c>
      <c r="TEJ54" s="13" t="s">
        <v>44</v>
      </c>
      <c r="TEK54" s="13" t="s">
        <v>41</v>
      </c>
      <c r="TEL54" s="13" t="s">
        <v>42</v>
      </c>
      <c r="TEM54" s="13" t="s">
        <v>43</v>
      </c>
      <c r="TEN54" s="13" t="s">
        <v>44</v>
      </c>
      <c r="TEO54" s="13" t="s">
        <v>41</v>
      </c>
      <c r="TEP54" s="13" t="s">
        <v>42</v>
      </c>
      <c r="TEQ54" s="13" t="s">
        <v>43</v>
      </c>
      <c r="TER54" s="13" t="s">
        <v>44</v>
      </c>
      <c r="TES54" s="13" t="s">
        <v>41</v>
      </c>
      <c r="TET54" s="13" t="s">
        <v>42</v>
      </c>
      <c r="TEU54" s="13" t="s">
        <v>43</v>
      </c>
      <c r="TEV54" s="13" t="s">
        <v>44</v>
      </c>
      <c r="TEW54" s="13" t="s">
        <v>41</v>
      </c>
      <c r="TEX54" s="13" t="s">
        <v>42</v>
      </c>
      <c r="TEY54" s="13" t="s">
        <v>43</v>
      </c>
      <c r="TEZ54" s="13" t="s">
        <v>44</v>
      </c>
      <c r="TFA54" s="13" t="s">
        <v>41</v>
      </c>
      <c r="TFB54" s="13" t="s">
        <v>42</v>
      </c>
      <c r="TFC54" s="13" t="s">
        <v>43</v>
      </c>
      <c r="TFD54" s="13" t="s">
        <v>44</v>
      </c>
      <c r="TFE54" s="13" t="s">
        <v>41</v>
      </c>
      <c r="TFF54" s="13" t="s">
        <v>42</v>
      </c>
      <c r="TFG54" s="13" t="s">
        <v>43</v>
      </c>
      <c r="TFH54" s="13" t="s">
        <v>44</v>
      </c>
      <c r="TFI54" s="13" t="s">
        <v>41</v>
      </c>
      <c r="TFJ54" s="13" t="s">
        <v>42</v>
      </c>
      <c r="TFK54" s="13" t="s">
        <v>43</v>
      </c>
      <c r="TFL54" s="13" t="s">
        <v>44</v>
      </c>
      <c r="TFM54" s="13" t="s">
        <v>41</v>
      </c>
      <c r="TFN54" s="13" t="s">
        <v>42</v>
      </c>
      <c r="TFO54" s="13" t="s">
        <v>43</v>
      </c>
      <c r="TFP54" s="13" t="s">
        <v>44</v>
      </c>
      <c r="TFQ54" s="13" t="s">
        <v>41</v>
      </c>
      <c r="TFR54" s="13" t="s">
        <v>42</v>
      </c>
      <c r="TFS54" s="13" t="s">
        <v>43</v>
      </c>
      <c r="TFT54" s="13" t="s">
        <v>44</v>
      </c>
      <c r="TFU54" s="13" t="s">
        <v>41</v>
      </c>
      <c r="TFV54" s="13" t="s">
        <v>42</v>
      </c>
      <c r="TFW54" s="13" t="s">
        <v>43</v>
      </c>
      <c r="TFX54" s="13" t="s">
        <v>44</v>
      </c>
      <c r="TFY54" s="13" t="s">
        <v>41</v>
      </c>
      <c r="TFZ54" s="13" t="s">
        <v>42</v>
      </c>
      <c r="TGA54" s="13" t="s">
        <v>43</v>
      </c>
      <c r="TGB54" s="13" t="s">
        <v>44</v>
      </c>
      <c r="TGC54" s="13" t="s">
        <v>41</v>
      </c>
      <c r="TGD54" s="13" t="s">
        <v>42</v>
      </c>
      <c r="TGE54" s="13" t="s">
        <v>43</v>
      </c>
      <c r="TGF54" s="13" t="s">
        <v>44</v>
      </c>
      <c r="TGG54" s="13" t="s">
        <v>41</v>
      </c>
      <c r="TGH54" s="13" t="s">
        <v>42</v>
      </c>
      <c r="TGI54" s="13" t="s">
        <v>43</v>
      </c>
      <c r="TGJ54" s="13" t="s">
        <v>44</v>
      </c>
      <c r="TGK54" s="13" t="s">
        <v>41</v>
      </c>
      <c r="TGL54" s="13" t="s">
        <v>42</v>
      </c>
      <c r="TGM54" s="13" t="s">
        <v>43</v>
      </c>
      <c r="TGN54" s="13" t="s">
        <v>44</v>
      </c>
      <c r="TGO54" s="13" t="s">
        <v>41</v>
      </c>
      <c r="TGP54" s="13" t="s">
        <v>42</v>
      </c>
      <c r="TGQ54" s="13" t="s">
        <v>43</v>
      </c>
      <c r="TGR54" s="13" t="s">
        <v>44</v>
      </c>
      <c r="TGS54" s="13" t="s">
        <v>41</v>
      </c>
      <c r="TGT54" s="13" t="s">
        <v>42</v>
      </c>
      <c r="TGU54" s="13" t="s">
        <v>43</v>
      </c>
      <c r="TGV54" s="13" t="s">
        <v>44</v>
      </c>
      <c r="TGW54" s="13" t="s">
        <v>41</v>
      </c>
      <c r="TGX54" s="13" t="s">
        <v>42</v>
      </c>
      <c r="TGY54" s="13" t="s">
        <v>43</v>
      </c>
      <c r="TGZ54" s="13" t="s">
        <v>44</v>
      </c>
      <c r="THA54" s="13" t="s">
        <v>41</v>
      </c>
      <c r="THB54" s="13" t="s">
        <v>42</v>
      </c>
      <c r="THC54" s="13" t="s">
        <v>43</v>
      </c>
      <c r="THD54" s="13" t="s">
        <v>44</v>
      </c>
      <c r="THE54" s="13" t="s">
        <v>41</v>
      </c>
      <c r="THF54" s="13" t="s">
        <v>42</v>
      </c>
      <c r="THG54" s="13" t="s">
        <v>43</v>
      </c>
      <c r="THH54" s="13" t="s">
        <v>44</v>
      </c>
      <c r="THI54" s="13" t="s">
        <v>41</v>
      </c>
      <c r="THJ54" s="13" t="s">
        <v>42</v>
      </c>
      <c r="THK54" s="13" t="s">
        <v>43</v>
      </c>
      <c r="THL54" s="13" t="s">
        <v>44</v>
      </c>
      <c r="THM54" s="13" t="s">
        <v>41</v>
      </c>
      <c r="THN54" s="13" t="s">
        <v>42</v>
      </c>
      <c r="THO54" s="13" t="s">
        <v>43</v>
      </c>
      <c r="THP54" s="13" t="s">
        <v>44</v>
      </c>
      <c r="THQ54" s="13" t="s">
        <v>41</v>
      </c>
      <c r="THR54" s="13" t="s">
        <v>42</v>
      </c>
      <c r="THS54" s="13" t="s">
        <v>43</v>
      </c>
      <c r="THT54" s="13" t="s">
        <v>44</v>
      </c>
      <c r="THU54" s="13" t="s">
        <v>41</v>
      </c>
      <c r="THV54" s="13" t="s">
        <v>42</v>
      </c>
      <c r="THW54" s="13" t="s">
        <v>43</v>
      </c>
      <c r="THX54" s="13" t="s">
        <v>44</v>
      </c>
      <c r="THY54" s="13" t="s">
        <v>41</v>
      </c>
      <c r="THZ54" s="13" t="s">
        <v>42</v>
      </c>
      <c r="TIA54" s="13" t="s">
        <v>43</v>
      </c>
      <c r="TIB54" s="13" t="s">
        <v>44</v>
      </c>
      <c r="TIC54" s="13" t="s">
        <v>41</v>
      </c>
      <c r="TID54" s="13" t="s">
        <v>42</v>
      </c>
      <c r="TIE54" s="13" t="s">
        <v>43</v>
      </c>
      <c r="TIF54" s="13" t="s">
        <v>44</v>
      </c>
      <c r="TIG54" s="13" t="s">
        <v>41</v>
      </c>
      <c r="TIH54" s="13" t="s">
        <v>42</v>
      </c>
      <c r="TII54" s="13" t="s">
        <v>43</v>
      </c>
      <c r="TIJ54" s="13" t="s">
        <v>44</v>
      </c>
      <c r="TIK54" s="13" t="s">
        <v>41</v>
      </c>
      <c r="TIL54" s="13" t="s">
        <v>42</v>
      </c>
      <c r="TIM54" s="13" t="s">
        <v>43</v>
      </c>
      <c r="TIN54" s="13" t="s">
        <v>44</v>
      </c>
      <c r="TIO54" s="13" t="s">
        <v>41</v>
      </c>
      <c r="TIP54" s="13" t="s">
        <v>42</v>
      </c>
      <c r="TIQ54" s="13" t="s">
        <v>43</v>
      </c>
      <c r="TIR54" s="13" t="s">
        <v>44</v>
      </c>
      <c r="TIS54" s="13" t="s">
        <v>41</v>
      </c>
      <c r="TIT54" s="13" t="s">
        <v>42</v>
      </c>
      <c r="TIU54" s="13" t="s">
        <v>43</v>
      </c>
      <c r="TIV54" s="13" t="s">
        <v>44</v>
      </c>
      <c r="TIW54" s="13" t="s">
        <v>41</v>
      </c>
      <c r="TIX54" s="13" t="s">
        <v>42</v>
      </c>
      <c r="TIY54" s="13" t="s">
        <v>43</v>
      </c>
      <c r="TIZ54" s="13" t="s">
        <v>44</v>
      </c>
      <c r="TJA54" s="13" t="s">
        <v>41</v>
      </c>
      <c r="TJB54" s="13" t="s">
        <v>42</v>
      </c>
      <c r="TJC54" s="13" t="s">
        <v>43</v>
      </c>
      <c r="TJD54" s="13" t="s">
        <v>44</v>
      </c>
      <c r="TJE54" s="13" t="s">
        <v>41</v>
      </c>
      <c r="TJF54" s="13" t="s">
        <v>42</v>
      </c>
      <c r="TJG54" s="13" t="s">
        <v>43</v>
      </c>
      <c r="TJH54" s="13" t="s">
        <v>44</v>
      </c>
      <c r="TJI54" s="13" t="s">
        <v>41</v>
      </c>
      <c r="TJJ54" s="13" t="s">
        <v>42</v>
      </c>
      <c r="TJK54" s="13" t="s">
        <v>43</v>
      </c>
      <c r="TJL54" s="13" t="s">
        <v>44</v>
      </c>
      <c r="TJM54" s="13" t="s">
        <v>41</v>
      </c>
      <c r="TJN54" s="13" t="s">
        <v>42</v>
      </c>
      <c r="TJO54" s="13" t="s">
        <v>43</v>
      </c>
      <c r="TJP54" s="13" t="s">
        <v>44</v>
      </c>
      <c r="TJQ54" s="13" t="s">
        <v>41</v>
      </c>
      <c r="TJR54" s="13" t="s">
        <v>42</v>
      </c>
      <c r="TJS54" s="13" t="s">
        <v>43</v>
      </c>
      <c r="TJT54" s="13" t="s">
        <v>44</v>
      </c>
      <c r="TJU54" s="13" t="s">
        <v>41</v>
      </c>
      <c r="TJV54" s="13" t="s">
        <v>42</v>
      </c>
      <c r="TJW54" s="13" t="s">
        <v>43</v>
      </c>
      <c r="TJX54" s="13" t="s">
        <v>44</v>
      </c>
      <c r="TJY54" s="13" t="s">
        <v>41</v>
      </c>
      <c r="TJZ54" s="13" t="s">
        <v>42</v>
      </c>
      <c r="TKA54" s="13" t="s">
        <v>43</v>
      </c>
      <c r="TKB54" s="13" t="s">
        <v>44</v>
      </c>
      <c r="TKC54" s="13" t="s">
        <v>41</v>
      </c>
      <c r="TKD54" s="13" t="s">
        <v>42</v>
      </c>
      <c r="TKE54" s="13" t="s">
        <v>43</v>
      </c>
      <c r="TKF54" s="13" t="s">
        <v>44</v>
      </c>
      <c r="TKG54" s="13" t="s">
        <v>41</v>
      </c>
      <c r="TKH54" s="13" t="s">
        <v>42</v>
      </c>
      <c r="TKI54" s="13" t="s">
        <v>43</v>
      </c>
      <c r="TKJ54" s="13" t="s">
        <v>44</v>
      </c>
      <c r="TKK54" s="13" t="s">
        <v>41</v>
      </c>
      <c r="TKL54" s="13" t="s">
        <v>42</v>
      </c>
      <c r="TKM54" s="13" t="s">
        <v>43</v>
      </c>
      <c r="TKN54" s="13" t="s">
        <v>44</v>
      </c>
      <c r="TKO54" s="13" t="s">
        <v>41</v>
      </c>
      <c r="TKP54" s="13" t="s">
        <v>42</v>
      </c>
      <c r="TKQ54" s="13" t="s">
        <v>43</v>
      </c>
      <c r="TKR54" s="13" t="s">
        <v>44</v>
      </c>
      <c r="TKS54" s="13" t="s">
        <v>41</v>
      </c>
      <c r="TKT54" s="13" t="s">
        <v>42</v>
      </c>
      <c r="TKU54" s="13" t="s">
        <v>43</v>
      </c>
      <c r="TKV54" s="13" t="s">
        <v>44</v>
      </c>
      <c r="TKW54" s="13" t="s">
        <v>41</v>
      </c>
      <c r="TKX54" s="13" t="s">
        <v>42</v>
      </c>
      <c r="TKY54" s="13" t="s">
        <v>43</v>
      </c>
      <c r="TKZ54" s="13" t="s">
        <v>44</v>
      </c>
      <c r="TLA54" s="13" t="s">
        <v>41</v>
      </c>
      <c r="TLB54" s="13" t="s">
        <v>42</v>
      </c>
      <c r="TLC54" s="13" t="s">
        <v>43</v>
      </c>
      <c r="TLD54" s="13" t="s">
        <v>44</v>
      </c>
      <c r="TLE54" s="13" t="s">
        <v>41</v>
      </c>
      <c r="TLF54" s="13" t="s">
        <v>42</v>
      </c>
      <c r="TLG54" s="13" t="s">
        <v>43</v>
      </c>
      <c r="TLH54" s="13" t="s">
        <v>44</v>
      </c>
      <c r="TLI54" s="13" t="s">
        <v>41</v>
      </c>
      <c r="TLJ54" s="13" t="s">
        <v>42</v>
      </c>
      <c r="TLK54" s="13" t="s">
        <v>43</v>
      </c>
      <c r="TLL54" s="13" t="s">
        <v>44</v>
      </c>
      <c r="TLM54" s="13" t="s">
        <v>41</v>
      </c>
      <c r="TLN54" s="13" t="s">
        <v>42</v>
      </c>
      <c r="TLO54" s="13" t="s">
        <v>43</v>
      </c>
      <c r="TLP54" s="13" t="s">
        <v>44</v>
      </c>
      <c r="TLQ54" s="13" t="s">
        <v>41</v>
      </c>
      <c r="TLR54" s="13" t="s">
        <v>42</v>
      </c>
      <c r="TLS54" s="13" t="s">
        <v>43</v>
      </c>
      <c r="TLT54" s="13" t="s">
        <v>44</v>
      </c>
      <c r="TLU54" s="13" t="s">
        <v>41</v>
      </c>
      <c r="TLV54" s="13" t="s">
        <v>42</v>
      </c>
      <c r="TLW54" s="13" t="s">
        <v>43</v>
      </c>
      <c r="TLX54" s="13" t="s">
        <v>44</v>
      </c>
      <c r="TLY54" s="13" t="s">
        <v>41</v>
      </c>
      <c r="TLZ54" s="13" t="s">
        <v>42</v>
      </c>
      <c r="TMA54" s="13" t="s">
        <v>43</v>
      </c>
      <c r="TMB54" s="13" t="s">
        <v>44</v>
      </c>
      <c r="TMC54" s="13" t="s">
        <v>41</v>
      </c>
      <c r="TMD54" s="13" t="s">
        <v>42</v>
      </c>
      <c r="TME54" s="13" t="s">
        <v>43</v>
      </c>
      <c r="TMF54" s="13" t="s">
        <v>44</v>
      </c>
      <c r="TMG54" s="13" t="s">
        <v>41</v>
      </c>
      <c r="TMH54" s="13" t="s">
        <v>42</v>
      </c>
      <c r="TMI54" s="13" t="s">
        <v>43</v>
      </c>
      <c r="TMJ54" s="13" t="s">
        <v>44</v>
      </c>
      <c r="TMK54" s="13" t="s">
        <v>41</v>
      </c>
      <c r="TML54" s="13" t="s">
        <v>42</v>
      </c>
      <c r="TMM54" s="13" t="s">
        <v>43</v>
      </c>
      <c r="TMN54" s="13" t="s">
        <v>44</v>
      </c>
      <c r="TMO54" s="13" t="s">
        <v>41</v>
      </c>
      <c r="TMP54" s="13" t="s">
        <v>42</v>
      </c>
      <c r="TMQ54" s="13" t="s">
        <v>43</v>
      </c>
      <c r="TMR54" s="13" t="s">
        <v>44</v>
      </c>
      <c r="TMS54" s="13" t="s">
        <v>41</v>
      </c>
      <c r="TMT54" s="13" t="s">
        <v>42</v>
      </c>
      <c r="TMU54" s="13" t="s">
        <v>43</v>
      </c>
      <c r="TMV54" s="13" t="s">
        <v>44</v>
      </c>
      <c r="TMW54" s="13" t="s">
        <v>41</v>
      </c>
      <c r="TMX54" s="13" t="s">
        <v>42</v>
      </c>
      <c r="TMY54" s="13" t="s">
        <v>43</v>
      </c>
      <c r="TMZ54" s="13" t="s">
        <v>44</v>
      </c>
      <c r="TNA54" s="13" t="s">
        <v>41</v>
      </c>
      <c r="TNB54" s="13" t="s">
        <v>42</v>
      </c>
      <c r="TNC54" s="13" t="s">
        <v>43</v>
      </c>
      <c r="TND54" s="13" t="s">
        <v>44</v>
      </c>
      <c r="TNE54" s="13" t="s">
        <v>41</v>
      </c>
      <c r="TNF54" s="13" t="s">
        <v>42</v>
      </c>
      <c r="TNG54" s="13" t="s">
        <v>43</v>
      </c>
      <c r="TNH54" s="13" t="s">
        <v>44</v>
      </c>
      <c r="TNI54" s="13" t="s">
        <v>41</v>
      </c>
      <c r="TNJ54" s="13" t="s">
        <v>42</v>
      </c>
      <c r="TNK54" s="13" t="s">
        <v>43</v>
      </c>
      <c r="TNL54" s="13" t="s">
        <v>44</v>
      </c>
      <c r="TNM54" s="13" t="s">
        <v>41</v>
      </c>
      <c r="TNN54" s="13" t="s">
        <v>42</v>
      </c>
      <c r="TNO54" s="13" t="s">
        <v>43</v>
      </c>
      <c r="TNP54" s="13" t="s">
        <v>44</v>
      </c>
      <c r="TNQ54" s="13" t="s">
        <v>41</v>
      </c>
      <c r="TNR54" s="13" t="s">
        <v>42</v>
      </c>
      <c r="TNS54" s="13" t="s">
        <v>43</v>
      </c>
      <c r="TNT54" s="13" t="s">
        <v>44</v>
      </c>
      <c r="TNU54" s="13" t="s">
        <v>41</v>
      </c>
      <c r="TNV54" s="13" t="s">
        <v>42</v>
      </c>
      <c r="TNW54" s="13" t="s">
        <v>43</v>
      </c>
      <c r="TNX54" s="13" t="s">
        <v>44</v>
      </c>
      <c r="TNY54" s="13" t="s">
        <v>41</v>
      </c>
      <c r="TNZ54" s="13" t="s">
        <v>42</v>
      </c>
      <c r="TOA54" s="13" t="s">
        <v>43</v>
      </c>
      <c r="TOB54" s="13" t="s">
        <v>44</v>
      </c>
      <c r="TOC54" s="13" t="s">
        <v>41</v>
      </c>
      <c r="TOD54" s="13" t="s">
        <v>42</v>
      </c>
      <c r="TOE54" s="13" t="s">
        <v>43</v>
      </c>
      <c r="TOF54" s="13" t="s">
        <v>44</v>
      </c>
      <c r="TOG54" s="13" t="s">
        <v>41</v>
      </c>
      <c r="TOH54" s="13" t="s">
        <v>42</v>
      </c>
      <c r="TOI54" s="13" t="s">
        <v>43</v>
      </c>
      <c r="TOJ54" s="13" t="s">
        <v>44</v>
      </c>
      <c r="TOK54" s="13" t="s">
        <v>41</v>
      </c>
      <c r="TOL54" s="13" t="s">
        <v>42</v>
      </c>
      <c r="TOM54" s="13" t="s">
        <v>43</v>
      </c>
      <c r="TON54" s="13" t="s">
        <v>44</v>
      </c>
      <c r="TOO54" s="13" t="s">
        <v>41</v>
      </c>
      <c r="TOP54" s="13" t="s">
        <v>42</v>
      </c>
      <c r="TOQ54" s="13" t="s">
        <v>43</v>
      </c>
      <c r="TOR54" s="13" t="s">
        <v>44</v>
      </c>
      <c r="TOS54" s="13" t="s">
        <v>41</v>
      </c>
      <c r="TOT54" s="13" t="s">
        <v>42</v>
      </c>
      <c r="TOU54" s="13" t="s">
        <v>43</v>
      </c>
      <c r="TOV54" s="13" t="s">
        <v>44</v>
      </c>
      <c r="TOW54" s="13" t="s">
        <v>41</v>
      </c>
      <c r="TOX54" s="13" t="s">
        <v>42</v>
      </c>
      <c r="TOY54" s="13" t="s">
        <v>43</v>
      </c>
      <c r="TOZ54" s="13" t="s">
        <v>44</v>
      </c>
      <c r="TPA54" s="13" t="s">
        <v>41</v>
      </c>
      <c r="TPB54" s="13" t="s">
        <v>42</v>
      </c>
      <c r="TPC54" s="13" t="s">
        <v>43</v>
      </c>
      <c r="TPD54" s="13" t="s">
        <v>44</v>
      </c>
      <c r="TPE54" s="13" t="s">
        <v>41</v>
      </c>
      <c r="TPF54" s="13" t="s">
        <v>42</v>
      </c>
      <c r="TPG54" s="13" t="s">
        <v>43</v>
      </c>
      <c r="TPH54" s="13" t="s">
        <v>44</v>
      </c>
      <c r="TPI54" s="13" t="s">
        <v>41</v>
      </c>
      <c r="TPJ54" s="13" t="s">
        <v>42</v>
      </c>
      <c r="TPK54" s="13" t="s">
        <v>43</v>
      </c>
      <c r="TPL54" s="13" t="s">
        <v>44</v>
      </c>
      <c r="TPM54" s="13" t="s">
        <v>41</v>
      </c>
      <c r="TPN54" s="13" t="s">
        <v>42</v>
      </c>
      <c r="TPO54" s="13" t="s">
        <v>43</v>
      </c>
      <c r="TPP54" s="13" t="s">
        <v>44</v>
      </c>
      <c r="TPQ54" s="13" t="s">
        <v>41</v>
      </c>
      <c r="TPR54" s="13" t="s">
        <v>42</v>
      </c>
      <c r="TPS54" s="13" t="s">
        <v>43</v>
      </c>
      <c r="TPT54" s="13" t="s">
        <v>44</v>
      </c>
      <c r="TPU54" s="13" t="s">
        <v>41</v>
      </c>
      <c r="TPV54" s="13" t="s">
        <v>42</v>
      </c>
      <c r="TPW54" s="13" t="s">
        <v>43</v>
      </c>
      <c r="TPX54" s="13" t="s">
        <v>44</v>
      </c>
      <c r="TPY54" s="13" t="s">
        <v>41</v>
      </c>
      <c r="TPZ54" s="13" t="s">
        <v>42</v>
      </c>
      <c r="TQA54" s="13" t="s">
        <v>43</v>
      </c>
      <c r="TQB54" s="13" t="s">
        <v>44</v>
      </c>
      <c r="TQC54" s="13" t="s">
        <v>41</v>
      </c>
      <c r="TQD54" s="13" t="s">
        <v>42</v>
      </c>
      <c r="TQE54" s="13" t="s">
        <v>43</v>
      </c>
      <c r="TQF54" s="13" t="s">
        <v>44</v>
      </c>
      <c r="TQG54" s="13" t="s">
        <v>41</v>
      </c>
      <c r="TQH54" s="13" t="s">
        <v>42</v>
      </c>
      <c r="TQI54" s="13" t="s">
        <v>43</v>
      </c>
      <c r="TQJ54" s="13" t="s">
        <v>44</v>
      </c>
      <c r="TQK54" s="13" t="s">
        <v>41</v>
      </c>
      <c r="TQL54" s="13" t="s">
        <v>42</v>
      </c>
      <c r="TQM54" s="13" t="s">
        <v>43</v>
      </c>
      <c r="TQN54" s="13" t="s">
        <v>44</v>
      </c>
      <c r="TQO54" s="13" t="s">
        <v>41</v>
      </c>
      <c r="TQP54" s="13" t="s">
        <v>42</v>
      </c>
      <c r="TQQ54" s="13" t="s">
        <v>43</v>
      </c>
      <c r="TQR54" s="13" t="s">
        <v>44</v>
      </c>
      <c r="TQS54" s="13" t="s">
        <v>41</v>
      </c>
      <c r="TQT54" s="13" t="s">
        <v>42</v>
      </c>
      <c r="TQU54" s="13" t="s">
        <v>43</v>
      </c>
      <c r="TQV54" s="13" t="s">
        <v>44</v>
      </c>
      <c r="TQW54" s="13" t="s">
        <v>41</v>
      </c>
      <c r="TQX54" s="13" t="s">
        <v>42</v>
      </c>
      <c r="TQY54" s="13" t="s">
        <v>43</v>
      </c>
      <c r="TQZ54" s="13" t="s">
        <v>44</v>
      </c>
      <c r="TRA54" s="13" t="s">
        <v>41</v>
      </c>
      <c r="TRB54" s="13" t="s">
        <v>42</v>
      </c>
      <c r="TRC54" s="13" t="s">
        <v>43</v>
      </c>
      <c r="TRD54" s="13" t="s">
        <v>44</v>
      </c>
      <c r="TRE54" s="13" t="s">
        <v>41</v>
      </c>
      <c r="TRF54" s="13" t="s">
        <v>42</v>
      </c>
      <c r="TRG54" s="13" t="s">
        <v>43</v>
      </c>
      <c r="TRH54" s="13" t="s">
        <v>44</v>
      </c>
      <c r="TRI54" s="13" t="s">
        <v>41</v>
      </c>
      <c r="TRJ54" s="13" t="s">
        <v>42</v>
      </c>
      <c r="TRK54" s="13" t="s">
        <v>43</v>
      </c>
      <c r="TRL54" s="13" t="s">
        <v>44</v>
      </c>
      <c r="TRM54" s="13" t="s">
        <v>41</v>
      </c>
      <c r="TRN54" s="13" t="s">
        <v>42</v>
      </c>
      <c r="TRO54" s="13" t="s">
        <v>43</v>
      </c>
      <c r="TRP54" s="13" t="s">
        <v>44</v>
      </c>
      <c r="TRQ54" s="13" t="s">
        <v>41</v>
      </c>
      <c r="TRR54" s="13" t="s">
        <v>42</v>
      </c>
      <c r="TRS54" s="13" t="s">
        <v>43</v>
      </c>
      <c r="TRT54" s="13" t="s">
        <v>44</v>
      </c>
      <c r="TRU54" s="13" t="s">
        <v>41</v>
      </c>
      <c r="TRV54" s="13" t="s">
        <v>42</v>
      </c>
      <c r="TRW54" s="13" t="s">
        <v>43</v>
      </c>
      <c r="TRX54" s="13" t="s">
        <v>44</v>
      </c>
      <c r="TRY54" s="13" t="s">
        <v>41</v>
      </c>
      <c r="TRZ54" s="13" t="s">
        <v>42</v>
      </c>
      <c r="TSA54" s="13" t="s">
        <v>43</v>
      </c>
      <c r="TSB54" s="13" t="s">
        <v>44</v>
      </c>
      <c r="TSC54" s="13" t="s">
        <v>41</v>
      </c>
      <c r="TSD54" s="13" t="s">
        <v>42</v>
      </c>
      <c r="TSE54" s="13" t="s">
        <v>43</v>
      </c>
      <c r="TSF54" s="13" t="s">
        <v>44</v>
      </c>
      <c r="TSG54" s="13" t="s">
        <v>41</v>
      </c>
      <c r="TSH54" s="13" t="s">
        <v>42</v>
      </c>
      <c r="TSI54" s="13" t="s">
        <v>43</v>
      </c>
      <c r="TSJ54" s="13" t="s">
        <v>44</v>
      </c>
      <c r="TSK54" s="13" t="s">
        <v>41</v>
      </c>
      <c r="TSL54" s="13" t="s">
        <v>42</v>
      </c>
      <c r="TSM54" s="13" t="s">
        <v>43</v>
      </c>
      <c r="TSN54" s="13" t="s">
        <v>44</v>
      </c>
      <c r="TSO54" s="13" t="s">
        <v>41</v>
      </c>
      <c r="TSP54" s="13" t="s">
        <v>42</v>
      </c>
      <c r="TSQ54" s="13" t="s">
        <v>43</v>
      </c>
      <c r="TSR54" s="13" t="s">
        <v>44</v>
      </c>
      <c r="TSS54" s="13" t="s">
        <v>41</v>
      </c>
      <c r="TST54" s="13" t="s">
        <v>42</v>
      </c>
      <c r="TSU54" s="13" t="s">
        <v>43</v>
      </c>
      <c r="TSV54" s="13" t="s">
        <v>44</v>
      </c>
      <c r="TSW54" s="13" t="s">
        <v>41</v>
      </c>
      <c r="TSX54" s="13" t="s">
        <v>42</v>
      </c>
      <c r="TSY54" s="13" t="s">
        <v>43</v>
      </c>
      <c r="TSZ54" s="13" t="s">
        <v>44</v>
      </c>
      <c r="TTA54" s="13" t="s">
        <v>41</v>
      </c>
      <c r="TTB54" s="13" t="s">
        <v>42</v>
      </c>
      <c r="TTC54" s="13" t="s">
        <v>43</v>
      </c>
      <c r="TTD54" s="13" t="s">
        <v>44</v>
      </c>
      <c r="TTE54" s="13" t="s">
        <v>41</v>
      </c>
      <c r="TTF54" s="13" t="s">
        <v>42</v>
      </c>
      <c r="TTG54" s="13" t="s">
        <v>43</v>
      </c>
      <c r="TTH54" s="13" t="s">
        <v>44</v>
      </c>
      <c r="TTI54" s="13" t="s">
        <v>41</v>
      </c>
      <c r="TTJ54" s="13" t="s">
        <v>42</v>
      </c>
      <c r="TTK54" s="13" t="s">
        <v>43</v>
      </c>
      <c r="TTL54" s="13" t="s">
        <v>44</v>
      </c>
      <c r="TTM54" s="13" t="s">
        <v>41</v>
      </c>
      <c r="TTN54" s="13" t="s">
        <v>42</v>
      </c>
      <c r="TTO54" s="13" t="s">
        <v>43</v>
      </c>
      <c r="TTP54" s="13" t="s">
        <v>44</v>
      </c>
      <c r="TTQ54" s="13" t="s">
        <v>41</v>
      </c>
      <c r="TTR54" s="13" t="s">
        <v>42</v>
      </c>
      <c r="TTS54" s="13" t="s">
        <v>43</v>
      </c>
      <c r="TTT54" s="13" t="s">
        <v>44</v>
      </c>
      <c r="TTU54" s="13" t="s">
        <v>41</v>
      </c>
      <c r="TTV54" s="13" t="s">
        <v>42</v>
      </c>
      <c r="TTW54" s="13" t="s">
        <v>43</v>
      </c>
      <c r="TTX54" s="13" t="s">
        <v>44</v>
      </c>
      <c r="TTY54" s="13" t="s">
        <v>41</v>
      </c>
      <c r="TTZ54" s="13" t="s">
        <v>42</v>
      </c>
      <c r="TUA54" s="13" t="s">
        <v>43</v>
      </c>
      <c r="TUB54" s="13" t="s">
        <v>44</v>
      </c>
      <c r="TUC54" s="13" t="s">
        <v>41</v>
      </c>
      <c r="TUD54" s="13" t="s">
        <v>42</v>
      </c>
      <c r="TUE54" s="13" t="s">
        <v>43</v>
      </c>
      <c r="TUF54" s="13" t="s">
        <v>44</v>
      </c>
      <c r="TUG54" s="13" t="s">
        <v>41</v>
      </c>
      <c r="TUH54" s="13" t="s">
        <v>42</v>
      </c>
      <c r="TUI54" s="13" t="s">
        <v>43</v>
      </c>
      <c r="TUJ54" s="13" t="s">
        <v>44</v>
      </c>
      <c r="TUK54" s="13" t="s">
        <v>41</v>
      </c>
      <c r="TUL54" s="13" t="s">
        <v>42</v>
      </c>
      <c r="TUM54" s="13" t="s">
        <v>43</v>
      </c>
      <c r="TUN54" s="13" t="s">
        <v>44</v>
      </c>
      <c r="TUO54" s="13" t="s">
        <v>41</v>
      </c>
      <c r="TUP54" s="13" t="s">
        <v>42</v>
      </c>
      <c r="TUQ54" s="13" t="s">
        <v>43</v>
      </c>
      <c r="TUR54" s="13" t="s">
        <v>44</v>
      </c>
      <c r="TUS54" s="13" t="s">
        <v>41</v>
      </c>
      <c r="TUT54" s="13" t="s">
        <v>42</v>
      </c>
      <c r="TUU54" s="13" t="s">
        <v>43</v>
      </c>
      <c r="TUV54" s="13" t="s">
        <v>44</v>
      </c>
      <c r="TUW54" s="13" t="s">
        <v>41</v>
      </c>
      <c r="TUX54" s="13" t="s">
        <v>42</v>
      </c>
      <c r="TUY54" s="13" t="s">
        <v>43</v>
      </c>
      <c r="TUZ54" s="13" t="s">
        <v>44</v>
      </c>
      <c r="TVA54" s="13" t="s">
        <v>41</v>
      </c>
      <c r="TVB54" s="13" t="s">
        <v>42</v>
      </c>
      <c r="TVC54" s="13" t="s">
        <v>43</v>
      </c>
      <c r="TVD54" s="13" t="s">
        <v>44</v>
      </c>
      <c r="TVE54" s="13" t="s">
        <v>41</v>
      </c>
      <c r="TVF54" s="13" t="s">
        <v>42</v>
      </c>
      <c r="TVG54" s="13" t="s">
        <v>43</v>
      </c>
      <c r="TVH54" s="13" t="s">
        <v>44</v>
      </c>
      <c r="TVI54" s="13" t="s">
        <v>41</v>
      </c>
      <c r="TVJ54" s="13" t="s">
        <v>42</v>
      </c>
      <c r="TVK54" s="13" t="s">
        <v>43</v>
      </c>
      <c r="TVL54" s="13" t="s">
        <v>44</v>
      </c>
      <c r="TVM54" s="13" t="s">
        <v>41</v>
      </c>
      <c r="TVN54" s="13" t="s">
        <v>42</v>
      </c>
      <c r="TVO54" s="13" t="s">
        <v>43</v>
      </c>
      <c r="TVP54" s="13" t="s">
        <v>44</v>
      </c>
      <c r="TVQ54" s="13" t="s">
        <v>41</v>
      </c>
      <c r="TVR54" s="13" t="s">
        <v>42</v>
      </c>
      <c r="TVS54" s="13" t="s">
        <v>43</v>
      </c>
      <c r="TVT54" s="13" t="s">
        <v>44</v>
      </c>
      <c r="TVU54" s="13" t="s">
        <v>41</v>
      </c>
      <c r="TVV54" s="13" t="s">
        <v>42</v>
      </c>
      <c r="TVW54" s="13" t="s">
        <v>43</v>
      </c>
      <c r="TVX54" s="13" t="s">
        <v>44</v>
      </c>
      <c r="TVY54" s="13" t="s">
        <v>41</v>
      </c>
      <c r="TVZ54" s="13" t="s">
        <v>42</v>
      </c>
      <c r="TWA54" s="13" t="s">
        <v>43</v>
      </c>
      <c r="TWB54" s="13" t="s">
        <v>44</v>
      </c>
      <c r="TWC54" s="13" t="s">
        <v>41</v>
      </c>
      <c r="TWD54" s="13" t="s">
        <v>42</v>
      </c>
      <c r="TWE54" s="13" t="s">
        <v>43</v>
      </c>
      <c r="TWF54" s="13" t="s">
        <v>44</v>
      </c>
      <c r="TWG54" s="13" t="s">
        <v>41</v>
      </c>
      <c r="TWH54" s="13" t="s">
        <v>42</v>
      </c>
      <c r="TWI54" s="13" t="s">
        <v>43</v>
      </c>
      <c r="TWJ54" s="13" t="s">
        <v>44</v>
      </c>
      <c r="TWK54" s="13" t="s">
        <v>41</v>
      </c>
      <c r="TWL54" s="13" t="s">
        <v>42</v>
      </c>
      <c r="TWM54" s="13" t="s">
        <v>43</v>
      </c>
      <c r="TWN54" s="13" t="s">
        <v>44</v>
      </c>
      <c r="TWO54" s="13" t="s">
        <v>41</v>
      </c>
      <c r="TWP54" s="13" t="s">
        <v>42</v>
      </c>
      <c r="TWQ54" s="13" t="s">
        <v>43</v>
      </c>
      <c r="TWR54" s="13" t="s">
        <v>44</v>
      </c>
      <c r="TWS54" s="13" t="s">
        <v>41</v>
      </c>
      <c r="TWT54" s="13" t="s">
        <v>42</v>
      </c>
      <c r="TWU54" s="13" t="s">
        <v>43</v>
      </c>
      <c r="TWV54" s="13" t="s">
        <v>44</v>
      </c>
      <c r="TWW54" s="13" t="s">
        <v>41</v>
      </c>
      <c r="TWX54" s="13" t="s">
        <v>42</v>
      </c>
      <c r="TWY54" s="13" t="s">
        <v>43</v>
      </c>
      <c r="TWZ54" s="13" t="s">
        <v>44</v>
      </c>
      <c r="TXA54" s="13" t="s">
        <v>41</v>
      </c>
      <c r="TXB54" s="13" t="s">
        <v>42</v>
      </c>
      <c r="TXC54" s="13" t="s">
        <v>43</v>
      </c>
      <c r="TXD54" s="13" t="s">
        <v>44</v>
      </c>
      <c r="TXE54" s="13" t="s">
        <v>41</v>
      </c>
      <c r="TXF54" s="13" t="s">
        <v>42</v>
      </c>
      <c r="TXG54" s="13" t="s">
        <v>43</v>
      </c>
      <c r="TXH54" s="13" t="s">
        <v>44</v>
      </c>
      <c r="TXI54" s="13" t="s">
        <v>41</v>
      </c>
      <c r="TXJ54" s="13" t="s">
        <v>42</v>
      </c>
      <c r="TXK54" s="13" t="s">
        <v>43</v>
      </c>
      <c r="TXL54" s="13" t="s">
        <v>44</v>
      </c>
      <c r="TXM54" s="13" t="s">
        <v>41</v>
      </c>
      <c r="TXN54" s="13" t="s">
        <v>42</v>
      </c>
      <c r="TXO54" s="13" t="s">
        <v>43</v>
      </c>
      <c r="TXP54" s="13" t="s">
        <v>44</v>
      </c>
      <c r="TXQ54" s="13" t="s">
        <v>41</v>
      </c>
      <c r="TXR54" s="13" t="s">
        <v>42</v>
      </c>
      <c r="TXS54" s="13" t="s">
        <v>43</v>
      </c>
      <c r="TXT54" s="13" t="s">
        <v>44</v>
      </c>
      <c r="TXU54" s="13" t="s">
        <v>41</v>
      </c>
      <c r="TXV54" s="13" t="s">
        <v>42</v>
      </c>
      <c r="TXW54" s="13" t="s">
        <v>43</v>
      </c>
      <c r="TXX54" s="13" t="s">
        <v>44</v>
      </c>
      <c r="TXY54" s="13" t="s">
        <v>41</v>
      </c>
      <c r="TXZ54" s="13" t="s">
        <v>42</v>
      </c>
      <c r="TYA54" s="13" t="s">
        <v>43</v>
      </c>
      <c r="TYB54" s="13" t="s">
        <v>44</v>
      </c>
      <c r="TYC54" s="13" t="s">
        <v>41</v>
      </c>
      <c r="TYD54" s="13" t="s">
        <v>42</v>
      </c>
      <c r="TYE54" s="13" t="s">
        <v>43</v>
      </c>
      <c r="TYF54" s="13" t="s">
        <v>44</v>
      </c>
      <c r="TYG54" s="13" t="s">
        <v>41</v>
      </c>
      <c r="TYH54" s="13" t="s">
        <v>42</v>
      </c>
      <c r="TYI54" s="13" t="s">
        <v>43</v>
      </c>
      <c r="TYJ54" s="13" t="s">
        <v>44</v>
      </c>
      <c r="TYK54" s="13" t="s">
        <v>41</v>
      </c>
      <c r="TYL54" s="13" t="s">
        <v>42</v>
      </c>
      <c r="TYM54" s="13" t="s">
        <v>43</v>
      </c>
      <c r="TYN54" s="13" t="s">
        <v>44</v>
      </c>
      <c r="TYO54" s="13" t="s">
        <v>41</v>
      </c>
      <c r="TYP54" s="13" t="s">
        <v>42</v>
      </c>
      <c r="TYQ54" s="13" t="s">
        <v>43</v>
      </c>
      <c r="TYR54" s="13" t="s">
        <v>44</v>
      </c>
      <c r="TYS54" s="13" t="s">
        <v>41</v>
      </c>
      <c r="TYT54" s="13" t="s">
        <v>42</v>
      </c>
      <c r="TYU54" s="13" t="s">
        <v>43</v>
      </c>
      <c r="TYV54" s="13" t="s">
        <v>44</v>
      </c>
      <c r="TYW54" s="13" t="s">
        <v>41</v>
      </c>
      <c r="TYX54" s="13" t="s">
        <v>42</v>
      </c>
      <c r="TYY54" s="13" t="s">
        <v>43</v>
      </c>
      <c r="TYZ54" s="13" t="s">
        <v>44</v>
      </c>
      <c r="TZA54" s="13" t="s">
        <v>41</v>
      </c>
      <c r="TZB54" s="13" t="s">
        <v>42</v>
      </c>
      <c r="TZC54" s="13" t="s">
        <v>43</v>
      </c>
      <c r="TZD54" s="13" t="s">
        <v>44</v>
      </c>
      <c r="TZE54" s="13" t="s">
        <v>41</v>
      </c>
      <c r="TZF54" s="13" t="s">
        <v>42</v>
      </c>
      <c r="TZG54" s="13" t="s">
        <v>43</v>
      </c>
      <c r="TZH54" s="13" t="s">
        <v>44</v>
      </c>
      <c r="TZI54" s="13" t="s">
        <v>41</v>
      </c>
      <c r="TZJ54" s="13" t="s">
        <v>42</v>
      </c>
      <c r="TZK54" s="13" t="s">
        <v>43</v>
      </c>
      <c r="TZL54" s="13" t="s">
        <v>44</v>
      </c>
      <c r="TZM54" s="13" t="s">
        <v>41</v>
      </c>
      <c r="TZN54" s="13" t="s">
        <v>42</v>
      </c>
      <c r="TZO54" s="13" t="s">
        <v>43</v>
      </c>
      <c r="TZP54" s="13" t="s">
        <v>44</v>
      </c>
      <c r="TZQ54" s="13" t="s">
        <v>41</v>
      </c>
      <c r="TZR54" s="13" t="s">
        <v>42</v>
      </c>
      <c r="TZS54" s="13" t="s">
        <v>43</v>
      </c>
      <c r="TZT54" s="13" t="s">
        <v>44</v>
      </c>
      <c r="TZU54" s="13" t="s">
        <v>41</v>
      </c>
      <c r="TZV54" s="13" t="s">
        <v>42</v>
      </c>
      <c r="TZW54" s="13" t="s">
        <v>43</v>
      </c>
      <c r="TZX54" s="13" t="s">
        <v>44</v>
      </c>
      <c r="TZY54" s="13" t="s">
        <v>41</v>
      </c>
      <c r="TZZ54" s="13" t="s">
        <v>42</v>
      </c>
      <c r="UAA54" s="13" t="s">
        <v>43</v>
      </c>
      <c r="UAB54" s="13" t="s">
        <v>44</v>
      </c>
      <c r="UAC54" s="13" t="s">
        <v>41</v>
      </c>
      <c r="UAD54" s="13" t="s">
        <v>42</v>
      </c>
      <c r="UAE54" s="13" t="s">
        <v>43</v>
      </c>
      <c r="UAF54" s="13" t="s">
        <v>44</v>
      </c>
      <c r="UAG54" s="13" t="s">
        <v>41</v>
      </c>
      <c r="UAH54" s="13" t="s">
        <v>42</v>
      </c>
      <c r="UAI54" s="13" t="s">
        <v>43</v>
      </c>
      <c r="UAJ54" s="13" t="s">
        <v>44</v>
      </c>
      <c r="UAK54" s="13" t="s">
        <v>41</v>
      </c>
      <c r="UAL54" s="13" t="s">
        <v>42</v>
      </c>
      <c r="UAM54" s="13" t="s">
        <v>43</v>
      </c>
      <c r="UAN54" s="13" t="s">
        <v>44</v>
      </c>
      <c r="UAO54" s="13" t="s">
        <v>41</v>
      </c>
      <c r="UAP54" s="13" t="s">
        <v>42</v>
      </c>
      <c r="UAQ54" s="13" t="s">
        <v>43</v>
      </c>
      <c r="UAR54" s="13" t="s">
        <v>44</v>
      </c>
      <c r="UAS54" s="13" t="s">
        <v>41</v>
      </c>
      <c r="UAT54" s="13" t="s">
        <v>42</v>
      </c>
      <c r="UAU54" s="13" t="s">
        <v>43</v>
      </c>
      <c r="UAV54" s="13" t="s">
        <v>44</v>
      </c>
      <c r="UAW54" s="13" t="s">
        <v>41</v>
      </c>
      <c r="UAX54" s="13" t="s">
        <v>42</v>
      </c>
      <c r="UAY54" s="13" t="s">
        <v>43</v>
      </c>
      <c r="UAZ54" s="13" t="s">
        <v>44</v>
      </c>
      <c r="UBA54" s="13" t="s">
        <v>41</v>
      </c>
      <c r="UBB54" s="13" t="s">
        <v>42</v>
      </c>
      <c r="UBC54" s="13" t="s">
        <v>43</v>
      </c>
      <c r="UBD54" s="13" t="s">
        <v>44</v>
      </c>
      <c r="UBE54" s="13" t="s">
        <v>41</v>
      </c>
      <c r="UBF54" s="13" t="s">
        <v>42</v>
      </c>
      <c r="UBG54" s="13" t="s">
        <v>43</v>
      </c>
      <c r="UBH54" s="13" t="s">
        <v>44</v>
      </c>
      <c r="UBI54" s="13" t="s">
        <v>41</v>
      </c>
      <c r="UBJ54" s="13" t="s">
        <v>42</v>
      </c>
      <c r="UBK54" s="13" t="s">
        <v>43</v>
      </c>
      <c r="UBL54" s="13" t="s">
        <v>44</v>
      </c>
      <c r="UBM54" s="13" t="s">
        <v>41</v>
      </c>
      <c r="UBN54" s="13" t="s">
        <v>42</v>
      </c>
      <c r="UBO54" s="13" t="s">
        <v>43</v>
      </c>
      <c r="UBP54" s="13" t="s">
        <v>44</v>
      </c>
      <c r="UBQ54" s="13" t="s">
        <v>41</v>
      </c>
      <c r="UBR54" s="13" t="s">
        <v>42</v>
      </c>
      <c r="UBS54" s="13" t="s">
        <v>43</v>
      </c>
      <c r="UBT54" s="13" t="s">
        <v>44</v>
      </c>
      <c r="UBU54" s="13" t="s">
        <v>41</v>
      </c>
      <c r="UBV54" s="13" t="s">
        <v>42</v>
      </c>
      <c r="UBW54" s="13" t="s">
        <v>43</v>
      </c>
      <c r="UBX54" s="13" t="s">
        <v>44</v>
      </c>
      <c r="UBY54" s="13" t="s">
        <v>41</v>
      </c>
      <c r="UBZ54" s="13" t="s">
        <v>42</v>
      </c>
      <c r="UCA54" s="13" t="s">
        <v>43</v>
      </c>
      <c r="UCB54" s="13" t="s">
        <v>44</v>
      </c>
      <c r="UCC54" s="13" t="s">
        <v>41</v>
      </c>
      <c r="UCD54" s="13" t="s">
        <v>42</v>
      </c>
      <c r="UCE54" s="13" t="s">
        <v>43</v>
      </c>
      <c r="UCF54" s="13" t="s">
        <v>44</v>
      </c>
      <c r="UCG54" s="13" t="s">
        <v>41</v>
      </c>
      <c r="UCH54" s="13" t="s">
        <v>42</v>
      </c>
      <c r="UCI54" s="13" t="s">
        <v>43</v>
      </c>
      <c r="UCJ54" s="13" t="s">
        <v>44</v>
      </c>
      <c r="UCK54" s="13" t="s">
        <v>41</v>
      </c>
      <c r="UCL54" s="13" t="s">
        <v>42</v>
      </c>
      <c r="UCM54" s="13" t="s">
        <v>43</v>
      </c>
      <c r="UCN54" s="13" t="s">
        <v>44</v>
      </c>
      <c r="UCO54" s="13" t="s">
        <v>41</v>
      </c>
      <c r="UCP54" s="13" t="s">
        <v>42</v>
      </c>
      <c r="UCQ54" s="13" t="s">
        <v>43</v>
      </c>
      <c r="UCR54" s="13" t="s">
        <v>44</v>
      </c>
      <c r="UCS54" s="13" t="s">
        <v>41</v>
      </c>
      <c r="UCT54" s="13" t="s">
        <v>42</v>
      </c>
      <c r="UCU54" s="13" t="s">
        <v>43</v>
      </c>
      <c r="UCV54" s="13" t="s">
        <v>44</v>
      </c>
      <c r="UCW54" s="13" t="s">
        <v>41</v>
      </c>
      <c r="UCX54" s="13" t="s">
        <v>42</v>
      </c>
      <c r="UCY54" s="13" t="s">
        <v>43</v>
      </c>
      <c r="UCZ54" s="13" t="s">
        <v>44</v>
      </c>
      <c r="UDA54" s="13" t="s">
        <v>41</v>
      </c>
      <c r="UDB54" s="13" t="s">
        <v>42</v>
      </c>
      <c r="UDC54" s="13" t="s">
        <v>43</v>
      </c>
      <c r="UDD54" s="13" t="s">
        <v>44</v>
      </c>
      <c r="UDE54" s="13" t="s">
        <v>41</v>
      </c>
      <c r="UDF54" s="13" t="s">
        <v>42</v>
      </c>
      <c r="UDG54" s="13" t="s">
        <v>43</v>
      </c>
      <c r="UDH54" s="13" t="s">
        <v>44</v>
      </c>
      <c r="UDI54" s="13" t="s">
        <v>41</v>
      </c>
      <c r="UDJ54" s="13" t="s">
        <v>42</v>
      </c>
      <c r="UDK54" s="13" t="s">
        <v>43</v>
      </c>
      <c r="UDL54" s="13" t="s">
        <v>44</v>
      </c>
      <c r="UDM54" s="13" t="s">
        <v>41</v>
      </c>
      <c r="UDN54" s="13" t="s">
        <v>42</v>
      </c>
      <c r="UDO54" s="13" t="s">
        <v>43</v>
      </c>
      <c r="UDP54" s="13" t="s">
        <v>44</v>
      </c>
      <c r="UDQ54" s="13" t="s">
        <v>41</v>
      </c>
      <c r="UDR54" s="13" t="s">
        <v>42</v>
      </c>
      <c r="UDS54" s="13" t="s">
        <v>43</v>
      </c>
      <c r="UDT54" s="13" t="s">
        <v>44</v>
      </c>
      <c r="UDU54" s="13" t="s">
        <v>41</v>
      </c>
      <c r="UDV54" s="13" t="s">
        <v>42</v>
      </c>
      <c r="UDW54" s="13" t="s">
        <v>43</v>
      </c>
      <c r="UDX54" s="13" t="s">
        <v>44</v>
      </c>
      <c r="UDY54" s="13" t="s">
        <v>41</v>
      </c>
      <c r="UDZ54" s="13" t="s">
        <v>42</v>
      </c>
      <c r="UEA54" s="13" t="s">
        <v>43</v>
      </c>
      <c r="UEB54" s="13" t="s">
        <v>44</v>
      </c>
      <c r="UEC54" s="13" t="s">
        <v>41</v>
      </c>
      <c r="UED54" s="13" t="s">
        <v>42</v>
      </c>
      <c r="UEE54" s="13" t="s">
        <v>43</v>
      </c>
      <c r="UEF54" s="13" t="s">
        <v>44</v>
      </c>
      <c r="UEG54" s="13" t="s">
        <v>41</v>
      </c>
      <c r="UEH54" s="13" t="s">
        <v>42</v>
      </c>
      <c r="UEI54" s="13" t="s">
        <v>43</v>
      </c>
      <c r="UEJ54" s="13" t="s">
        <v>44</v>
      </c>
      <c r="UEK54" s="13" t="s">
        <v>41</v>
      </c>
      <c r="UEL54" s="13" t="s">
        <v>42</v>
      </c>
      <c r="UEM54" s="13" t="s">
        <v>43</v>
      </c>
      <c r="UEN54" s="13" t="s">
        <v>44</v>
      </c>
      <c r="UEO54" s="13" t="s">
        <v>41</v>
      </c>
      <c r="UEP54" s="13" t="s">
        <v>42</v>
      </c>
      <c r="UEQ54" s="13" t="s">
        <v>43</v>
      </c>
      <c r="UER54" s="13" t="s">
        <v>44</v>
      </c>
      <c r="UES54" s="13" t="s">
        <v>41</v>
      </c>
      <c r="UET54" s="13" t="s">
        <v>42</v>
      </c>
      <c r="UEU54" s="13" t="s">
        <v>43</v>
      </c>
      <c r="UEV54" s="13" t="s">
        <v>44</v>
      </c>
      <c r="UEW54" s="13" t="s">
        <v>41</v>
      </c>
      <c r="UEX54" s="13" t="s">
        <v>42</v>
      </c>
      <c r="UEY54" s="13" t="s">
        <v>43</v>
      </c>
      <c r="UEZ54" s="13" t="s">
        <v>44</v>
      </c>
      <c r="UFA54" s="13" t="s">
        <v>41</v>
      </c>
      <c r="UFB54" s="13" t="s">
        <v>42</v>
      </c>
      <c r="UFC54" s="13" t="s">
        <v>43</v>
      </c>
      <c r="UFD54" s="13" t="s">
        <v>44</v>
      </c>
      <c r="UFE54" s="13" t="s">
        <v>41</v>
      </c>
      <c r="UFF54" s="13" t="s">
        <v>42</v>
      </c>
      <c r="UFG54" s="13" t="s">
        <v>43</v>
      </c>
      <c r="UFH54" s="13" t="s">
        <v>44</v>
      </c>
      <c r="UFI54" s="13" t="s">
        <v>41</v>
      </c>
      <c r="UFJ54" s="13" t="s">
        <v>42</v>
      </c>
      <c r="UFK54" s="13" t="s">
        <v>43</v>
      </c>
      <c r="UFL54" s="13" t="s">
        <v>44</v>
      </c>
      <c r="UFM54" s="13" t="s">
        <v>41</v>
      </c>
      <c r="UFN54" s="13" t="s">
        <v>42</v>
      </c>
      <c r="UFO54" s="13" t="s">
        <v>43</v>
      </c>
      <c r="UFP54" s="13" t="s">
        <v>44</v>
      </c>
      <c r="UFQ54" s="13" t="s">
        <v>41</v>
      </c>
      <c r="UFR54" s="13" t="s">
        <v>42</v>
      </c>
      <c r="UFS54" s="13" t="s">
        <v>43</v>
      </c>
      <c r="UFT54" s="13" t="s">
        <v>44</v>
      </c>
      <c r="UFU54" s="13" t="s">
        <v>41</v>
      </c>
      <c r="UFV54" s="13" t="s">
        <v>42</v>
      </c>
      <c r="UFW54" s="13" t="s">
        <v>43</v>
      </c>
      <c r="UFX54" s="13" t="s">
        <v>44</v>
      </c>
      <c r="UFY54" s="13" t="s">
        <v>41</v>
      </c>
      <c r="UFZ54" s="13" t="s">
        <v>42</v>
      </c>
      <c r="UGA54" s="13" t="s">
        <v>43</v>
      </c>
      <c r="UGB54" s="13" t="s">
        <v>44</v>
      </c>
      <c r="UGC54" s="13" t="s">
        <v>41</v>
      </c>
      <c r="UGD54" s="13" t="s">
        <v>42</v>
      </c>
      <c r="UGE54" s="13" t="s">
        <v>43</v>
      </c>
      <c r="UGF54" s="13" t="s">
        <v>44</v>
      </c>
      <c r="UGG54" s="13" t="s">
        <v>41</v>
      </c>
      <c r="UGH54" s="13" t="s">
        <v>42</v>
      </c>
      <c r="UGI54" s="13" t="s">
        <v>43</v>
      </c>
      <c r="UGJ54" s="13" t="s">
        <v>44</v>
      </c>
      <c r="UGK54" s="13" t="s">
        <v>41</v>
      </c>
      <c r="UGL54" s="13" t="s">
        <v>42</v>
      </c>
      <c r="UGM54" s="13" t="s">
        <v>43</v>
      </c>
      <c r="UGN54" s="13" t="s">
        <v>44</v>
      </c>
      <c r="UGO54" s="13" t="s">
        <v>41</v>
      </c>
      <c r="UGP54" s="13" t="s">
        <v>42</v>
      </c>
      <c r="UGQ54" s="13" t="s">
        <v>43</v>
      </c>
      <c r="UGR54" s="13" t="s">
        <v>44</v>
      </c>
      <c r="UGS54" s="13" t="s">
        <v>41</v>
      </c>
      <c r="UGT54" s="13" t="s">
        <v>42</v>
      </c>
      <c r="UGU54" s="13" t="s">
        <v>43</v>
      </c>
      <c r="UGV54" s="13" t="s">
        <v>44</v>
      </c>
      <c r="UGW54" s="13" t="s">
        <v>41</v>
      </c>
      <c r="UGX54" s="13" t="s">
        <v>42</v>
      </c>
      <c r="UGY54" s="13" t="s">
        <v>43</v>
      </c>
      <c r="UGZ54" s="13" t="s">
        <v>44</v>
      </c>
      <c r="UHA54" s="13" t="s">
        <v>41</v>
      </c>
      <c r="UHB54" s="13" t="s">
        <v>42</v>
      </c>
      <c r="UHC54" s="13" t="s">
        <v>43</v>
      </c>
      <c r="UHD54" s="13" t="s">
        <v>44</v>
      </c>
      <c r="UHE54" s="13" t="s">
        <v>41</v>
      </c>
      <c r="UHF54" s="13" t="s">
        <v>42</v>
      </c>
      <c r="UHG54" s="13" t="s">
        <v>43</v>
      </c>
      <c r="UHH54" s="13" t="s">
        <v>44</v>
      </c>
      <c r="UHI54" s="13" t="s">
        <v>41</v>
      </c>
      <c r="UHJ54" s="13" t="s">
        <v>42</v>
      </c>
      <c r="UHK54" s="13" t="s">
        <v>43</v>
      </c>
      <c r="UHL54" s="13" t="s">
        <v>44</v>
      </c>
      <c r="UHM54" s="13" t="s">
        <v>41</v>
      </c>
      <c r="UHN54" s="13" t="s">
        <v>42</v>
      </c>
      <c r="UHO54" s="13" t="s">
        <v>43</v>
      </c>
      <c r="UHP54" s="13" t="s">
        <v>44</v>
      </c>
      <c r="UHQ54" s="13" t="s">
        <v>41</v>
      </c>
      <c r="UHR54" s="13" t="s">
        <v>42</v>
      </c>
      <c r="UHS54" s="13" t="s">
        <v>43</v>
      </c>
      <c r="UHT54" s="13" t="s">
        <v>44</v>
      </c>
      <c r="UHU54" s="13" t="s">
        <v>41</v>
      </c>
      <c r="UHV54" s="13" t="s">
        <v>42</v>
      </c>
      <c r="UHW54" s="13" t="s">
        <v>43</v>
      </c>
      <c r="UHX54" s="13" t="s">
        <v>44</v>
      </c>
      <c r="UHY54" s="13" t="s">
        <v>41</v>
      </c>
      <c r="UHZ54" s="13" t="s">
        <v>42</v>
      </c>
      <c r="UIA54" s="13" t="s">
        <v>43</v>
      </c>
      <c r="UIB54" s="13" t="s">
        <v>44</v>
      </c>
      <c r="UIC54" s="13" t="s">
        <v>41</v>
      </c>
      <c r="UID54" s="13" t="s">
        <v>42</v>
      </c>
      <c r="UIE54" s="13" t="s">
        <v>43</v>
      </c>
      <c r="UIF54" s="13" t="s">
        <v>44</v>
      </c>
      <c r="UIG54" s="13" t="s">
        <v>41</v>
      </c>
      <c r="UIH54" s="13" t="s">
        <v>42</v>
      </c>
      <c r="UII54" s="13" t="s">
        <v>43</v>
      </c>
      <c r="UIJ54" s="13" t="s">
        <v>44</v>
      </c>
      <c r="UIK54" s="13" t="s">
        <v>41</v>
      </c>
      <c r="UIL54" s="13" t="s">
        <v>42</v>
      </c>
      <c r="UIM54" s="13" t="s">
        <v>43</v>
      </c>
      <c r="UIN54" s="13" t="s">
        <v>44</v>
      </c>
      <c r="UIO54" s="13" t="s">
        <v>41</v>
      </c>
      <c r="UIP54" s="13" t="s">
        <v>42</v>
      </c>
      <c r="UIQ54" s="13" t="s">
        <v>43</v>
      </c>
      <c r="UIR54" s="13" t="s">
        <v>44</v>
      </c>
      <c r="UIS54" s="13" t="s">
        <v>41</v>
      </c>
      <c r="UIT54" s="13" t="s">
        <v>42</v>
      </c>
      <c r="UIU54" s="13" t="s">
        <v>43</v>
      </c>
      <c r="UIV54" s="13" t="s">
        <v>44</v>
      </c>
      <c r="UIW54" s="13" t="s">
        <v>41</v>
      </c>
      <c r="UIX54" s="13" t="s">
        <v>42</v>
      </c>
      <c r="UIY54" s="13" t="s">
        <v>43</v>
      </c>
      <c r="UIZ54" s="13" t="s">
        <v>44</v>
      </c>
      <c r="UJA54" s="13" t="s">
        <v>41</v>
      </c>
      <c r="UJB54" s="13" t="s">
        <v>42</v>
      </c>
      <c r="UJC54" s="13" t="s">
        <v>43</v>
      </c>
      <c r="UJD54" s="13" t="s">
        <v>44</v>
      </c>
      <c r="UJE54" s="13" t="s">
        <v>41</v>
      </c>
      <c r="UJF54" s="13" t="s">
        <v>42</v>
      </c>
      <c r="UJG54" s="13" t="s">
        <v>43</v>
      </c>
      <c r="UJH54" s="13" t="s">
        <v>44</v>
      </c>
      <c r="UJI54" s="13" t="s">
        <v>41</v>
      </c>
      <c r="UJJ54" s="13" t="s">
        <v>42</v>
      </c>
      <c r="UJK54" s="13" t="s">
        <v>43</v>
      </c>
      <c r="UJL54" s="13" t="s">
        <v>44</v>
      </c>
      <c r="UJM54" s="13" t="s">
        <v>41</v>
      </c>
      <c r="UJN54" s="13" t="s">
        <v>42</v>
      </c>
      <c r="UJO54" s="13" t="s">
        <v>43</v>
      </c>
      <c r="UJP54" s="13" t="s">
        <v>44</v>
      </c>
      <c r="UJQ54" s="13" t="s">
        <v>41</v>
      </c>
      <c r="UJR54" s="13" t="s">
        <v>42</v>
      </c>
      <c r="UJS54" s="13" t="s">
        <v>43</v>
      </c>
      <c r="UJT54" s="13" t="s">
        <v>44</v>
      </c>
      <c r="UJU54" s="13" t="s">
        <v>41</v>
      </c>
      <c r="UJV54" s="13" t="s">
        <v>42</v>
      </c>
      <c r="UJW54" s="13" t="s">
        <v>43</v>
      </c>
      <c r="UJX54" s="13" t="s">
        <v>44</v>
      </c>
      <c r="UJY54" s="13" t="s">
        <v>41</v>
      </c>
      <c r="UJZ54" s="13" t="s">
        <v>42</v>
      </c>
      <c r="UKA54" s="13" t="s">
        <v>43</v>
      </c>
      <c r="UKB54" s="13" t="s">
        <v>44</v>
      </c>
      <c r="UKC54" s="13" t="s">
        <v>41</v>
      </c>
      <c r="UKD54" s="13" t="s">
        <v>42</v>
      </c>
      <c r="UKE54" s="13" t="s">
        <v>43</v>
      </c>
      <c r="UKF54" s="13" t="s">
        <v>44</v>
      </c>
      <c r="UKG54" s="13" t="s">
        <v>41</v>
      </c>
      <c r="UKH54" s="13" t="s">
        <v>42</v>
      </c>
      <c r="UKI54" s="13" t="s">
        <v>43</v>
      </c>
      <c r="UKJ54" s="13" t="s">
        <v>44</v>
      </c>
      <c r="UKK54" s="13" t="s">
        <v>41</v>
      </c>
      <c r="UKL54" s="13" t="s">
        <v>42</v>
      </c>
      <c r="UKM54" s="13" t="s">
        <v>43</v>
      </c>
      <c r="UKN54" s="13" t="s">
        <v>44</v>
      </c>
      <c r="UKO54" s="13" t="s">
        <v>41</v>
      </c>
      <c r="UKP54" s="13" t="s">
        <v>42</v>
      </c>
      <c r="UKQ54" s="13" t="s">
        <v>43</v>
      </c>
      <c r="UKR54" s="13" t="s">
        <v>44</v>
      </c>
      <c r="UKS54" s="13" t="s">
        <v>41</v>
      </c>
      <c r="UKT54" s="13" t="s">
        <v>42</v>
      </c>
      <c r="UKU54" s="13" t="s">
        <v>43</v>
      </c>
      <c r="UKV54" s="13" t="s">
        <v>44</v>
      </c>
      <c r="UKW54" s="13" t="s">
        <v>41</v>
      </c>
      <c r="UKX54" s="13" t="s">
        <v>42</v>
      </c>
      <c r="UKY54" s="13" t="s">
        <v>43</v>
      </c>
      <c r="UKZ54" s="13" t="s">
        <v>44</v>
      </c>
      <c r="ULA54" s="13" t="s">
        <v>41</v>
      </c>
      <c r="ULB54" s="13" t="s">
        <v>42</v>
      </c>
      <c r="ULC54" s="13" t="s">
        <v>43</v>
      </c>
      <c r="ULD54" s="13" t="s">
        <v>44</v>
      </c>
      <c r="ULE54" s="13" t="s">
        <v>41</v>
      </c>
      <c r="ULF54" s="13" t="s">
        <v>42</v>
      </c>
      <c r="ULG54" s="13" t="s">
        <v>43</v>
      </c>
      <c r="ULH54" s="13" t="s">
        <v>44</v>
      </c>
      <c r="ULI54" s="13" t="s">
        <v>41</v>
      </c>
      <c r="ULJ54" s="13" t="s">
        <v>42</v>
      </c>
      <c r="ULK54" s="13" t="s">
        <v>43</v>
      </c>
      <c r="ULL54" s="13" t="s">
        <v>44</v>
      </c>
      <c r="ULM54" s="13" t="s">
        <v>41</v>
      </c>
      <c r="ULN54" s="13" t="s">
        <v>42</v>
      </c>
      <c r="ULO54" s="13" t="s">
        <v>43</v>
      </c>
      <c r="ULP54" s="13" t="s">
        <v>44</v>
      </c>
      <c r="ULQ54" s="13" t="s">
        <v>41</v>
      </c>
      <c r="ULR54" s="13" t="s">
        <v>42</v>
      </c>
      <c r="ULS54" s="13" t="s">
        <v>43</v>
      </c>
      <c r="ULT54" s="13" t="s">
        <v>44</v>
      </c>
      <c r="ULU54" s="13" t="s">
        <v>41</v>
      </c>
      <c r="ULV54" s="13" t="s">
        <v>42</v>
      </c>
      <c r="ULW54" s="13" t="s">
        <v>43</v>
      </c>
      <c r="ULX54" s="13" t="s">
        <v>44</v>
      </c>
      <c r="ULY54" s="13" t="s">
        <v>41</v>
      </c>
      <c r="ULZ54" s="13" t="s">
        <v>42</v>
      </c>
      <c r="UMA54" s="13" t="s">
        <v>43</v>
      </c>
      <c r="UMB54" s="13" t="s">
        <v>44</v>
      </c>
      <c r="UMC54" s="13" t="s">
        <v>41</v>
      </c>
      <c r="UMD54" s="13" t="s">
        <v>42</v>
      </c>
      <c r="UME54" s="13" t="s">
        <v>43</v>
      </c>
      <c r="UMF54" s="13" t="s">
        <v>44</v>
      </c>
      <c r="UMG54" s="13" t="s">
        <v>41</v>
      </c>
      <c r="UMH54" s="13" t="s">
        <v>42</v>
      </c>
      <c r="UMI54" s="13" t="s">
        <v>43</v>
      </c>
      <c r="UMJ54" s="13" t="s">
        <v>44</v>
      </c>
      <c r="UMK54" s="13" t="s">
        <v>41</v>
      </c>
      <c r="UML54" s="13" t="s">
        <v>42</v>
      </c>
      <c r="UMM54" s="13" t="s">
        <v>43</v>
      </c>
      <c r="UMN54" s="13" t="s">
        <v>44</v>
      </c>
      <c r="UMO54" s="13" t="s">
        <v>41</v>
      </c>
      <c r="UMP54" s="13" t="s">
        <v>42</v>
      </c>
      <c r="UMQ54" s="13" t="s">
        <v>43</v>
      </c>
      <c r="UMR54" s="13" t="s">
        <v>44</v>
      </c>
      <c r="UMS54" s="13" t="s">
        <v>41</v>
      </c>
      <c r="UMT54" s="13" t="s">
        <v>42</v>
      </c>
      <c r="UMU54" s="13" t="s">
        <v>43</v>
      </c>
      <c r="UMV54" s="13" t="s">
        <v>44</v>
      </c>
      <c r="UMW54" s="13" t="s">
        <v>41</v>
      </c>
      <c r="UMX54" s="13" t="s">
        <v>42</v>
      </c>
      <c r="UMY54" s="13" t="s">
        <v>43</v>
      </c>
      <c r="UMZ54" s="13" t="s">
        <v>44</v>
      </c>
      <c r="UNA54" s="13" t="s">
        <v>41</v>
      </c>
      <c r="UNB54" s="13" t="s">
        <v>42</v>
      </c>
      <c r="UNC54" s="13" t="s">
        <v>43</v>
      </c>
      <c r="UND54" s="13" t="s">
        <v>44</v>
      </c>
      <c r="UNE54" s="13" t="s">
        <v>41</v>
      </c>
      <c r="UNF54" s="13" t="s">
        <v>42</v>
      </c>
      <c r="UNG54" s="13" t="s">
        <v>43</v>
      </c>
      <c r="UNH54" s="13" t="s">
        <v>44</v>
      </c>
      <c r="UNI54" s="13" t="s">
        <v>41</v>
      </c>
      <c r="UNJ54" s="13" t="s">
        <v>42</v>
      </c>
      <c r="UNK54" s="13" t="s">
        <v>43</v>
      </c>
      <c r="UNL54" s="13" t="s">
        <v>44</v>
      </c>
      <c r="UNM54" s="13" t="s">
        <v>41</v>
      </c>
      <c r="UNN54" s="13" t="s">
        <v>42</v>
      </c>
      <c r="UNO54" s="13" t="s">
        <v>43</v>
      </c>
      <c r="UNP54" s="13" t="s">
        <v>44</v>
      </c>
      <c r="UNQ54" s="13" t="s">
        <v>41</v>
      </c>
      <c r="UNR54" s="13" t="s">
        <v>42</v>
      </c>
      <c r="UNS54" s="13" t="s">
        <v>43</v>
      </c>
      <c r="UNT54" s="13" t="s">
        <v>44</v>
      </c>
      <c r="UNU54" s="13" t="s">
        <v>41</v>
      </c>
      <c r="UNV54" s="13" t="s">
        <v>42</v>
      </c>
      <c r="UNW54" s="13" t="s">
        <v>43</v>
      </c>
      <c r="UNX54" s="13" t="s">
        <v>44</v>
      </c>
      <c r="UNY54" s="13" t="s">
        <v>41</v>
      </c>
      <c r="UNZ54" s="13" t="s">
        <v>42</v>
      </c>
      <c r="UOA54" s="13" t="s">
        <v>43</v>
      </c>
      <c r="UOB54" s="13" t="s">
        <v>44</v>
      </c>
      <c r="UOC54" s="13" t="s">
        <v>41</v>
      </c>
      <c r="UOD54" s="13" t="s">
        <v>42</v>
      </c>
      <c r="UOE54" s="13" t="s">
        <v>43</v>
      </c>
      <c r="UOF54" s="13" t="s">
        <v>44</v>
      </c>
      <c r="UOG54" s="13" t="s">
        <v>41</v>
      </c>
      <c r="UOH54" s="13" t="s">
        <v>42</v>
      </c>
      <c r="UOI54" s="13" t="s">
        <v>43</v>
      </c>
      <c r="UOJ54" s="13" t="s">
        <v>44</v>
      </c>
      <c r="UOK54" s="13" t="s">
        <v>41</v>
      </c>
      <c r="UOL54" s="13" t="s">
        <v>42</v>
      </c>
      <c r="UOM54" s="13" t="s">
        <v>43</v>
      </c>
      <c r="UON54" s="13" t="s">
        <v>44</v>
      </c>
      <c r="UOO54" s="13" t="s">
        <v>41</v>
      </c>
      <c r="UOP54" s="13" t="s">
        <v>42</v>
      </c>
      <c r="UOQ54" s="13" t="s">
        <v>43</v>
      </c>
      <c r="UOR54" s="13" t="s">
        <v>44</v>
      </c>
      <c r="UOS54" s="13" t="s">
        <v>41</v>
      </c>
      <c r="UOT54" s="13" t="s">
        <v>42</v>
      </c>
      <c r="UOU54" s="13" t="s">
        <v>43</v>
      </c>
      <c r="UOV54" s="13" t="s">
        <v>44</v>
      </c>
      <c r="UOW54" s="13" t="s">
        <v>41</v>
      </c>
      <c r="UOX54" s="13" t="s">
        <v>42</v>
      </c>
      <c r="UOY54" s="13" t="s">
        <v>43</v>
      </c>
      <c r="UOZ54" s="13" t="s">
        <v>44</v>
      </c>
      <c r="UPA54" s="13" t="s">
        <v>41</v>
      </c>
      <c r="UPB54" s="13" t="s">
        <v>42</v>
      </c>
      <c r="UPC54" s="13" t="s">
        <v>43</v>
      </c>
      <c r="UPD54" s="13" t="s">
        <v>44</v>
      </c>
      <c r="UPE54" s="13" t="s">
        <v>41</v>
      </c>
      <c r="UPF54" s="13" t="s">
        <v>42</v>
      </c>
      <c r="UPG54" s="13" t="s">
        <v>43</v>
      </c>
      <c r="UPH54" s="13" t="s">
        <v>44</v>
      </c>
      <c r="UPI54" s="13" t="s">
        <v>41</v>
      </c>
      <c r="UPJ54" s="13" t="s">
        <v>42</v>
      </c>
      <c r="UPK54" s="13" t="s">
        <v>43</v>
      </c>
      <c r="UPL54" s="13" t="s">
        <v>44</v>
      </c>
      <c r="UPM54" s="13" t="s">
        <v>41</v>
      </c>
      <c r="UPN54" s="13" t="s">
        <v>42</v>
      </c>
      <c r="UPO54" s="13" t="s">
        <v>43</v>
      </c>
      <c r="UPP54" s="13" t="s">
        <v>44</v>
      </c>
      <c r="UPQ54" s="13" t="s">
        <v>41</v>
      </c>
      <c r="UPR54" s="13" t="s">
        <v>42</v>
      </c>
      <c r="UPS54" s="13" t="s">
        <v>43</v>
      </c>
      <c r="UPT54" s="13" t="s">
        <v>44</v>
      </c>
      <c r="UPU54" s="13" t="s">
        <v>41</v>
      </c>
      <c r="UPV54" s="13" t="s">
        <v>42</v>
      </c>
      <c r="UPW54" s="13" t="s">
        <v>43</v>
      </c>
      <c r="UPX54" s="13" t="s">
        <v>44</v>
      </c>
      <c r="UPY54" s="13" t="s">
        <v>41</v>
      </c>
      <c r="UPZ54" s="13" t="s">
        <v>42</v>
      </c>
      <c r="UQA54" s="13" t="s">
        <v>43</v>
      </c>
      <c r="UQB54" s="13" t="s">
        <v>44</v>
      </c>
      <c r="UQC54" s="13" t="s">
        <v>41</v>
      </c>
      <c r="UQD54" s="13" t="s">
        <v>42</v>
      </c>
      <c r="UQE54" s="13" t="s">
        <v>43</v>
      </c>
      <c r="UQF54" s="13" t="s">
        <v>44</v>
      </c>
      <c r="UQG54" s="13" t="s">
        <v>41</v>
      </c>
      <c r="UQH54" s="13" t="s">
        <v>42</v>
      </c>
      <c r="UQI54" s="13" t="s">
        <v>43</v>
      </c>
      <c r="UQJ54" s="13" t="s">
        <v>44</v>
      </c>
      <c r="UQK54" s="13" t="s">
        <v>41</v>
      </c>
      <c r="UQL54" s="13" t="s">
        <v>42</v>
      </c>
      <c r="UQM54" s="13" t="s">
        <v>43</v>
      </c>
      <c r="UQN54" s="13" t="s">
        <v>44</v>
      </c>
      <c r="UQO54" s="13" t="s">
        <v>41</v>
      </c>
      <c r="UQP54" s="13" t="s">
        <v>42</v>
      </c>
      <c r="UQQ54" s="13" t="s">
        <v>43</v>
      </c>
      <c r="UQR54" s="13" t="s">
        <v>44</v>
      </c>
      <c r="UQS54" s="13" t="s">
        <v>41</v>
      </c>
      <c r="UQT54" s="13" t="s">
        <v>42</v>
      </c>
      <c r="UQU54" s="13" t="s">
        <v>43</v>
      </c>
      <c r="UQV54" s="13" t="s">
        <v>44</v>
      </c>
      <c r="UQW54" s="13" t="s">
        <v>41</v>
      </c>
      <c r="UQX54" s="13" t="s">
        <v>42</v>
      </c>
      <c r="UQY54" s="13" t="s">
        <v>43</v>
      </c>
      <c r="UQZ54" s="13" t="s">
        <v>44</v>
      </c>
      <c r="URA54" s="13" t="s">
        <v>41</v>
      </c>
      <c r="URB54" s="13" t="s">
        <v>42</v>
      </c>
      <c r="URC54" s="13" t="s">
        <v>43</v>
      </c>
      <c r="URD54" s="13" t="s">
        <v>44</v>
      </c>
      <c r="URE54" s="13" t="s">
        <v>41</v>
      </c>
      <c r="URF54" s="13" t="s">
        <v>42</v>
      </c>
      <c r="URG54" s="13" t="s">
        <v>43</v>
      </c>
      <c r="URH54" s="13" t="s">
        <v>44</v>
      </c>
      <c r="URI54" s="13" t="s">
        <v>41</v>
      </c>
      <c r="URJ54" s="13" t="s">
        <v>42</v>
      </c>
      <c r="URK54" s="13" t="s">
        <v>43</v>
      </c>
      <c r="URL54" s="13" t="s">
        <v>44</v>
      </c>
      <c r="URM54" s="13" t="s">
        <v>41</v>
      </c>
      <c r="URN54" s="13" t="s">
        <v>42</v>
      </c>
      <c r="URO54" s="13" t="s">
        <v>43</v>
      </c>
      <c r="URP54" s="13" t="s">
        <v>44</v>
      </c>
      <c r="URQ54" s="13" t="s">
        <v>41</v>
      </c>
      <c r="URR54" s="13" t="s">
        <v>42</v>
      </c>
      <c r="URS54" s="13" t="s">
        <v>43</v>
      </c>
      <c r="URT54" s="13" t="s">
        <v>44</v>
      </c>
      <c r="URU54" s="13" t="s">
        <v>41</v>
      </c>
      <c r="URV54" s="13" t="s">
        <v>42</v>
      </c>
      <c r="URW54" s="13" t="s">
        <v>43</v>
      </c>
      <c r="URX54" s="13" t="s">
        <v>44</v>
      </c>
      <c r="URY54" s="13" t="s">
        <v>41</v>
      </c>
      <c r="URZ54" s="13" t="s">
        <v>42</v>
      </c>
      <c r="USA54" s="13" t="s">
        <v>43</v>
      </c>
      <c r="USB54" s="13" t="s">
        <v>44</v>
      </c>
      <c r="USC54" s="13" t="s">
        <v>41</v>
      </c>
      <c r="USD54" s="13" t="s">
        <v>42</v>
      </c>
      <c r="USE54" s="13" t="s">
        <v>43</v>
      </c>
      <c r="USF54" s="13" t="s">
        <v>44</v>
      </c>
      <c r="USG54" s="13" t="s">
        <v>41</v>
      </c>
      <c r="USH54" s="13" t="s">
        <v>42</v>
      </c>
      <c r="USI54" s="13" t="s">
        <v>43</v>
      </c>
      <c r="USJ54" s="13" t="s">
        <v>44</v>
      </c>
      <c r="USK54" s="13" t="s">
        <v>41</v>
      </c>
      <c r="USL54" s="13" t="s">
        <v>42</v>
      </c>
      <c r="USM54" s="13" t="s">
        <v>43</v>
      </c>
      <c r="USN54" s="13" t="s">
        <v>44</v>
      </c>
      <c r="USO54" s="13" t="s">
        <v>41</v>
      </c>
      <c r="USP54" s="13" t="s">
        <v>42</v>
      </c>
      <c r="USQ54" s="13" t="s">
        <v>43</v>
      </c>
      <c r="USR54" s="13" t="s">
        <v>44</v>
      </c>
      <c r="USS54" s="13" t="s">
        <v>41</v>
      </c>
      <c r="UST54" s="13" t="s">
        <v>42</v>
      </c>
      <c r="USU54" s="13" t="s">
        <v>43</v>
      </c>
      <c r="USV54" s="13" t="s">
        <v>44</v>
      </c>
      <c r="USW54" s="13" t="s">
        <v>41</v>
      </c>
      <c r="USX54" s="13" t="s">
        <v>42</v>
      </c>
      <c r="USY54" s="13" t="s">
        <v>43</v>
      </c>
      <c r="USZ54" s="13" t="s">
        <v>44</v>
      </c>
      <c r="UTA54" s="13" t="s">
        <v>41</v>
      </c>
      <c r="UTB54" s="13" t="s">
        <v>42</v>
      </c>
      <c r="UTC54" s="13" t="s">
        <v>43</v>
      </c>
      <c r="UTD54" s="13" t="s">
        <v>44</v>
      </c>
      <c r="UTE54" s="13" t="s">
        <v>41</v>
      </c>
      <c r="UTF54" s="13" t="s">
        <v>42</v>
      </c>
      <c r="UTG54" s="13" t="s">
        <v>43</v>
      </c>
      <c r="UTH54" s="13" t="s">
        <v>44</v>
      </c>
      <c r="UTI54" s="13" t="s">
        <v>41</v>
      </c>
      <c r="UTJ54" s="13" t="s">
        <v>42</v>
      </c>
      <c r="UTK54" s="13" t="s">
        <v>43</v>
      </c>
      <c r="UTL54" s="13" t="s">
        <v>44</v>
      </c>
      <c r="UTM54" s="13" t="s">
        <v>41</v>
      </c>
      <c r="UTN54" s="13" t="s">
        <v>42</v>
      </c>
      <c r="UTO54" s="13" t="s">
        <v>43</v>
      </c>
      <c r="UTP54" s="13" t="s">
        <v>44</v>
      </c>
      <c r="UTQ54" s="13" t="s">
        <v>41</v>
      </c>
      <c r="UTR54" s="13" t="s">
        <v>42</v>
      </c>
      <c r="UTS54" s="13" t="s">
        <v>43</v>
      </c>
      <c r="UTT54" s="13" t="s">
        <v>44</v>
      </c>
      <c r="UTU54" s="13" t="s">
        <v>41</v>
      </c>
      <c r="UTV54" s="13" t="s">
        <v>42</v>
      </c>
      <c r="UTW54" s="13" t="s">
        <v>43</v>
      </c>
      <c r="UTX54" s="13" t="s">
        <v>44</v>
      </c>
      <c r="UTY54" s="13" t="s">
        <v>41</v>
      </c>
      <c r="UTZ54" s="13" t="s">
        <v>42</v>
      </c>
      <c r="UUA54" s="13" t="s">
        <v>43</v>
      </c>
      <c r="UUB54" s="13" t="s">
        <v>44</v>
      </c>
      <c r="UUC54" s="13" t="s">
        <v>41</v>
      </c>
      <c r="UUD54" s="13" t="s">
        <v>42</v>
      </c>
      <c r="UUE54" s="13" t="s">
        <v>43</v>
      </c>
      <c r="UUF54" s="13" t="s">
        <v>44</v>
      </c>
      <c r="UUG54" s="13" t="s">
        <v>41</v>
      </c>
      <c r="UUH54" s="13" t="s">
        <v>42</v>
      </c>
      <c r="UUI54" s="13" t="s">
        <v>43</v>
      </c>
      <c r="UUJ54" s="13" t="s">
        <v>44</v>
      </c>
      <c r="UUK54" s="13" t="s">
        <v>41</v>
      </c>
      <c r="UUL54" s="13" t="s">
        <v>42</v>
      </c>
      <c r="UUM54" s="13" t="s">
        <v>43</v>
      </c>
      <c r="UUN54" s="13" t="s">
        <v>44</v>
      </c>
      <c r="UUO54" s="13" t="s">
        <v>41</v>
      </c>
      <c r="UUP54" s="13" t="s">
        <v>42</v>
      </c>
      <c r="UUQ54" s="13" t="s">
        <v>43</v>
      </c>
      <c r="UUR54" s="13" t="s">
        <v>44</v>
      </c>
      <c r="UUS54" s="13" t="s">
        <v>41</v>
      </c>
      <c r="UUT54" s="13" t="s">
        <v>42</v>
      </c>
      <c r="UUU54" s="13" t="s">
        <v>43</v>
      </c>
      <c r="UUV54" s="13" t="s">
        <v>44</v>
      </c>
      <c r="UUW54" s="13" t="s">
        <v>41</v>
      </c>
      <c r="UUX54" s="13" t="s">
        <v>42</v>
      </c>
      <c r="UUY54" s="13" t="s">
        <v>43</v>
      </c>
      <c r="UUZ54" s="13" t="s">
        <v>44</v>
      </c>
      <c r="UVA54" s="13" t="s">
        <v>41</v>
      </c>
      <c r="UVB54" s="13" t="s">
        <v>42</v>
      </c>
      <c r="UVC54" s="13" t="s">
        <v>43</v>
      </c>
      <c r="UVD54" s="13" t="s">
        <v>44</v>
      </c>
      <c r="UVE54" s="13" t="s">
        <v>41</v>
      </c>
      <c r="UVF54" s="13" t="s">
        <v>42</v>
      </c>
      <c r="UVG54" s="13" t="s">
        <v>43</v>
      </c>
      <c r="UVH54" s="13" t="s">
        <v>44</v>
      </c>
      <c r="UVI54" s="13" t="s">
        <v>41</v>
      </c>
      <c r="UVJ54" s="13" t="s">
        <v>42</v>
      </c>
      <c r="UVK54" s="13" t="s">
        <v>43</v>
      </c>
      <c r="UVL54" s="13" t="s">
        <v>44</v>
      </c>
      <c r="UVM54" s="13" t="s">
        <v>41</v>
      </c>
      <c r="UVN54" s="13" t="s">
        <v>42</v>
      </c>
      <c r="UVO54" s="13" t="s">
        <v>43</v>
      </c>
      <c r="UVP54" s="13" t="s">
        <v>44</v>
      </c>
      <c r="UVQ54" s="13" t="s">
        <v>41</v>
      </c>
      <c r="UVR54" s="13" t="s">
        <v>42</v>
      </c>
      <c r="UVS54" s="13" t="s">
        <v>43</v>
      </c>
      <c r="UVT54" s="13" t="s">
        <v>44</v>
      </c>
      <c r="UVU54" s="13" t="s">
        <v>41</v>
      </c>
      <c r="UVV54" s="13" t="s">
        <v>42</v>
      </c>
      <c r="UVW54" s="13" t="s">
        <v>43</v>
      </c>
      <c r="UVX54" s="13" t="s">
        <v>44</v>
      </c>
      <c r="UVY54" s="13" t="s">
        <v>41</v>
      </c>
      <c r="UVZ54" s="13" t="s">
        <v>42</v>
      </c>
      <c r="UWA54" s="13" t="s">
        <v>43</v>
      </c>
      <c r="UWB54" s="13" t="s">
        <v>44</v>
      </c>
      <c r="UWC54" s="13" t="s">
        <v>41</v>
      </c>
      <c r="UWD54" s="13" t="s">
        <v>42</v>
      </c>
      <c r="UWE54" s="13" t="s">
        <v>43</v>
      </c>
      <c r="UWF54" s="13" t="s">
        <v>44</v>
      </c>
      <c r="UWG54" s="13" t="s">
        <v>41</v>
      </c>
      <c r="UWH54" s="13" t="s">
        <v>42</v>
      </c>
      <c r="UWI54" s="13" t="s">
        <v>43</v>
      </c>
      <c r="UWJ54" s="13" t="s">
        <v>44</v>
      </c>
      <c r="UWK54" s="13" t="s">
        <v>41</v>
      </c>
      <c r="UWL54" s="13" t="s">
        <v>42</v>
      </c>
      <c r="UWM54" s="13" t="s">
        <v>43</v>
      </c>
      <c r="UWN54" s="13" t="s">
        <v>44</v>
      </c>
      <c r="UWO54" s="13" t="s">
        <v>41</v>
      </c>
      <c r="UWP54" s="13" t="s">
        <v>42</v>
      </c>
      <c r="UWQ54" s="13" t="s">
        <v>43</v>
      </c>
      <c r="UWR54" s="13" t="s">
        <v>44</v>
      </c>
      <c r="UWS54" s="13" t="s">
        <v>41</v>
      </c>
      <c r="UWT54" s="13" t="s">
        <v>42</v>
      </c>
      <c r="UWU54" s="13" t="s">
        <v>43</v>
      </c>
      <c r="UWV54" s="13" t="s">
        <v>44</v>
      </c>
      <c r="UWW54" s="13" t="s">
        <v>41</v>
      </c>
      <c r="UWX54" s="13" t="s">
        <v>42</v>
      </c>
      <c r="UWY54" s="13" t="s">
        <v>43</v>
      </c>
      <c r="UWZ54" s="13" t="s">
        <v>44</v>
      </c>
      <c r="UXA54" s="13" t="s">
        <v>41</v>
      </c>
      <c r="UXB54" s="13" t="s">
        <v>42</v>
      </c>
      <c r="UXC54" s="13" t="s">
        <v>43</v>
      </c>
      <c r="UXD54" s="13" t="s">
        <v>44</v>
      </c>
      <c r="UXE54" s="13" t="s">
        <v>41</v>
      </c>
      <c r="UXF54" s="13" t="s">
        <v>42</v>
      </c>
      <c r="UXG54" s="13" t="s">
        <v>43</v>
      </c>
      <c r="UXH54" s="13" t="s">
        <v>44</v>
      </c>
      <c r="UXI54" s="13" t="s">
        <v>41</v>
      </c>
      <c r="UXJ54" s="13" t="s">
        <v>42</v>
      </c>
      <c r="UXK54" s="13" t="s">
        <v>43</v>
      </c>
      <c r="UXL54" s="13" t="s">
        <v>44</v>
      </c>
      <c r="UXM54" s="13" t="s">
        <v>41</v>
      </c>
      <c r="UXN54" s="13" t="s">
        <v>42</v>
      </c>
      <c r="UXO54" s="13" t="s">
        <v>43</v>
      </c>
      <c r="UXP54" s="13" t="s">
        <v>44</v>
      </c>
      <c r="UXQ54" s="13" t="s">
        <v>41</v>
      </c>
      <c r="UXR54" s="13" t="s">
        <v>42</v>
      </c>
      <c r="UXS54" s="13" t="s">
        <v>43</v>
      </c>
      <c r="UXT54" s="13" t="s">
        <v>44</v>
      </c>
      <c r="UXU54" s="13" t="s">
        <v>41</v>
      </c>
      <c r="UXV54" s="13" t="s">
        <v>42</v>
      </c>
      <c r="UXW54" s="13" t="s">
        <v>43</v>
      </c>
      <c r="UXX54" s="13" t="s">
        <v>44</v>
      </c>
      <c r="UXY54" s="13" t="s">
        <v>41</v>
      </c>
      <c r="UXZ54" s="13" t="s">
        <v>42</v>
      </c>
      <c r="UYA54" s="13" t="s">
        <v>43</v>
      </c>
      <c r="UYB54" s="13" t="s">
        <v>44</v>
      </c>
      <c r="UYC54" s="13" t="s">
        <v>41</v>
      </c>
      <c r="UYD54" s="13" t="s">
        <v>42</v>
      </c>
      <c r="UYE54" s="13" t="s">
        <v>43</v>
      </c>
      <c r="UYF54" s="13" t="s">
        <v>44</v>
      </c>
      <c r="UYG54" s="13" t="s">
        <v>41</v>
      </c>
      <c r="UYH54" s="13" t="s">
        <v>42</v>
      </c>
      <c r="UYI54" s="13" t="s">
        <v>43</v>
      </c>
      <c r="UYJ54" s="13" t="s">
        <v>44</v>
      </c>
      <c r="UYK54" s="13" t="s">
        <v>41</v>
      </c>
      <c r="UYL54" s="13" t="s">
        <v>42</v>
      </c>
      <c r="UYM54" s="13" t="s">
        <v>43</v>
      </c>
      <c r="UYN54" s="13" t="s">
        <v>44</v>
      </c>
      <c r="UYO54" s="13" t="s">
        <v>41</v>
      </c>
      <c r="UYP54" s="13" t="s">
        <v>42</v>
      </c>
      <c r="UYQ54" s="13" t="s">
        <v>43</v>
      </c>
      <c r="UYR54" s="13" t="s">
        <v>44</v>
      </c>
      <c r="UYS54" s="13" t="s">
        <v>41</v>
      </c>
      <c r="UYT54" s="13" t="s">
        <v>42</v>
      </c>
      <c r="UYU54" s="13" t="s">
        <v>43</v>
      </c>
      <c r="UYV54" s="13" t="s">
        <v>44</v>
      </c>
      <c r="UYW54" s="13" t="s">
        <v>41</v>
      </c>
      <c r="UYX54" s="13" t="s">
        <v>42</v>
      </c>
      <c r="UYY54" s="13" t="s">
        <v>43</v>
      </c>
      <c r="UYZ54" s="13" t="s">
        <v>44</v>
      </c>
      <c r="UZA54" s="13" t="s">
        <v>41</v>
      </c>
      <c r="UZB54" s="13" t="s">
        <v>42</v>
      </c>
      <c r="UZC54" s="13" t="s">
        <v>43</v>
      </c>
      <c r="UZD54" s="13" t="s">
        <v>44</v>
      </c>
      <c r="UZE54" s="13" t="s">
        <v>41</v>
      </c>
      <c r="UZF54" s="13" t="s">
        <v>42</v>
      </c>
      <c r="UZG54" s="13" t="s">
        <v>43</v>
      </c>
      <c r="UZH54" s="13" t="s">
        <v>44</v>
      </c>
      <c r="UZI54" s="13" t="s">
        <v>41</v>
      </c>
      <c r="UZJ54" s="13" t="s">
        <v>42</v>
      </c>
      <c r="UZK54" s="13" t="s">
        <v>43</v>
      </c>
      <c r="UZL54" s="13" t="s">
        <v>44</v>
      </c>
      <c r="UZM54" s="13" t="s">
        <v>41</v>
      </c>
      <c r="UZN54" s="13" t="s">
        <v>42</v>
      </c>
      <c r="UZO54" s="13" t="s">
        <v>43</v>
      </c>
      <c r="UZP54" s="13" t="s">
        <v>44</v>
      </c>
      <c r="UZQ54" s="13" t="s">
        <v>41</v>
      </c>
      <c r="UZR54" s="13" t="s">
        <v>42</v>
      </c>
      <c r="UZS54" s="13" t="s">
        <v>43</v>
      </c>
      <c r="UZT54" s="13" t="s">
        <v>44</v>
      </c>
      <c r="UZU54" s="13" t="s">
        <v>41</v>
      </c>
      <c r="UZV54" s="13" t="s">
        <v>42</v>
      </c>
      <c r="UZW54" s="13" t="s">
        <v>43</v>
      </c>
      <c r="UZX54" s="13" t="s">
        <v>44</v>
      </c>
      <c r="UZY54" s="13" t="s">
        <v>41</v>
      </c>
      <c r="UZZ54" s="13" t="s">
        <v>42</v>
      </c>
      <c r="VAA54" s="13" t="s">
        <v>43</v>
      </c>
      <c r="VAB54" s="13" t="s">
        <v>44</v>
      </c>
      <c r="VAC54" s="13" t="s">
        <v>41</v>
      </c>
      <c r="VAD54" s="13" t="s">
        <v>42</v>
      </c>
      <c r="VAE54" s="13" t="s">
        <v>43</v>
      </c>
      <c r="VAF54" s="13" t="s">
        <v>44</v>
      </c>
      <c r="VAG54" s="13" t="s">
        <v>41</v>
      </c>
      <c r="VAH54" s="13" t="s">
        <v>42</v>
      </c>
      <c r="VAI54" s="13" t="s">
        <v>43</v>
      </c>
      <c r="VAJ54" s="13" t="s">
        <v>44</v>
      </c>
      <c r="VAK54" s="13" t="s">
        <v>41</v>
      </c>
      <c r="VAL54" s="13" t="s">
        <v>42</v>
      </c>
      <c r="VAM54" s="13" t="s">
        <v>43</v>
      </c>
      <c r="VAN54" s="13" t="s">
        <v>44</v>
      </c>
      <c r="VAO54" s="13" t="s">
        <v>41</v>
      </c>
      <c r="VAP54" s="13" t="s">
        <v>42</v>
      </c>
      <c r="VAQ54" s="13" t="s">
        <v>43</v>
      </c>
      <c r="VAR54" s="13" t="s">
        <v>44</v>
      </c>
      <c r="VAS54" s="13" t="s">
        <v>41</v>
      </c>
      <c r="VAT54" s="13" t="s">
        <v>42</v>
      </c>
      <c r="VAU54" s="13" t="s">
        <v>43</v>
      </c>
      <c r="VAV54" s="13" t="s">
        <v>44</v>
      </c>
      <c r="VAW54" s="13" t="s">
        <v>41</v>
      </c>
      <c r="VAX54" s="13" t="s">
        <v>42</v>
      </c>
      <c r="VAY54" s="13" t="s">
        <v>43</v>
      </c>
      <c r="VAZ54" s="13" t="s">
        <v>44</v>
      </c>
      <c r="VBA54" s="13" t="s">
        <v>41</v>
      </c>
      <c r="VBB54" s="13" t="s">
        <v>42</v>
      </c>
      <c r="VBC54" s="13" t="s">
        <v>43</v>
      </c>
      <c r="VBD54" s="13" t="s">
        <v>44</v>
      </c>
      <c r="VBE54" s="13" t="s">
        <v>41</v>
      </c>
      <c r="VBF54" s="13" t="s">
        <v>42</v>
      </c>
      <c r="VBG54" s="13" t="s">
        <v>43</v>
      </c>
      <c r="VBH54" s="13" t="s">
        <v>44</v>
      </c>
      <c r="VBI54" s="13" t="s">
        <v>41</v>
      </c>
      <c r="VBJ54" s="13" t="s">
        <v>42</v>
      </c>
      <c r="VBK54" s="13" t="s">
        <v>43</v>
      </c>
      <c r="VBL54" s="13" t="s">
        <v>44</v>
      </c>
      <c r="VBM54" s="13" t="s">
        <v>41</v>
      </c>
      <c r="VBN54" s="13" t="s">
        <v>42</v>
      </c>
      <c r="VBO54" s="13" t="s">
        <v>43</v>
      </c>
      <c r="VBP54" s="13" t="s">
        <v>44</v>
      </c>
      <c r="VBQ54" s="13" t="s">
        <v>41</v>
      </c>
      <c r="VBR54" s="13" t="s">
        <v>42</v>
      </c>
      <c r="VBS54" s="13" t="s">
        <v>43</v>
      </c>
      <c r="VBT54" s="13" t="s">
        <v>44</v>
      </c>
      <c r="VBU54" s="13" t="s">
        <v>41</v>
      </c>
      <c r="VBV54" s="13" t="s">
        <v>42</v>
      </c>
      <c r="VBW54" s="13" t="s">
        <v>43</v>
      </c>
      <c r="VBX54" s="13" t="s">
        <v>44</v>
      </c>
      <c r="VBY54" s="13" t="s">
        <v>41</v>
      </c>
      <c r="VBZ54" s="13" t="s">
        <v>42</v>
      </c>
      <c r="VCA54" s="13" t="s">
        <v>43</v>
      </c>
      <c r="VCB54" s="13" t="s">
        <v>44</v>
      </c>
      <c r="VCC54" s="13" t="s">
        <v>41</v>
      </c>
      <c r="VCD54" s="13" t="s">
        <v>42</v>
      </c>
      <c r="VCE54" s="13" t="s">
        <v>43</v>
      </c>
      <c r="VCF54" s="13" t="s">
        <v>44</v>
      </c>
      <c r="VCG54" s="13" t="s">
        <v>41</v>
      </c>
      <c r="VCH54" s="13" t="s">
        <v>42</v>
      </c>
      <c r="VCI54" s="13" t="s">
        <v>43</v>
      </c>
      <c r="VCJ54" s="13" t="s">
        <v>44</v>
      </c>
      <c r="VCK54" s="13" t="s">
        <v>41</v>
      </c>
      <c r="VCL54" s="13" t="s">
        <v>42</v>
      </c>
      <c r="VCM54" s="13" t="s">
        <v>43</v>
      </c>
      <c r="VCN54" s="13" t="s">
        <v>44</v>
      </c>
      <c r="VCO54" s="13" t="s">
        <v>41</v>
      </c>
      <c r="VCP54" s="13" t="s">
        <v>42</v>
      </c>
      <c r="VCQ54" s="13" t="s">
        <v>43</v>
      </c>
      <c r="VCR54" s="13" t="s">
        <v>44</v>
      </c>
      <c r="VCS54" s="13" t="s">
        <v>41</v>
      </c>
      <c r="VCT54" s="13" t="s">
        <v>42</v>
      </c>
      <c r="VCU54" s="13" t="s">
        <v>43</v>
      </c>
      <c r="VCV54" s="13" t="s">
        <v>44</v>
      </c>
      <c r="VCW54" s="13" t="s">
        <v>41</v>
      </c>
      <c r="VCX54" s="13" t="s">
        <v>42</v>
      </c>
      <c r="VCY54" s="13" t="s">
        <v>43</v>
      </c>
      <c r="VCZ54" s="13" t="s">
        <v>44</v>
      </c>
      <c r="VDA54" s="13" t="s">
        <v>41</v>
      </c>
      <c r="VDB54" s="13" t="s">
        <v>42</v>
      </c>
      <c r="VDC54" s="13" t="s">
        <v>43</v>
      </c>
      <c r="VDD54" s="13" t="s">
        <v>44</v>
      </c>
      <c r="VDE54" s="13" t="s">
        <v>41</v>
      </c>
      <c r="VDF54" s="13" t="s">
        <v>42</v>
      </c>
      <c r="VDG54" s="13" t="s">
        <v>43</v>
      </c>
      <c r="VDH54" s="13" t="s">
        <v>44</v>
      </c>
      <c r="VDI54" s="13" t="s">
        <v>41</v>
      </c>
      <c r="VDJ54" s="13" t="s">
        <v>42</v>
      </c>
      <c r="VDK54" s="13" t="s">
        <v>43</v>
      </c>
      <c r="VDL54" s="13" t="s">
        <v>44</v>
      </c>
      <c r="VDM54" s="13" t="s">
        <v>41</v>
      </c>
      <c r="VDN54" s="13" t="s">
        <v>42</v>
      </c>
      <c r="VDO54" s="13" t="s">
        <v>43</v>
      </c>
      <c r="VDP54" s="13" t="s">
        <v>44</v>
      </c>
      <c r="VDQ54" s="13" t="s">
        <v>41</v>
      </c>
      <c r="VDR54" s="13" t="s">
        <v>42</v>
      </c>
      <c r="VDS54" s="13" t="s">
        <v>43</v>
      </c>
      <c r="VDT54" s="13" t="s">
        <v>44</v>
      </c>
      <c r="VDU54" s="13" t="s">
        <v>41</v>
      </c>
      <c r="VDV54" s="13" t="s">
        <v>42</v>
      </c>
      <c r="VDW54" s="13" t="s">
        <v>43</v>
      </c>
      <c r="VDX54" s="13" t="s">
        <v>44</v>
      </c>
      <c r="VDY54" s="13" t="s">
        <v>41</v>
      </c>
      <c r="VDZ54" s="13" t="s">
        <v>42</v>
      </c>
      <c r="VEA54" s="13" t="s">
        <v>43</v>
      </c>
      <c r="VEB54" s="13" t="s">
        <v>44</v>
      </c>
      <c r="VEC54" s="13" t="s">
        <v>41</v>
      </c>
      <c r="VED54" s="13" t="s">
        <v>42</v>
      </c>
      <c r="VEE54" s="13" t="s">
        <v>43</v>
      </c>
      <c r="VEF54" s="13" t="s">
        <v>44</v>
      </c>
      <c r="VEG54" s="13" t="s">
        <v>41</v>
      </c>
      <c r="VEH54" s="13" t="s">
        <v>42</v>
      </c>
      <c r="VEI54" s="13" t="s">
        <v>43</v>
      </c>
      <c r="VEJ54" s="13" t="s">
        <v>44</v>
      </c>
      <c r="VEK54" s="13" t="s">
        <v>41</v>
      </c>
      <c r="VEL54" s="13" t="s">
        <v>42</v>
      </c>
      <c r="VEM54" s="13" t="s">
        <v>43</v>
      </c>
      <c r="VEN54" s="13" t="s">
        <v>44</v>
      </c>
      <c r="VEO54" s="13" t="s">
        <v>41</v>
      </c>
      <c r="VEP54" s="13" t="s">
        <v>42</v>
      </c>
      <c r="VEQ54" s="13" t="s">
        <v>43</v>
      </c>
      <c r="VER54" s="13" t="s">
        <v>44</v>
      </c>
      <c r="VES54" s="13" t="s">
        <v>41</v>
      </c>
      <c r="VET54" s="13" t="s">
        <v>42</v>
      </c>
      <c r="VEU54" s="13" t="s">
        <v>43</v>
      </c>
      <c r="VEV54" s="13" t="s">
        <v>44</v>
      </c>
      <c r="VEW54" s="13" t="s">
        <v>41</v>
      </c>
      <c r="VEX54" s="13" t="s">
        <v>42</v>
      </c>
      <c r="VEY54" s="13" t="s">
        <v>43</v>
      </c>
      <c r="VEZ54" s="13" t="s">
        <v>44</v>
      </c>
      <c r="VFA54" s="13" t="s">
        <v>41</v>
      </c>
      <c r="VFB54" s="13" t="s">
        <v>42</v>
      </c>
      <c r="VFC54" s="13" t="s">
        <v>43</v>
      </c>
      <c r="VFD54" s="13" t="s">
        <v>44</v>
      </c>
      <c r="VFE54" s="13" t="s">
        <v>41</v>
      </c>
      <c r="VFF54" s="13" t="s">
        <v>42</v>
      </c>
      <c r="VFG54" s="13" t="s">
        <v>43</v>
      </c>
      <c r="VFH54" s="13" t="s">
        <v>44</v>
      </c>
      <c r="VFI54" s="13" t="s">
        <v>41</v>
      </c>
      <c r="VFJ54" s="13" t="s">
        <v>42</v>
      </c>
      <c r="VFK54" s="13" t="s">
        <v>43</v>
      </c>
      <c r="VFL54" s="13" t="s">
        <v>44</v>
      </c>
      <c r="VFM54" s="13" t="s">
        <v>41</v>
      </c>
      <c r="VFN54" s="13" t="s">
        <v>42</v>
      </c>
      <c r="VFO54" s="13" t="s">
        <v>43</v>
      </c>
      <c r="VFP54" s="13" t="s">
        <v>44</v>
      </c>
      <c r="VFQ54" s="13" t="s">
        <v>41</v>
      </c>
      <c r="VFR54" s="13" t="s">
        <v>42</v>
      </c>
      <c r="VFS54" s="13" t="s">
        <v>43</v>
      </c>
      <c r="VFT54" s="13" t="s">
        <v>44</v>
      </c>
      <c r="VFU54" s="13" t="s">
        <v>41</v>
      </c>
      <c r="VFV54" s="13" t="s">
        <v>42</v>
      </c>
      <c r="VFW54" s="13" t="s">
        <v>43</v>
      </c>
      <c r="VFX54" s="13" t="s">
        <v>44</v>
      </c>
      <c r="VFY54" s="13" t="s">
        <v>41</v>
      </c>
      <c r="VFZ54" s="13" t="s">
        <v>42</v>
      </c>
      <c r="VGA54" s="13" t="s">
        <v>43</v>
      </c>
      <c r="VGB54" s="13" t="s">
        <v>44</v>
      </c>
      <c r="VGC54" s="13" t="s">
        <v>41</v>
      </c>
      <c r="VGD54" s="13" t="s">
        <v>42</v>
      </c>
      <c r="VGE54" s="13" t="s">
        <v>43</v>
      </c>
      <c r="VGF54" s="13" t="s">
        <v>44</v>
      </c>
      <c r="VGG54" s="13" t="s">
        <v>41</v>
      </c>
      <c r="VGH54" s="13" t="s">
        <v>42</v>
      </c>
      <c r="VGI54" s="13" t="s">
        <v>43</v>
      </c>
      <c r="VGJ54" s="13" t="s">
        <v>44</v>
      </c>
      <c r="VGK54" s="13" t="s">
        <v>41</v>
      </c>
      <c r="VGL54" s="13" t="s">
        <v>42</v>
      </c>
      <c r="VGM54" s="13" t="s">
        <v>43</v>
      </c>
      <c r="VGN54" s="13" t="s">
        <v>44</v>
      </c>
      <c r="VGO54" s="13" t="s">
        <v>41</v>
      </c>
      <c r="VGP54" s="13" t="s">
        <v>42</v>
      </c>
      <c r="VGQ54" s="13" t="s">
        <v>43</v>
      </c>
      <c r="VGR54" s="13" t="s">
        <v>44</v>
      </c>
      <c r="VGS54" s="13" t="s">
        <v>41</v>
      </c>
      <c r="VGT54" s="13" t="s">
        <v>42</v>
      </c>
      <c r="VGU54" s="13" t="s">
        <v>43</v>
      </c>
      <c r="VGV54" s="13" t="s">
        <v>44</v>
      </c>
      <c r="VGW54" s="13" t="s">
        <v>41</v>
      </c>
      <c r="VGX54" s="13" t="s">
        <v>42</v>
      </c>
      <c r="VGY54" s="13" t="s">
        <v>43</v>
      </c>
      <c r="VGZ54" s="13" t="s">
        <v>44</v>
      </c>
      <c r="VHA54" s="13" t="s">
        <v>41</v>
      </c>
      <c r="VHB54" s="13" t="s">
        <v>42</v>
      </c>
      <c r="VHC54" s="13" t="s">
        <v>43</v>
      </c>
      <c r="VHD54" s="13" t="s">
        <v>44</v>
      </c>
      <c r="VHE54" s="13" t="s">
        <v>41</v>
      </c>
      <c r="VHF54" s="13" t="s">
        <v>42</v>
      </c>
      <c r="VHG54" s="13" t="s">
        <v>43</v>
      </c>
      <c r="VHH54" s="13" t="s">
        <v>44</v>
      </c>
      <c r="VHI54" s="13" t="s">
        <v>41</v>
      </c>
      <c r="VHJ54" s="13" t="s">
        <v>42</v>
      </c>
      <c r="VHK54" s="13" t="s">
        <v>43</v>
      </c>
      <c r="VHL54" s="13" t="s">
        <v>44</v>
      </c>
      <c r="VHM54" s="13" t="s">
        <v>41</v>
      </c>
      <c r="VHN54" s="13" t="s">
        <v>42</v>
      </c>
      <c r="VHO54" s="13" t="s">
        <v>43</v>
      </c>
      <c r="VHP54" s="13" t="s">
        <v>44</v>
      </c>
      <c r="VHQ54" s="13" t="s">
        <v>41</v>
      </c>
      <c r="VHR54" s="13" t="s">
        <v>42</v>
      </c>
      <c r="VHS54" s="13" t="s">
        <v>43</v>
      </c>
      <c r="VHT54" s="13" t="s">
        <v>44</v>
      </c>
      <c r="VHU54" s="13" t="s">
        <v>41</v>
      </c>
      <c r="VHV54" s="13" t="s">
        <v>42</v>
      </c>
      <c r="VHW54" s="13" t="s">
        <v>43</v>
      </c>
      <c r="VHX54" s="13" t="s">
        <v>44</v>
      </c>
      <c r="VHY54" s="13" t="s">
        <v>41</v>
      </c>
      <c r="VHZ54" s="13" t="s">
        <v>42</v>
      </c>
      <c r="VIA54" s="13" t="s">
        <v>43</v>
      </c>
      <c r="VIB54" s="13" t="s">
        <v>44</v>
      </c>
      <c r="VIC54" s="13" t="s">
        <v>41</v>
      </c>
      <c r="VID54" s="13" t="s">
        <v>42</v>
      </c>
      <c r="VIE54" s="13" t="s">
        <v>43</v>
      </c>
      <c r="VIF54" s="13" t="s">
        <v>44</v>
      </c>
      <c r="VIG54" s="13" t="s">
        <v>41</v>
      </c>
      <c r="VIH54" s="13" t="s">
        <v>42</v>
      </c>
      <c r="VII54" s="13" t="s">
        <v>43</v>
      </c>
      <c r="VIJ54" s="13" t="s">
        <v>44</v>
      </c>
      <c r="VIK54" s="13" t="s">
        <v>41</v>
      </c>
      <c r="VIL54" s="13" t="s">
        <v>42</v>
      </c>
      <c r="VIM54" s="13" t="s">
        <v>43</v>
      </c>
      <c r="VIN54" s="13" t="s">
        <v>44</v>
      </c>
      <c r="VIO54" s="13" t="s">
        <v>41</v>
      </c>
      <c r="VIP54" s="13" t="s">
        <v>42</v>
      </c>
      <c r="VIQ54" s="13" t="s">
        <v>43</v>
      </c>
      <c r="VIR54" s="13" t="s">
        <v>44</v>
      </c>
      <c r="VIS54" s="13" t="s">
        <v>41</v>
      </c>
      <c r="VIT54" s="13" t="s">
        <v>42</v>
      </c>
      <c r="VIU54" s="13" t="s">
        <v>43</v>
      </c>
      <c r="VIV54" s="13" t="s">
        <v>44</v>
      </c>
      <c r="VIW54" s="13" t="s">
        <v>41</v>
      </c>
      <c r="VIX54" s="13" t="s">
        <v>42</v>
      </c>
      <c r="VIY54" s="13" t="s">
        <v>43</v>
      </c>
      <c r="VIZ54" s="13" t="s">
        <v>44</v>
      </c>
      <c r="VJA54" s="13" t="s">
        <v>41</v>
      </c>
      <c r="VJB54" s="13" t="s">
        <v>42</v>
      </c>
      <c r="VJC54" s="13" t="s">
        <v>43</v>
      </c>
      <c r="VJD54" s="13" t="s">
        <v>44</v>
      </c>
      <c r="VJE54" s="13" t="s">
        <v>41</v>
      </c>
      <c r="VJF54" s="13" t="s">
        <v>42</v>
      </c>
      <c r="VJG54" s="13" t="s">
        <v>43</v>
      </c>
      <c r="VJH54" s="13" t="s">
        <v>44</v>
      </c>
      <c r="VJI54" s="13" t="s">
        <v>41</v>
      </c>
      <c r="VJJ54" s="13" t="s">
        <v>42</v>
      </c>
      <c r="VJK54" s="13" t="s">
        <v>43</v>
      </c>
      <c r="VJL54" s="13" t="s">
        <v>44</v>
      </c>
      <c r="VJM54" s="13" t="s">
        <v>41</v>
      </c>
      <c r="VJN54" s="13" t="s">
        <v>42</v>
      </c>
      <c r="VJO54" s="13" t="s">
        <v>43</v>
      </c>
      <c r="VJP54" s="13" t="s">
        <v>44</v>
      </c>
      <c r="VJQ54" s="13" t="s">
        <v>41</v>
      </c>
      <c r="VJR54" s="13" t="s">
        <v>42</v>
      </c>
      <c r="VJS54" s="13" t="s">
        <v>43</v>
      </c>
      <c r="VJT54" s="13" t="s">
        <v>44</v>
      </c>
      <c r="VJU54" s="13" t="s">
        <v>41</v>
      </c>
      <c r="VJV54" s="13" t="s">
        <v>42</v>
      </c>
      <c r="VJW54" s="13" t="s">
        <v>43</v>
      </c>
      <c r="VJX54" s="13" t="s">
        <v>44</v>
      </c>
      <c r="VJY54" s="13" t="s">
        <v>41</v>
      </c>
      <c r="VJZ54" s="13" t="s">
        <v>42</v>
      </c>
      <c r="VKA54" s="13" t="s">
        <v>43</v>
      </c>
      <c r="VKB54" s="13" t="s">
        <v>44</v>
      </c>
      <c r="VKC54" s="13" t="s">
        <v>41</v>
      </c>
      <c r="VKD54" s="13" t="s">
        <v>42</v>
      </c>
      <c r="VKE54" s="13" t="s">
        <v>43</v>
      </c>
      <c r="VKF54" s="13" t="s">
        <v>44</v>
      </c>
      <c r="VKG54" s="13" t="s">
        <v>41</v>
      </c>
      <c r="VKH54" s="13" t="s">
        <v>42</v>
      </c>
      <c r="VKI54" s="13" t="s">
        <v>43</v>
      </c>
      <c r="VKJ54" s="13" t="s">
        <v>44</v>
      </c>
      <c r="VKK54" s="13" t="s">
        <v>41</v>
      </c>
      <c r="VKL54" s="13" t="s">
        <v>42</v>
      </c>
      <c r="VKM54" s="13" t="s">
        <v>43</v>
      </c>
      <c r="VKN54" s="13" t="s">
        <v>44</v>
      </c>
      <c r="VKO54" s="13" t="s">
        <v>41</v>
      </c>
      <c r="VKP54" s="13" t="s">
        <v>42</v>
      </c>
      <c r="VKQ54" s="13" t="s">
        <v>43</v>
      </c>
      <c r="VKR54" s="13" t="s">
        <v>44</v>
      </c>
      <c r="VKS54" s="13" t="s">
        <v>41</v>
      </c>
      <c r="VKT54" s="13" t="s">
        <v>42</v>
      </c>
      <c r="VKU54" s="13" t="s">
        <v>43</v>
      </c>
      <c r="VKV54" s="13" t="s">
        <v>44</v>
      </c>
      <c r="VKW54" s="13" t="s">
        <v>41</v>
      </c>
      <c r="VKX54" s="13" t="s">
        <v>42</v>
      </c>
      <c r="VKY54" s="13" t="s">
        <v>43</v>
      </c>
      <c r="VKZ54" s="13" t="s">
        <v>44</v>
      </c>
      <c r="VLA54" s="13" t="s">
        <v>41</v>
      </c>
      <c r="VLB54" s="13" t="s">
        <v>42</v>
      </c>
      <c r="VLC54" s="13" t="s">
        <v>43</v>
      </c>
      <c r="VLD54" s="13" t="s">
        <v>44</v>
      </c>
      <c r="VLE54" s="13" t="s">
        <v>41</v>
      </c>
      <c r="VLF54" s="13" t="s">
        <v>42</v>
      </c>
      <c r="VLG54" s="13" t="s">
        <v>43</v>
      </c>
      <c r="VLH54" s="13" t="s">
        <v>44</v>
      </c>
      <c r="VLI54" s="13" t="s">
        <v>41</v>
      </c>
      <c r="VLJ54" s="13" t="s">
        <v>42</v>
      </c>
      <c r="VLK54" s="13" t="s">
        <v>43</v>
      </c>
      <c r="VLL54" s="13" t="s">
        <v>44</v>
      </c>
      <c r="VLM54" s="13" t="s">
        <v>41</v>
      </c>
      <c r="VLN54" s="13" t="s">
        <v>42</v>
      </c>
      <c r="VLO54" s="13" t="s">
        <v>43</v>
      </c>
      <c r="VLP54" s="13" t="s">
        <v>44</v>
      </c>
      <c r="VLQ54" s="13" t="s">
        <v>41</v>
      </c>
      <c r="VLR54" s="13" t="s">
        <v>42</v>
      </c>
      <c r="VLS54" s="13" t="s">
        <v>43</v>
      </c>
      <c r="VLT54" s="13" t="s">
        <v>44</v>
      </c>
      <c r="VLU54" s="13" t="s">
        <v>41</v>
      </c>
      <c r="VLV54" s="13" t="s">
        <v>42</v>
      </c>
      <c r="VLW54" s="13" t="s">
        <v>43</v>
      </c>
      <c r="VLX54" s="13" t="s">
        <v>44</v>
      </c>
      <c r="VLY54" s="13" t="s">
        <v>41</v>
      </c>
      <c r="VLZ54" s="13" t="s">
        <v>42</v>
      </c>
      <c r="VMA54" s="13" t="s">
        <v>43</v>
      </c>
      <c r="VMB54" s="13" t="s">
        <v>44</v>
      </c>
      <c r="VMC54" s="13" t="s">
        <v>41</v>
      </c>
      <c r="VMD54" s="13" t="s">
        <v>42</v>
      </c>
      <c r="VME54" s="13" t="s">
        <v>43</v>
      </c>
      <c r="VMF54" s="13" t="s">
        <v>44</v>
      </c>
      <c r="VMG54" s="13" t="s">
        <v>41</v>
      </c>
      <c r="VMH54" s="13" t="s">
        <v>42</v>
      </c>
      <c r="VMI54" s="13" t="s">
        <v>43</v>
      </c>
      <c r="VMJ54" s="13" t="s">
        <v>44</v>
      </c>
      <c r="VMK54" s="13" t="s">
        <v>41</v>
      </c>
      <c r="VML54" s="13" t="s">
        <v>42</v>
      </c>
      <c r="VMM54" s="13" t="s">
        <v>43</v>
      </c>
      <c r="VMN54" s="13" t="s">
        <v>44</v>
      </c>
      <c r="VMO54" s="13" t="s">
        <v>41</v>
      </c>
      <c r="VMP54" s="13" t="s">
        <v>42</v>
      </c>
      <c r="VMQ54" s="13" t="s">
        <v>43</v>
      </c>
      <c r="VMR54" s="13" t="s">
        <v>44</v>
      </c>
      <c r="VMS54" s="13" t="s">
        <v>41</v>
      </c>
      <c r="VMT54" s="13" t="s">
        <v>42</v>
      </c>
      <c r="VMU54" s="13" t="s">
        <v>43</v>
      </c>
      <c r="VMV54" s="13" t="s">
        <v>44</v>
      </c>
      <c r="VMW54" s="13" t="s">
        <v>41</v>
      </c>
      <c r="VMX54" s="13" t="s">
        <v>42</v>
      </c>
      <c r="VMY54" s="13" t="s">
        <v>43</v>
      </c>
      <c r="VMZ54" s="13" t="s">
        <v>44</v>
      </c>
      <c r="VNA54" s="13" t="s">
        <v>41</v>
      </c>
      <c r="VNB54" s="13" t="s">
        <v>42</v>
      </c>
      <c r="VNC54" s="13" t="s">
        <v>43</v>
      </c>
      <c r="VND54" s="13" t="s">
        <v>44</v>
      </c>
      <c r="VNE54" s="13" t="s">
        <v>41</v>
      </c>
      <c r="VNF54" s="13" t="s">
        <v>42</v>
      </c>
      <c r="VNG54" s="13" t="s">
        <v>43</v>
      </c>
      <c r="VNH54" s="13" t="s">
        <v>44</v>
      </c>
      <c r="VNI54" s="13" t="s">
        <v>41</v>
      </c>
      <c r="VNJ54" s="13" t="s">
        <v>42</v>
      </c>
      <c r="VNK54" s="13" t="s">
        <v>43</v>
      </c>
      <c r="VNL54" s="13" t="s">
        <v>44</v>
      </c>
      <c r="VNM54" s="13" t="s">
        <v>41</v>
      </c>
      <c r="VNN54" s="13" t="s">
        <v>42</v>
      </c>
      <c r="VNO54" s="13" t="s">
        <v>43</v>
      </c>
      <c r="VNP54" s="13" t="s">
        <v>44</v>
      </c>
      <c r="VNQ54" s="13" t="s">
        <v>41</v>
      </c>
      <c r="VNR54" s="13" t="s">
        <v>42</v>
      </c>
      <c r="VNS54" s="13" t="s">
        <v>43</v>
      </c>
      <c r="VNT54" s="13" t="s">
        <v>44</v>
      </c>
      <c r="VNU54" s="13" t="s">
        <v>41</v>
      </c>
      <c r="VNV54" s="13" t="s">
        <v>42</v>
      </c>
      <c r="VNW54" s="13" t="s">
        <v>43</v>
      </c>
      <c r="VNX54" s="13" t="s">
        <v>44</v>
      </c>
      <c r="VNY54" s="13" t="s">
        <v>41</v>
      </c>
      <c r="VNZ54" s="13" t="s">
        <v>42</v>
      </c>
      <c r="VOA54" s="13" t="s">
        <v>43</v>
      </c>
      <c r="VOB54" s="13" t="s">
        <v>44</v>
      </c>
      <c r="VOC54" s="13" t="s">
        <v>41</v>
      </c>
      <c r="VOD54" s="13" t="s">
        <v>42</v>
      </c>
      <c r="VOE54" s="13" t="s">
        <v>43</v>
      </c>
      <c r="VOF54" s="13" t="s">
        <v>44</v>
      </c>
      <c r="VOG54" s="13" t="s">
        <v>41</v>
      </c>
      <c r="VOH54" s="13" t="s">
        <v>42</v>
      </c>
      <c r="VOI54" s="13" t="s">
        <v>43</v>
      </c>
      <c r="VOJ54" s="13" t="s">
        <v>44</v>
      </c>
      <c r="VOK54" s="13" t="s">
        <v>41</v>
      </c>
      <c r="VOL54" s="13" t="s">
        <v>42</v>
      </c>
      <c r="VOM54" s="13" t="s">
        <v>43</v>
      </c>
      <c r="VON54" s="13" t="s">
        <v>44</v>
      </c>
      <c r="VOO54" s="13" t="s">
        <v>41</v>
      </c>
      <c r="VOP54" s="13" t="s">
        <v>42</v>
      </c>
      <c r="VOQ54" s="13" t="s">
        <v>43</v>
      </c>
      <c r="VOR54" s="13" t="s">
        <v>44</v>
      </c>
      <c r="VOS54" s="13" t="s">
        <v>41</v>
      </c>
      <c r="VOT54" s="13" t="s">
        <v>42</v>
      </c>
      <c r="VOU54" s="13" t="s">
        <v>43</v>
      </c>
      <c r="VOV54" s="13" t="s">
        <v>44</v>
      </c>
      <c r="VOW54" s="13" t="s">
        <v>41</v>
      </c>
      <c r="VOX54" s="13" t="s">
        <v>42</v>
      </c>
      <c r="VOY54" s="13" t="s">
        <v>43</v>
      </c>
      <c r="VOZ54" s="13" t="s">
        <v>44</v>
      </c>
      <c r="VPA54" s="13" t="s">
        <v>41</v>
      </c>
      <c r="VPB54" s="13" t="s">
        <v>42</v>
      </c>
      <c r="VPC54" s="13" t="s">
        <v>43</v>
      </c>
      <c r="VPD54" s="13" t="s">
        <v>44</v>
      </c>
      <c r="VPE54" s="13" t="s">
        <v>41</v>
      </c>
      <c r="VPF54" s="13" t="s">
        <v>42</v>
      </c>
      <c r="VPG54" s="13" t="s">
        <v>43</v>
      </c>
      <c r="VPH54" s="13" t="s">
        <v>44</v>
      </c>
      <c r="VPI54" s="13" t="s">
        <v>41</v>
      </c>
      <c r="VPJ54" s="13" t="s">
        <v>42</v>
      </c>
      <c r="VPK54" s="13" t="s">
        <v>43</v>
      </c>
      <c r="VPL54" s="13" t="s">
        <v>44</v>
      </c>
      <c r="VPM54" s="13" t="s">
        <v>41</v>
      </c>
      <c r="VPN54" s="13" t="s">
        <v>42</v>
      </c>
      <c r="VPO54" s="13" t="s">
        <v>43</v>
      </c>
      <c r="VPP54" s="13" t="s">
        <v>44</v>
      </c>
      <c r="VPQ54" s="13" t="s">
        <v>41</v>
      </c>
      <c r="VPR54" s="13" t="s">
        <v>42</v>
      </c>
      <c r="VPS54" s="13" t="s">
        <v>43</v>
      </c>
      <c r="VPT54" s="13" t="s">
        <v>44</v>
      </c>
      <c r="VPU54" s="13" t="s">
        <v>41</v>
      </c>
      <c r="VPV54" s="13" t="s">
        <v>42</v>
      </c>
      <c r="VPW54" s="13" t="s">
        <v>43</v>
      </c>
      <c r="VPX54" s="13" t="s">
        <v>44</v>
      </c>
      <c r="VPY54" s="13" t="s">
        <v>41</v>
      </c>
      <c r="VPZ54" s="13" t="s">
        <v>42</v>
      </c>
      <c r="VQA54" s="13" t="s">
        <v>43</v>
      </c>
      <c r="VQB54" s="13" t="s">
        <v>44</v>
      </c>
      <c r="VQC54" s="13" t="s">
        <v>41</v>
      </c>
      <c r="VQD54" s="13" t="s">
        <v>42</v>
      </c>
      <c r="VQE54" s="13" t="s">
        <v>43</v>
      </c>
      <c r="VQF54" s="13" t="s">
        <v>44</v>
      </c>
      <c r="VQG54" s="13" t="s">
        <v>41</v>
      </c>
      <c r="VQH54" s="13" t="s">
        <v>42</v>
      </c>
      <c r="VQI54" s="13" t="s">
        <v>43</v>
      </c>
      <c r="VQJ54" s="13" t="s">
        <v>44</v>
      </c>
      <c r="VQK54" s="13" t="s">
        <v>41</v>
      </c>
      <c r="VQL54" s="13" t="s">
        <v>42</v>
      </c>
      <c r="VQM54" s="13" t="s">
        <v>43</v>
      </c>
      <c r="VQN54" s="13" t="s">
        <v>44</v>
      </c>
      <c r="VQO54" s="13" t="s">
        <v>41</v>
      </c>
      <c r="VQP54" s="13" t="s">
        <v>42</v>
      </c>
      <c r="VQQ54" s="13" t="s">
        <v>43</v>
      </c>
      <c r="VQR54" s="13" t="s">
        <v>44</v>
      </c>
      <c r="VQS54" s="13" t="s">
        <v>41</v>
      </c>
      <c r="VQT54" s="13" t="s">
        <v>42</v>
      </c>
      <c r="VQU54" s="13" t="s">
        <v>43</v>
      </c>
      <c r="VQV54" s="13" t="s">
        <v>44</v>
      </c>
      <c r="VQW54" s="13" t="s">
        <v>41</v>
      </c>
      <c r="VQX54" s="13" t="s">
        <v>42</v>
      </c>
      <c r="VQY54" s="13" t="s">
        <v>43</v>
      </c>
      <c r="VQZ54" s="13" t="s">
        <v>44</v>
      </c>
      <c r="VRA54" s="13" t="s">
        <v>41</v>
      </c>
      <c r="VRB54" s="13" t="s">
        <v>42</v>
      </c>
      <c r="VRC54" s="13" t="s">
        <v>43</v>
      </c>
      <c r="VRD54" s="13" t="s">
        <v>44</v>
      </c>
      <c r="VRE54" s="13" t="s">
        <v>41</v>
      </c>
      <c r="VRF54" s="13" t="s">
        <v>42</v>
      </c>
      <c r="VRG54" s="13" t="s">
        <v>43</v>
      </c>
      <c r="VRH54" s="13" t="s">
        <v>44</v>
      </c>
      <c r="VRI54" s="13" t="s">
        <v>41</v>
      </c>
      <c r="VRJ54" s="13" t="s">
        <v>42</v>
      </c>
      <c r="VRK54" s="13" t="s">
        <v>43</v>
      </c>
      <c r="VRL54" s="13" t="s">
        <v>44</v>
      </c>
      <c r="VRM54" s="13" t="s">
        <v>41</v>
      </c>
      <c r="VRN54" s="13" t="s">
        <v>42</v>
      </c>
      <c r="VRO54" s="13" t="s">
        <v>43</v>
      </c>
      <c r="VRP54" s="13" t="s">
        <v>44</v>
      </c>
      <c r="VRQ54" s="13" t="s">
        <v>41</v>
      </c>
      <c r="VRR54" s="13" t="s">
        <v>42</v>
      </c>
      <c r="VRS54" s="13" t="s">
        <v>43</v>
      </c>
      <c r="VRT54" s="13" t="s">
        <v>44</v>
      </c>
      <c r="VRU54" s="13" t="s">
        <v>41</v>
      </c>
      <c r="VRV54" s="13" t="s">
        <v>42</v>
      </c>
      <c r="VRW54" s="13" t="s">
        <v>43</v>
      </c>
      <c r="VRX54" s="13" t="s">
        <v>44</v>
      </c>
      <c r="VRY54" s="13" t="s">
        <v>41</v>
      </c>
      <c r="VRZ54" s="13" t="s">
        <v>42</v>
      </c>
      <c r="VSA54" s="13" t="s">
        <v>43</v>
      </c>
      <c r="VSB54" s="13" t="s">
        <v>44</v>
      </c>
      <c r="VSC54" s="13" t="s">
        <v>41</v>
      </c>
      <c r="VSD54" s="13" t="s">
        <v>42</v>
      </c>
      <c r="VSE54" s="13" t="s">
        <v>43</v>
      </c>
      <c r="VSF54" s="13" t="s">
        <v>44</v>
      </c>
      <c r="VSG54" s="13" t="s">
        <v>41</v>
      </c>
      <c r="VSH54" s="13" t="s">
        <v>42</v>
      </c>
      <c r="VSI54" s="13" t="s">
        <v>43</v>
      </c>
      <c r="VSJ54" s="13" t="s">
        <v>44</v>
      </c>
      <c r="VSK54" s="13" t="s">
        <v>41</v>
      </c>
      <c r="VSL54" s="13" t="s">
        <v>42</v>
      </c>
      <c r="VSM54" s="13" t="s">
        <v>43</v>
      </c>
      <c r="VSN54" s="13" t="s">
        <v>44</v>
      </c>
      <c r="VSO54" s="13" t="s">
        <v>41</v>
      </c>
      <c r="VSP54" s="13" t="s">
        <v>42</v>
      </c>
      <c r="VSQ54" s="13" t="s">
        <v>43</v>
      </c>
      <c r="VSR54" s="13" t="s">
        <v>44</v>
      </c>
      <c r="VSS54" s="13" t="s">
        <v>41</v>
      </c>
      <c r="VST54" s="13" t="s">
        <v>42</v>
      </c>
      <c r="VSU54" s="13" t="s">
        <v>43</v>
      </c>
      <c r="VSV54" s="13" t="s">
        <v>44</v>
      </c>
      <c r="VSW54" s="13" t="s">
        <v>41</v>
      </c>
      <c r="VSX54" s="13" t="s">
        <v>42</v>
      </c>
      <c r="VSY54" s="13" t="s">
        <v>43</v>
      </c>
      <c r="VSZ54" s="13" t="s">
        <v>44</v>
      </c>
      <c r="VTA54" s="13" t="s">
        <v>41</v>
      </c>
      <c r="VTB54" s="13" t="s">
        <v>42</v>
      </c>
      <c r="VTC54" s="13" t="s">
        <v>43</v>
      </c>
      <c r="VTD54" s="13" t="s">
        <v>44</v>
      </c>
      <c r="VTE54" s="13" t="s">
        <v>41</v>
      </c>
      <c r="VTF54" s="13" t="s">
        <v>42</v>
      </c>
      <c r="VTG54" s="13" t="s">
        <v>43</v>
      </c>
      <c r="VTH54" s="13" t="s">
        <v>44</v>
      </c>
      <c r="VTI54" s="13" t="s">
        <v>41</v>
      </c>
      <c r="VTJ54" s="13" t="s">
        <v>42</v>
      </c>
      <c r="VTK54" s="13" t="s">
        <v>43</v>
      </c>
      <c r="VTL54" s="13" t="s">
        <v>44</v>
      </c>
      <c r="VTM54" s="13" t="s">
        <v>41</v>
      </c>
      <c r="VTN54" s="13" t="s">
        <v>42</v>
      </c>
      <c r="VTO54" s="13" t="s">
        <v>43</v>
      </c>
      <c r="VTP54" s="13" t="s">
        <v>44</v>
      </c>
      <c r="VTQ54" s="13" t="s">
        <v>41</v>
      </c>
      <c r="VTR54" s="13" t="s">
        <v>42</v>
      </c>
      <c r="VTS54" s="13" t="s">
        <v>43</v>
      </c>
      <c r="VTT54" s="13" t="s">
        <v>44</v>
      </c>
      <c r="VTU54" s="13" t="s">
        <v>41</v>
      </c>
      <c r="VTV54" s="13" t="s">
        <v>42</v>
      </c>
      <c r="VTW54" s="13" t="s">
        <v>43</v>
      </c>
      <c r="VTX54" s="13" t="s">
        <v>44</v>
      </c>
      <c r="VTY54" s="13" t="s">
        <v>41</v>
      </c>
      <c r="VTZ54" s="13" t="s">
        <v>42</v>
      </c>
      <c r="VUA54" s="13" t="s">
        <v>43</v>
      </c>
      <c r="VUB54" s="13" t="s">
        <v>44</v>
      </c>
      <c r="VUC54" s="13" t="s">
        <v>41</v>
      </c>
      <c r="VUD54" s="13" t="s">
        <v>42</v>
      </c>
      <c r="VUE54" s="13" t="s">
        <v>43</v>
      </c>
      <c r="VUF54" s="13" t="s">
        <v>44</v>
      </c>
      <c r="VUG54" s="13" t="s">
        <v>41</v>
      </c>
      <c r="VUH54" s="13" t="s">
        <v>42</v>
      </c>
      <c r="VUI54" s="13" t="s">
        <v>43</v>
      </c>
      <c r="VUJ54" s="13" t="s">
        <v>44</v>
      </c>
      <c r="VUK54" s="13" t="s">
        <v>41</v>
      </c>
      <c r="VUL54" s="13" t="s">
        <v>42</v>
      </c>
      <c r="VUM54" s="13" t="s">
        <v>43</v>
      </c>
      <c r="VUN54" s="13" t="s">
        <v>44</v>
      </c>
      <c r="VUO54" s="13" t="s">
        <v>41</v>
      </c>
      <c r="VUP54" s="13" t="s">
        <v>42</v>
      </c>
      <c r="VUQ54" s="13" t="s">
        <v>43</v>
      </c>
      <c r="VUR54" s="13" t="s">
        <v>44</v>
      </c>
      <c r="VUS54" s="13" t="s">
        <v>41</v>
      </c>
      <c r="VUT54" s="13" t="s">
        <v>42</v>
      </c>
      <c r="VUU54" s="13" t="s">
        <v>43</v>
      </c>
      <c r="VUV54" s="13" t="s">
        <v>44</v>
      </c>
      <c r="VUW54" s="13" t="s">
        <v>41</v>
      </c>
      <c r="VUX54" s="13" t="s">
        <v>42</v>
      </c>
      <c r="VUY54" s="13" t="s">
        <v>43</v>
      </c>
      <c r="VUZ54" s="13" t="s">
        <v>44</v>
      </c>
      <c r="VVA54" s="13" t="s">
        <v>41</v>
      </c>
      <c r="VVB54" s="13" t="s">
        <v>42</v>
      </c>
      <c r="VVC54" s="13" t="s">
        <v>43</v>
      </c>
      <c r="VVD54" s="13" t="s">
        <v>44</v>
      </c>
      <c r="VVE54" s="13" t="s">
        <v>41</v>
      </c>
      <c r="VVF54" s="13" t="s">
        <v>42</v>
      </c>
      <c r="VVG54" s="13" t="s">
        <v>43</v>
      </c>
      <c r="VVH54" s="13" t="s">
        <v>44</v>
      </c>
      <c r="VVI54" s="13" t="s">
        <v>41</v>
      </c>
      <c r="VVJ54" s="13" t="s">
        <v>42</v>
      </c>
      <c r="VVK54" s="13" t="s">
        <v>43</v>
      </c>
      <c r="VVL54" s="13" t="s">
        <v>44</v>
      </c>
      <c r="VVM54" s="13" t="s">
        <v>41</v>
      </c>
      <c r="VVN54" s="13" t="s">
        <v>42</v>
      </c>
      <c r="VVO54" s="13" t="s">
        <v>43</v>
      </c>
      <c r="VVP54" s="13" t="s">
        <v>44</v>
      </c>
      <c r="VVQ54" s="13" t="s">
        <v>41</v>
      </c>
      <c r="VVR54" s="13" t="s">
        <v>42</v>
      </c>
      <c r="VVS54" s="13" t="s">
        <v>43</v>
      </c>
      <c r="VVT54" s="13" t="s">
        <v>44</v>
      </c>
      <c r="VVU54" s="13" t="s">
        <v>41</v>
      </c>
      <c r="VVV54" s="13" t="s">
        <v>42</v>
      </c>
      <c r="VVW54" s="13" t="s">
        <v>43</v>
      </c>
      <c r="VVX54" s="13" t="s">
        <v>44</v>
      </c>
      <c r="VVY54" s="13" t="s">
        <v>41</v>
      </c>
      <c r="VVZ54" s="13" t="s">
        <v>42</v>
      </c>
      <c r="VWA54" s="13" t="s">
        <v>43</v>
      </c>
      <c r="VWB54" s="13" t="s">
        <v>44</v>
      </c>
      <c r="VWC54" s="13" t="s">
        <v>41</v>
      </c>
      <c r="VWD54" s="13" t="s">
        <v>42</v>
      </c>
      <c r="VWE54" s="13" t="s">
        <v>43</v>
      </c>
      <c r="VWF54" s="13" t="s">
        <v>44</v>
      </c>
      <c r="VWG54" s="13" t="s">
        <v>41</v>
      </c>
      <c r="VWH54" s="13" t="s">
        <v>42</v>
      </c>
      <c r="VWI54" s="13" t="s">
        <v>43</v>
      </c>
      <c r="VWJ54" s="13" t="s">
        <v>44</v>
      </c>
      <c r="VWK54" s="13" t="s">
        <v>41</v>
      </c>
      <c r="VWL54" s="13" t="s">
        <v>42</v>
      </c>
      <c r="VWM54" s="13" t="s">
        <v>43</v>
      </c>
      <c r="VWN54" s="13" t="s">
        <v>44</v>
      </c>
      <c r="VWO54" s="13" t="s">
        <v>41</v>
      </c>
      <c r="VWP54" s="13" t="s">
        <v>42</v>
      </c>
      <c r="VWQ54" s="13" t="s">
        <v>43</v>
      </c>
      <c r="VWR54" s="13" t="s">
        <v>44</v>
      </c>
      <c r="VWS54" s="13" t="s">
        <v>41</v>
      </c>
      <c r="VWT54" s="13" t="s">
        <v>42</v>
      </c>
      <c r="VWU54" s="13" t="s">
        <v>43</v>
      </c>
      <c r="VWV54" s="13" t="s">
        <v>44</v>
      </c>
      <c r="VWW54" s="13" t="s">
        <v>41</v>
      </c>
      <c r="VWX54" s="13" t="s">
        <v>42</v>
      </c>
      <c r="VWY54" s="13" t="s">
        <v>43</v>
      </c>
      <c r="VWZ54" s="13" t="s">
        <v>44</v>
      </c>
      <c r="VXA54" s="13" t="s">
        <v>41</v>
      </c>
      <c r="VXB54" s="13" t="s">
        <v>42</v>
      </c>
      <c r="VXC54" s="13" t="s">
        <v>43</v>
      </c>
      <c r="VXD54" s="13" t="s">
        <v>44</v>
      </c>
      <c r="VXE54" s="13" t="s">
        <v>41</v>
      </c>
      <c r="VXF54" s="13" t="s">
        <v>42</v>
      </c>
      <c r="VXG54" s="13" t="s">
        <v>43</v>
      </c>
      <c r="VXH54" s="13" t="s">
        <v>44</v>
      </c>
      <c r="VXI54" s="13" t="s">
        <v>41</v>
      </c>
      <c r="VXJ54" s="13" t="s">
        <v>42</v>
      </c>
      <c r="VXK54" s="13" t="s">
        <v>43</v>
      </c>
      <c r="VXL54" s="13" t="s">
        <v>44</v>
      </c>
      <c r="VXM54" s="13" t="s">
        <v>41</v>
      </c>
      <c r="VXN54" s="13" t="s">
        <v>42</v>
      </c>
      <c r="VXO54" s="13" t="s">
        <v>43</v>
      </c>
      <c r="VXP54" s="13" t="s">
        <v>44</v>
      </c>
      <c r="VXQ54" s="13" t="s">
        <v>41</v>
      </c>
      <c r="VXR54" s="13" t="s">
        <v>42</v>
      </c>
      <c r="VXS54" s="13" t="s">
        <v>43</v>
      </c>
      <c r="VXT54" s="13" t="s">
        <v>44</v>
      </c>
      <c r="VXU54" s="13" t="s">
        <v>41</v>
      </c>
      <c r="VXV54" s="13" t="s">
        <v>42</v>
      </c>
      <c r="VXW54" s="13" t="s">
        <v>43</v>
      </c>
      <c r="VXX54" s="13" t="s">
        <v>44</v>
      </c>
      <c r="VXY54" s="13" t="s">
        <v>41</v>
      </c>
      <c r="VXZ54" s="13" t="s">
        <v>42</v>
      </c>
      <c r="VYA54" s="13" t="s">
        <v>43</v>
      </c>
      <c r="VYB54" s="13" t="s">
        <v>44</v>
      </c>
      <c r="VYC54" s="13" t="s">
        <v>41</v>
      </c>
      <c r="VYD54" s="13" t="s">
        <v>42</v>
      </c>
      <c r="VYE54" s="13" t="s">
        <v>43</v>
      </c>
      <c r="VYF54" s="13" t="s">
        <v>44</v>
      </c>
      <c r="VYG54" s="13" t="s">
        <v>41</v>
      </c>
      <c r="VYH54" s="13" t="s">
        <v>42</v>
      </c>
      <c r="VYI54" s="13" t="s">
        <v>43</v>
      </c>
      <c r="VYJ54" s="13" t="s">
        <v>44</v>
      </c>
      <c r="VYK54" s="13" t="s">
        <v>41</v>
      </c>
      <c r="VYL54" s="13" t="s">
        <v>42</v>
      </c>
      <c r="VYM54" s="13" t="s">
        <v>43</v>
      </c>
      <c r="VYN54" s="13" t="s">
        <v>44</v>
      </c>
      <c r="VYO54" s="13" t="s">
        <v>41</v>
      </c>
      <c r="VYP54" s="13" t="s">
        <v>42</v>
      </c>
      <c r="VYQ54" s="13" t="s">
        <v>43</v>
      </c>
      <c r="VYR54" s="13" t="s">
        <v>44</v>
      </c>
      <c r="VYS54" s="13" t="s">
        <v>41</v>
      </c>
      <c r="VYT54" s="13" t="s">
        <v>42</v>
      </c>
      <c r="VYU54" s="13" t="s">
        <v>43</v>
      </c>
      <c r="VYV54" s="13" t="s">
        <v>44</v>
      </c>
      <c r="VYW54" s="13" t="s">
        <v>41</v>
      </c>
      <c r="VYX54" s="13" t="s">
        <v>42</v>
      </c>
      <c r="VYY54" s="13" t="s">
        <v>43</v>
      </c>
      <c r="VYZ54" s="13" t="s">
        <v>44</v>
      </c>
      <c r="VZA54" s="13" t="s">
        <v>41</v>
      </c>
      <c r="VZB54" s="13" t="s">
        <v>42</v>
      </c>
      <c r="VZC54" s="13" t="s">
        <v>43</v>
      </c>
      <c r="VZD54" s="13" t="s">
        <v>44</v>
      </c>
      <c r="VZE54" s="13" t="s">
        <v>41</v>
      </c>
      <c r="VZF54" s="13" t="s">
        <v>42</v>
      </c>
      <c r="VZG54" s="13" t="s">
        <v>43</v>
      </c>
      <c r="VZH54" s="13" t="s">
        <v>44</v>
      </c>
      <c r="VZI54" s="13" t="s">
        <v>41</v>
      </c>
      <c r="VZJ54" s="13" t="s">
        <v>42</v>
      </c>
      <c r="VZK54" s="13" t="s">
        <v>43</v>
      </c>
      <c r="VZL54" s="13" t="s">
        <v>44</v>
      </c>
      <c r="VZM54" s="13" t="s">
        <v>41</v>
      </c>
      <c r="VZN54" s="13" t="s">
        <v>42</v>
      </c>
      <c r="VZO54" s="13" t="s">
        <v>43</v>
      </c>
      <c r="VZP54" s="13" t="s">
        <v>44</v>
      </c>
      <c r="VZQ54" s="13" t="s">
        <v>41</v>
      </c>
      <c r="VZR54" s="13" t="s">
        <v>42</v>
      </c>
      <c r="VZS54" s="13" t="s">
        <v>43</v>
      </c>
      <c r="VZT54" s="13" t="s">
        <v>44</v>
      </c>
      <c r="VZU54" s="13" t="s">
        <v>41</v>
      </c>
      <c r="VZV54" s="13" t="s">
        <v>42</v>
      </c>
      <c r="VZW54" s="13" t="s">
        <v>43</v>
      </c>
      <c r="VZX54" s="13" t="s">
        <v>44</v>
      </c>
      <c r="VZY54" s="13" t="s">
        <v>41</v>
      </c>
      <c r="VZZ54" s="13" t="s">
        <v>42</v>
      </c>
      <c r="WAA54" s="13" t="s">
        <v>43</v>
      </c>
      <c r="WAB54" s="13" t="s">
        <v>44</v>
      </c>
      <c r="WAC54" s="13" t="s">
        <v>41</v>
      </c>
      <c r="WAD54" s="13" t="s">
        <v>42</v>
      </c>
      <c r="WAE54" s="13" t="s">
        <v>43</v>
      </c>
      <c r="WAF54" s="13" t="s">
        <v>44</v>
      </c>
      <c r="WAG54" s="13" t="s">
        <v>41</v>
      </c>
      <c r="WAH54" s="13" t="s">
        <v>42</v>
      </c>
      <c r="WAI54" s="13" t="s">
        <v>43</v>
      </c>
      <c r="WAJ54" s="13" t="s">
        <v>44</v>
      </c>
      <c r="WAK54" s="13" t="s">
        <v>41</v>
      </c>
      <c r="WAL54" s="13" t="s">
        <v>42</v>
      </c>
      <c r="WAM54" s="13" t="s">
        <v>43</v>
      </c>
      <c r="WAN54" s="13" t="s">
        <v>44</v>
      </c>
      <c r="WAO54" s="13" t="s">
        <v>41</v>
      </c>
      <c r="WAP54" s="13" t="s">
        <v>42</v>
      </c>
      <c r="WAQ54" s="13" t="s">
        <v>43</v>
      </c>
      <c r="WAR54" s="13" t="s">
        <v>44</v>
      </c>
      <c r="WAS54" s="13" t="s">
        <v>41</v>
      </c>
      <c r="WAT54" s="13" t="s">
        <v>42</v>
      </c>
      <c r="WAU54" s="13" t="s">
        <v>43</v>
      </c>
      <c r="WAV54" s="13" t="s">
        <v>44</v>
      </c>
      <c r="WAW54" s="13" t="s">
        <v>41</v>
      </c>
      <c r="WAX54" s="13" t="s">
        <v>42</v>
      </c>
      <c r="WAY54" s="13" t="s">
        <v>43</v>
      </c>
      <c r="WAZ54" s="13" t="s">
        <v>44</v>
      </c>
      <c r="WBA54" s="13" t="s">
        <v>41</v>
      </c>
      <c r="WBB54" s="13" t="s">
        <v>42</v>
      </c>
      <c r="WBC54" s="13" t="s">
        <v>43</v>
      </c>
      <c r="WBD54" s="13" t="s">
        <v>44</v>
      </c>
      <c r="WBE54" s="13" t="s">
        <v>41</v>
      </c>
      <c r="WBF54" s="13" t="s">
        <v>42</v>
      </c>
      <c r="WBG54" s="13" t="s">
        <v>43</v>
      </c>
      <c r="WBH54" s="13" t="s">
        <v>44</v>
      </c>
      <c r="WBI54" s="13" t="s">
        <v>41</v>
      </c>
      <c r="WBJ54" s="13" t="s">
        <v>42</v>
      </c>
      <c r="WBK54" s="13" t="s">
        <v>43</v>
      </c>
      <c r="WBL54" s="13" t="s">
        <v>44</v>
      </c>
      <c r="WBM54" s="13" t="s">
        <v>41</v>
      </c>
      <c r="WBN54" s="13" t="s">
        <v>42</v>
      </c>
      <c r="WBO54" s="13" t="s">
        <v>43</v>
      </c>
      <c r="WBP54" s="13" t="s">
        <v>44</v>
      </c>
      <c r="WBQ54" s="13" t="s">
        <v>41</v>
      </c>
      <c r="WBR54" s="13" t="s">
        <v>42</v>
      </c>
      <c r="WBS54" s="13" t="s">
        <v>43</v>
      </c>
      <c r="WBT54" s="13" t="s">
        <v>44</v>
      </c>
      <c r="WBU54" s="13" t="s">
        <v>41</v>
      </c>
      <c r="WBV54" s="13" t="s">
        <v>42</v>
      </c>
      <c r="WBW54" s="13" t="s">
        <v>43</v>
      </c>
      <c r="WBX54" s="13" t="s">
        <v>44</v>
      </c>
      <c r="WBY54" s="13" t="s">
        <v>41</v>
      </c>
      <c r="WBZ54" s="13" t="s">
        <v>42</v>
      </c>
      <c r="WCA54" s="13" t="s">
        <v>43</v>
      </c>
      <c r="WCB54" s="13" t="s">
        <v>44</v>
      </c>
      <c r="WCC54" s="13" t="s">
        <v>41</v>
      </c>
      <c r="WCD54" s="13" t="s">
        <v>42</v>
      </c>
      <c r="WCE54" s="13" t="s">
        <v>43</v>
      </c>
      <c r="WCF54" s="13" t="s">
        <v>44</v>
      </c>
      <c r="WCG54" s="13" t="s">
        <v>41</v>
      </c>
      <c r="WCH54" s="13" t="s">
        <v>42</v>
      </c>
      <c r="WCI54" s="13" t="s">
        <v>43</v>
      </c>
      <c r="WCJ54" s="13" t="s">
        <v>44</v>
      </c>
      <c r="WCK54" s="13" t="s">
        <v>41</v>
      </c>
      <c r="WCL54" s="13" t="s">
        <v>42</v>
      </c>
      <c r="WCM54" s="13" t="s">
        <v>43</v>
      </c>
      <c r="WCN54" s="13" t="s">
        <v>44</v>
      </c>
      <c r="WCO54" s="13" t="s">
        <v>41</v>
      </c>
      <c r="WCP54" s="13" t="s">
        <v>42</v>
      </c>
      <c r="WCQ54" s="13" t="s">
        <v>43</v>
      </c>
      <c r="WCR54" s="13" t="s">
        <v>44</v>
      </c>
      <c r="WCS54" s="13" t="s">
        <v>41</v>
      </c>
      <c r="WCT54" s="13" t="s">
        <v>42</v>
      </c>
      <c r="WCU54" s="13" t="s">
        <v>43</v>
      </c>
      <c r="WCV54" s="13" t="s">
        <v>44</v>
      </c>
      <c r="WCW54" s="13" t="s">
        <v>41</v>
      </c>
      <c r="WCX54" s="13" t="s">
        <v>42</v>
      </c>
      <c r="WCY54" s="13" t="s">
        <v>43</v>
      </c>
      <c r="WCZ54" s="13" t="s">
        <v>44</v>
      </c>
      <c r="WDA54" s="13" t="s">
        <v>41</v>
      </c>
      <c r="WDB54" s="13" t="s">
        <v>42</v>
      </c>
      <c r="WDC54" s="13" t="s">
        <v>43</v>
      </c>
      <c r="WDD54" s="13" t="s">
        <v>44</v>
      </c>
      <c r="WDE54" s="13" t="s">
        <v>41</v>
      </c>
      <c r="WDF54" s="13" t="s">
        <v>42</v>
      </c>
      <c r="WDG54" s="13" t="s">
        <v>43</v>
      </c>
      <c r="WDH54" s="13" t="s">
        <v>44</v>
      </c>
      <c r="WDI54" s="13" t="s">
        <v>41</v>
      </c>
      <c r="WDJ54" s="13" t="s">
        <v>42</v>
      </c>
      <c r="WDK54" s="13" t="s">
        <v>43</v>
      </c>
      <c r="WDL54" s="13" t="s">
        <v>44</v>
      </c>
      <c r="WDM54" s="13" t="s">
        <v>41</v>
      </c>
      <c r="WDN54" s="13" t="s">
        <v>42</v>
      </c>
      <c r="WDO54" s="13" t="s">
        <v>43</v>
      </c>
      <c r="WDP54" s="13" t="s">
        <v>44</v>
      </c>
      <c r="WDQ54" s="13" t="s">
        <v>41</v>
      </c>
      <c r="WDR54" s="13" t="s">
        <v>42</v>
      </c>
      <c r="WDS54" s="13" t="s">
        <v>43</v>
      </c>
      <c r="WDT54" s="13" t="s">
        <v>44</v>
      </c>
      <c r="WDU54" s="13" t="s">
        <v>41</v>
      </c>
      <c r="WDV54" s="13" t="s">
        <v>42</v>
      </c>
      <c r="WDW54" s="13" t="s">
        <v>43</v>
      </c>
      <c r="WDX54" s="13" t="s">
        <v>44</v>
      </c>
      <c r="WDY54" s="13" t="s">
        <v>41</v>
      </c>
      <c r="WDZ54" s="13" t="s">
        <v>42</v>
      </c>
      <c r="WEA54" s="13" t="s">
        <v>43</v>
      </c>
      <c r="WEB54" s="13" t="s">
        <v>44</v>
      </c>
      <c r="WEC54" s="13" t="s">
        <v>41</v>
      </c>
      <c r="WED54" s="13" t="s">
        <v>42</v>
      </c>
      <c r="WEE54" s="13" t="s">
        <v>43</v>
      </c>
      <c r="WEF54" s="13" t="s">
        <v>44</v>
      </c>
      <c r="WEG54" s="13" t="s">
        <v>41</v>
      </c>
      <c r="WEH54" s="13" t="s">
        <v>42</v>
      </c>
      <c r="WEI54" s="13" t="s">
        <v>43</v>
      </c>
      <c r="WEJ54" s="13" t="s">
        <v>44</v>
      </c>
      <c r="WEK54" s="13" t="s">
        <v>41</v>
      </c>
      <c r="WEL54" s="13" t="s">
        <v>42</v>
      </c>
      <c r="WEM54" s="13" t="s">
        <v>43</v>
      </c>
      <c r="WEN54" s="13" t="s">
        <v>44</v>
      </c>
      <c r="WEO54" s="13" t="s">
        <v>41</v>
      </c>
      <c r="WEP54" s="13" t="s">
        <v>42</v>
      </c>
      <c r="WEQ54" s="13" t="s">
        <v>43</v>
      </c>
      <c r="WER54" s="13" t="s">
        <v>44</v>
      </c>
      <c r="WES54" s="13" t="s">
        <v>41</v>
      </c>
      <c r="WET54" s="13" t="s">
        <v>42</v>
      </c>
      <c r="WEU54" s="13" t="s">
        <v>43</v>
      </c>
      <c r="WEV54" s="13" t="s">
        <v>44</v>
      </c>
      <c r="WEW54" s="13" t="s">
        <v>41</v>
      </c>
      <c r="WEX54" s="13" t="s">
        <v>42</v>
      </c>
      <c r="WEY54" s="13" t="s">
        <v>43</v>
      </c>
      <c r="WEZ54" s="13" t="s">
        <v>44</v>
      </c>
      <c r="WFA54" s="13" t="s">
        <v>41</v>
      </c>
      <c r="WFB54" s="13" t="s">
        <v>42</v>
      </c>
      <c r="WFC54" s="13" t="s">
        <v>43</v>
      </c>
      <c r="WFD54" s="13" t="s">
        <v>44</v>
      </c>
      <c r="WFE54" s="13" t="s">
        <v>41</v>
      </c>
      <c r="WFF54" s="13" t="s">
        <v>42</v>
      </c>
      <c r="WFG54" s="13" t="s">
        <v>43</v>
      </c>
      <c r="WFH54" s="13" t="s">
        <v>44</v>
      </c>
      <c r="WFI54" s="13" t="s">
        <v>41</v>
      </c>
      <c r="WFJ54" s="13" t="s">
        <v>42</v>
      </c>
      <c r="WFK54" s="13" t="s">
        <v>43</v>
      </c>
      <c r="WFL54" s="13" t="s">
        <v>44</v>
      </c>
      <c r="WFM54" s="13" t="s">
        <v>41</v>
      </c>
      <c r="WFN54" s="13" t="s">
        <v>42</v>
      </c>
      <c r="WFO54" s="13" t="s">
        <v>43</v>
      </c>
      <c r="WFP54" s="13" t="s">
        <v>44</v>
      </c>
      <c r="WFQ54" s="13" t="s">
        <v>41</v>
      </c>
      <c r="WFR54" s="13" t="s">
        <v>42</v>
      </c>
      <c r="WFS54" s="13" t="s">
        <v>43</v>
      </c>
      <c r="WFT54" s="13" t="s">
        <v>44</v>
      </c>
      <c r="WFU54" s="13" t="s">
        <v>41</v>
      </c>
      <c r="WFV54" s="13" t="s">
        <v>42</v>
      </c>
      <c r="WFW54" s="13" t="s">
        <v>43</v>
      </c>
      <c r="WFX54" s="13" t="s">
        <v>44</v>
      </c>
      <c r="WFY54" s="13" t="s">
        <v>41</v>
      </c>
      <c r="WFZ54" s="13" t="s">
        <v>42</v>
      </c>
      <c r="WGA54" s="13" t="s">
        <v>43</v>
      </c>
      <c r="WGB54" s="13" t="s">
        <v>44</v>
      </c>
      <c r="WGC54" s="13" t="s">
        <v>41</v>
      </c>
      <c r="WGD54" s="13" t="s">
        <v>42</v>
      </c>
      <c r="WGE54" s="13" t="s">
        <v>43</v>
      </c>
      <c r="WGF54" s="13" t="s">
        <v>44</v>
      </c>
      <c r="WGG54" s="13" t="s">
        <v>41</v>
      </c>
      <c r="WGH54" s="13" t="s">
        <v>42</v>
      </c>
      <c r="WGI54" s="13" t="s">
        <v>43</v>
      </c>
      <c r="WGJ54" s="13" t="s">
        <v>44</v>
      </c>
      <c r="WGK54" s="13" t="s">
        <v>41</v>
      </c>
      <c r="WGL54" s="13" t="s">
        <v>42</v>
      </c>
      <c r="WGM54" s="13" t="s">
        <v>43</v>
      </c>
      <c r="WGN54" s="13" t="s">
        <v>44</v>
      </c>
      <c r="WGO54" s="13" t="s">
        <v>41</v>
      </c>
      <c r="WGP54" s="13" t="s">
        <v>42</v>
      </c>
      <c r="WGQ54" s="13" t="s">
        <v>43</v>
      </c>
      <c r="WGR54" s="13" t="s">
        <v>44</v>
      </c>
      <c r="WGS54" s="13" t="s">
        <v>41</v>
      </c>
      <c r="WGT54" s="13" t="s">
        <v>42</v>
      </c>
      <c r="WGU54" s="13" t="s">
        <v>43</v>
      </c>
      <c r="WGV54" s="13" t="s">
        <v>44</v>
      </c>
      <c r="WGW54" s="13" t="s">
        <v>41</v>
      </c>
      <c r="WGX54" s="13" t="s">
        <v>42</v>
      </c>
      <c r="WGY54" s="13" t="s">
        <v>43</v>
      </c>
      <c r="WGZ54" s="13" t="s">
        <v>44</v>
      </c>
      <c r="WHA54" s="13" t="s">
        <v>41</v>
      </c>
      <c r="WHB54" s="13" t="s">
        <v>42</v>
      </c>
      <c r="WHC54" s="13" t="s">
        <v>43</v>
      </c>
      <c r="WHD54" s="13" t="s">
        <v>44</v>
      </c>
      <c r="WHE54" s="13" t="s">
        <v>41</v>
      </c>
      <c r="WHF54" s="13" t="s">
        <v>42</v>
      </c>
      <c r="WHG54" s="13" t="s">
        <v>43</v>
      </c>
      <c r="WHH54" s="13" t="s">
        <v>44</v>
      </c>
      <c r="WHI54" s="13" t="s">
        <v>41</v>
      </c>
      <c r="WHJ54" s="13" t="s">
        <v>42</v>
      </c>
      <c r="WHK54" s="13" t="s">
        <v>43</v>
      </c>
      <c r="WHL54" s="13" t="s">
        <v>44</v>
      </c>
      <c r="WHM54" s="13" t="s">
        <v>41</v>
      </c>
      <c r="WHN54" s="13" t="s">
        <v>42</v>
      </c>
      <c r="WHO54" s="13" t="s">
        <v>43</v>
      </c>
      <c r="WHP54" s="13" t="s">
        <v>44</v>
      </c>
      <c r="WHQ54" s="13" t="s">
        <v>41</v>
      </c>
      <c r="WHR54" s="13" t="s">
        <v>42</v>
      </c>
      <c r="WHS54" s="13" t="s">
        <v>43</v>
      </c>
      <c r="WHT54" s="13" t="s">
        <v>44</v>
      </c>
      <c r="WHU54" s="13" t="s">
        <v>41</v>
      </c>
      <c r="WHV54" s="13" t="s">
        <v>42</v>
      </c>
      <c r="WHW54" s="13" t="s">
        <v>43</v>
      </c>
      <c r="WHX54" s="13" t="s">
        <v>44</v>
      </c>
      <c r="WHY54" s="13" t="s">
        <v>41</v>
      </c>
      <c r="WHZ54" s="13" t="s">
        <v>42</v>
      </c>
      <c r="WIA54" s="13" t="s">
        <v>43</v>
      </c>
      <c r="WIB54" s="13" t="s">
        <v>44</v>
      </c>
      <c r="WIC54" s="13" t="s">
        <v>41</v>
      </c>
      <c r="WID54" s="13" t="s">
        <v>42</v>
      </c>
      <c r="WIE54" s="13" t="s">
        <v>43</v>
      </c>
      <c r="WIF54" s="13" t="s">
        <v>44</v>
      </c>
      <c r="WIG54" s="13" t="s">
        <v>41</v>
      </c>
      <c r="WIH54" s="13" t="s">
        <v>42</v>
      </c>
      <c r="WII54" s="13" t="s">
        <v>43</v>
      </c>
      <c r="WIJ54" s="13" t="s">
        <v>44</v>
      </c>
      <c r="WIK54" s="13" t="s">
        <v>41</v>
      </c>
      <c r="WIL54" s="13" t="s">
        <v>42</v>
      </c>
      <c r="WIM54" s="13" t="s">
        <v>43</v>
      </c>
      <c r="WIN54" s="13" t="s">
        <v>44</v>
      </c>
      <c r="WIO54" s="13" t="s">
        <v>41</v>
      </c>
      <c r="WIP54" s="13" t="s">
        <v>42</v>
      </c>
      <c r="WIQ54" s="13" t="s">
        <v>43</v>
      </c>
      <c r="WIR54" s="13" t="s">
        <v>44</v>
      </c>
      <c r="WIS54" s="13" t="s">
        <v>41</v>
      </c>
      <c r="WIT54" s="13" t="s">
        <v>42</v>
      </c>
      <c r="WIU54" s="13" t="s">
        <v>43</v>
      </c>
      <c r="WIV54" s="13" t="s">
        <v>44</v>
      </c>
      <c r="WIW54" s="13" t="s">
        <v>41</v>
      </c>
      <c r="WIX54" s="13" t="s">
        <v>42</v>
      </c>
      <c r="WIY54" s="13" t="s">
        <v>43</v>
      </c>
      <c r="WIZ54" s="13" t="s">
        <v>44</v>
      </c>
      <c r="WJA54" s="13" t="s">
        <v>41</v>
      </c>
      <c r="WJB54" s="13" t="s">
        <v>42</v>
      </c>
      <c r="WJC54" s="13" t="s">
        <v>43</v>
      </c>
      <c r="WJD54" s="13" t="s">
        <v>44</v>
      </c>
      <c r="WJE54" s="13" t="s">
        <v>41</v>
      </c>
      <c r="WJF54" s="13" t="s">
        <v>42</v>
      </c>
      <c r="WJG54" s="13" t="s">
        <v>43</v>
      </c>
      <c r="WJH54" s="13" t="s">
        <v>44</v>
      </c>
      <c r="WJI54" s="13" t="s">
        <v>41</v>
      </c>
      <c r="WJJ54" s="13" t="s">
        <v>42</v>
      </c>
      <c r="WJK54" s="13" t="s">
        <v>43</v>
      </c>
      <c r="WJL54" s="13" t="s">
        <v>44</v>
      </c>
      <c r="WJM54" s="13" t="s">
        <v>41</v>
      </c>
      <c r="WJN54" s="13" t="s">
        <v>42</v>
      </c>
      <c r="WJO54" s="13" t="s">
        <v>43</v>
      </c>
      <c r="WJP54" s="13" t="s">
        <v>44</v>
      </c>
      <c r="WJQ54" s="13" t="s">
        <v>41</v>
      </c>
      <c r="WJR54" s="13" t="s">
        <v>42</v>
      </c>
      <c r="WJS54" s="13" t="s">
        <v>43</v>
      </c>
      <c r="WJT54" s="13" t="s">
        <v>44</v>
      </c>
      <c r="WJU54" s="13" t="s">
        <v>41</v>
      </c>
      <c r="WJV54" s="13" t="s">
        <v>42</v>
      </c>
      <c r="WJW54" s="13" t="s">
        <v>43</v>
      </c>
      <c r="WJX54" s="13" t="s">
        <v>44</v>
      </c>
      <c r="WJY54" s="13" t="s">
        <v>41</v>
      </c>
      <c r="WJZ54" s="13" t="s">
        <v>42</v>
      </c>
      <c r="WKA54" s="13" t="s">
        <v>43</v>
      </c>
      <c r="WKB54" s="13" t="s">
        <v>44</v>
      </c>
      <c r="WKC54" s="13" t="s">
        <v>41</v>
      </c>
      <c r="WKD54" s="13" t="s">
        <v>42</v>
      </c>
      <c r="WKE54" s="13" t="s">
        <v>43</v>
      </c>
      <c r="WKF54" s="13" t="s">
        <v>44</v>
      </c>
      <c r="WKG54" s="13" t="s">
        <v>41</v>
      </c>
      <c r="WKH54" s="13" t="s">
        <v>42</v>
      </c>
      <c r="WKI54" s="13" t="s">
        <v>43</v>
      </c>
      <c r="WKJ54" s="13" t="s">
        <v>44</v>
      </c>
      <c r="WKK54" s="13" t="s">
        <v>41</v>
      </c>
      <c r="WKL54" s="13" t="s">
        <v>42</v>
      </c>
      <c r="WKM54" s="13" t="s">
        <v>43</v>
      </c>
      <c r="WKN54" s="13" t="s">
        <v>44</v>
      </c>
      <c r="WKO54" s="13" t="s">
        <v>41</v>
      </c>
      <c r="WKP54" s="13" t="s">
        <v>42</v>
      </c>
      <c r="WKQ54" s="13" t="s">
        <v>43</v>
      </c>
      <c r="WKR54" s="13" t="s">
        <v>44</v>
      </c>
      <c r="WKS54" s="13" t="s">
        <v>41</v>
      </c>
      <c r="WKT54" s="13" t="s">
        <v>42</v>
      </c>
      <c r="WKU54" s="13" t="s">
        <v>43</v>
      </c>
      <c r="WKV54" s="13" t="s">
        <v>44</v>
      </c>
      <c r="WKW54" s="13" t="s">
        <v>41</v>
      </c>
      <c r="WKX54" s="13" t="s">
        <v>42</v>
      </c>
      <c r="WKY54" s="13" t="s">
        <v>43</v>
      </c>
      <c r="WKZ54" s="13" t="s">
        <v>44</v>
      </c>
      <c r="WLA54" s="13" t="s">
        <v>41</v>
      </c>
      <c r="WLB54" s="13" t="s">
        <v>42</v>
      </c>
      <c r="WLC54" s="13" t="s">
        <v>43</v>
      </c>
      <c r="WLD54" s="13" t="s">
        <v>44</v>
      </c>
      <c r="WLE54" s="13" t="s">
        <v>41</v>
      </c>
      <c r="WLF54" s="13" t="s">
        <v>42</v>
      </c>
      <c r="WLG54" s="13" t="s">
        <v>43</v>
      </c>
      <c r="WLH54" s="13" t="s">
        <v>44</v>
      </c>
      <c r="WLI54" s="13" t="s">
        <v>41</v>
      </c>
      <c r="WLJ54" s="13" t="s">
        <v>42</v>
      </c>
      <c r="WLK54" s="13" t="s">
        <v>43</v>
      </c>
      <c r="WLL54" s="13" t="s">
        <v>44</v>
      </c>
      <c r="WLM54" s="13" t="s">
        <v>41</v>
      </c>
      <c r="WLN54" s="13" t="s">
        <v>42</v>
      </c>
      <c r="WLO54" s="13" t="s">
        <v>43</v>
      </c>
      <c r="WLP54" s="13" t="s">
        <v>44</v>
      </c>
      <c r="WLQ54" s="13" t="s">
        <v>41</v>
      </c>
      <c r="WLR54" s="13" t="s">
        <v>42</v>
      </c>
      <c r="WLS54" s="13" t="s">
        <v>43</v>
      </c>
      <c r="WLT54" s="13" t="s">
        <v>44</v>
      </c>
      <c r="WLU54" s="13" t="s">
        <v>41</v>
      </c>
      <c r="WLV54" s="13" t="s">
        <v>42</v>
      </c>
      <c r="WLW54" s="13" t="s">
        <v>43</v>
      </c>
      <c r="WLX54" s="13" t="s">
        <v>44</v>
      </c>
      <c r="WLY54" s="13" t="s">
        <v>41</v>
      </c>
      <c r="WLZ54" s="13" t="s">
        <v>42</v>
      </c>
      <c r="WMA54" s="13" t="s">
        <v>43</v>
      </c>
      <c r="WMB54" s="13" t="s">
        <v>44</v>
      </c>
      <c r="WMC54" s="13" t="s">
        <v>41</v>
      </c>
      <c r="WMD54" s="13" t="s">
        <v>42</v>
      </c>
      <c r="WME54" s="13" t="s">
        <v>43</v>
      </c>
      <c r="WMF54" s="13" t="s">
        <v>44</v>
      </c>
      <c r="WMG54" s="13" t="s">
        <v>41</v>
      </c>
      <c r="WMH54" s="13" t="s">
        <v>42</v>
      </c>
      <c r="WMI54" s="13" t="s">
        <v>43</v>
      </c>
      <c r="WMJ54" s="13" t="s">
        <v>44</v>
      </c>
      <c r="WMK54" s="13" t="s">
        <v>41</v>
      </c>
      <c r="WML54" s="13" t="s">
        <v>42</v>
      </c>
      <c r="WMM54" s="13" t="s">
        <v>43</v>
      </c>
      <c r="WMN54" s="13" t="s">
        <v>44</v>
      </c>
      <c r="WMO54" s="13" t="s">
        <v>41</v>
      </c>
      <c r="WMP54" s="13" t="s">
        <v>42</v>
      </c>
      <c r="WMQ54" s="13" t="s">
        <v>43</v>
      </c>
      <c r="WMR54" s="13" t="s">
        <v>44</v>
      </c>
      <c r="WMS54" s="13" t="s">
        <v>41</v>
      </c>
      <c r="WMT54" s="13" t="s">
        <v>42</v>
      </c>
      <c r="WMU54" s="13" t="s">
        <v>43</v>
      </c>
      <c r="WMV54" s="13" t="s">
        <v>44</v>
      </c>
      <c r="WMW54" s="13" t="s">
        <v>41</v>
      </c>
      <c r="WMX54" s="13" t="s">
        <v>42</v>
      </c>
      <c r="WMY54" s="13" t="s">
        <v>43</v>
      </c>
      <c r="WMZ54" s="13" t="s">
        <v>44</v>
      </c>
      <c r="WNA54" s="13" t="s">
        <v>41</v>
      </c>
      <c r="WNB54" s="13" t="s">
        <v>42</v>
      </c>
      <c r="WNC54" s="13" t="s">
        <v>43</v>
      </c>
      <c r="WND54" s="13" t="s">
        <v>44</v>
      </c>
      <c r="WNE54" s="13" t="s">
        <v>41</v>
      </c>
      <c r="WNF54" s="13" t="s">
        <v>42</v>
      </c>
      <c r="WNG54" s="13" t="s">
        <v>43</v>
      </c>
      <c r="WNH54" s="13" t="s">
        <v>44</v>
      </c>
      <c r="WNI54" s="13" t="s">
        <v>41</v>
      </c>
      <c r="WNJ54" s="13" t="s">
        <v>42</v>
      </c>
      <c r="WNK54" s="13" t="s">
        <v>43</v>
      </c>
      <c r="WNL54" s="13" t="s">
        <v>44</v>
      </c>
      <c r="WNM54" s="13" t="s">
        <v>41</v>
      </c>
      <c r="WNN54" s="13" t="s">
        <v>42</v>
      </c>
      <c r="WNO54" s="13" t="s">
        <v>43</v>
      </c>
      <c r="WNP54" s="13" t="s">
        <v>44</v>
      </c>
      <c r="WNQ54" s="13" t="s">
        <v>41</v>
      </c>
      <c r="WNR54" s="13" t="s">
        <v>42</v>
      </c>
      <c r="WNS54" s="13" t="s">
        <v>43</v>
      </c>
      <c r="WNT54" s="13" t="s">
        <v>44</v>
      </c>
      <c r="WNU54" s="13" t="s">
        <v>41</v>
      </c>
      <c r="WNV54" s="13" t="s">
        <v>42</v>
      </c>
      <c r="WNW54" s="13" t="s">
        <v>43</v>
      </c>
      <c r="WNX54" s="13" t="s">
        <v>44</v>
      </c>
      <c r="WNY54" s="13" t="s">
        <v>41</v>
      </c>
      <c r="WNZ54" s="13" t="s">
        <v>42</v>
      </c>
      <c r="WOA54" s="13" t="s">
        <v>43</v>
      </c>
      <c r="WOB54" s="13" t="s">
        <v>44</v>
      </c>
      <c r="WOC54" s="13" t="s">
        <v>41</v>
      </c>
      <c r="WOD54" s="13" t="s">
        <v>42</v>
      </c>
      <c r="WOE54" s="13" t="s">
        <v>43</v>
      </c>
      <c r="WOF54" s="13" t="s">
        <v>44</v>
      </c>
      <c r="WOG54" s="13" t="s">
        <v>41</v>
      </c>
      <c r="WOH54" s="13" t="s">
        <v>42</v>
      </c>
      <c r="WOI54" s="13" t="s">
        <v>43</v>
      </c>
      <c r="WOJ54" s="13" t="s">
        <v>44</v>
      </c>
      <c r="WOK54" s="13" t="s">
        <v>41</v>
      </c>
      <c r="WOL54" s="13" t="s">
        <v>42</v>
      </c>
      <c r="WOM54" s="13" t="s">
        <v>43</v>
      </c>
      <c r="WON54" s="13" t="s">
        <v>44</v>
      </c>
      <c r="WOO54" s="13" t="s">
        <v>41</v>
      </c>
      <c r="WOP54" s="13" t="s">
        <v>42</v>
      </c>
      <c r="WOQ54" s="13" t="s">
        <v>43</v>
      </c>
      <c r="WOR54" s="13" t="s">
        <v>44</v>
      </c>
      <c r="WOS54" s="13" t="s">
        <v>41</v>
      </c>
      <c r="WOT54" s="13" t="s">
        <v>42</v>
      </c>
      <c r="WOU54" s="13" t="s">
        <v>43</v>
      </c>
      <c r="WOV54" s="13" t="s">
        <v>44</v>
      </c>
      <c r="WOW54" s="13" t="s">
        <v>41</v>
      </c>
      <c r="WOX54" s="13" t="s">
        <v>42</v>
      </c>
      <c r="WOY54" s="13" t="s">
        <v>43</v>
      </c>
      <c r="WOZ54" s="13" t="s">
        <v>44</v>
      </c>
      <c r="WPA54" s="13" t="s">
        <v>41</v>
      </c>
      <c r="WPB54" s="13" t="s">
        <v>42</v>
      </c>
      <c r="WPC54" s="13" t="s">
        <v>43</v>
      </c>
      <c r="WPD54" s="13" t="s">
        <v>44</v>
      </c>
      <c r="WPE54" s="13" t="s">
        <v>41</v>
      </c>
      <c r="WPF54" s="13" t="s">
        <v>42</v>
      </c>
      <c r="WPG54" s="13" t="s">
        <v>43</v>
      </c>
      <c r="WPH54" s="13" t="s">
        <v>44</v>
      </c>
      <c r="WPI54" s="13" t="s">
        <v>41</v>
      </c>
      <c r="WPJ54" s="13" t="s">
        <v>42</v>
      </c>
      <c r="WPK54" s="13" t="s">
        <v>43</v>
      </c>
      <c r="WPL54" s="13" t="s">
        <v>44</v>
      </c>
      <c r="WPM54" s="13" t="s">
        <v>41</v>
      </c>
      <c r="WPN54" s="13" t="s">
        <v>42</v>
      </c>
      <c r="WPO54" s="13" t="s">
        <v>43</v>
      </c>
      <c r="WPP54" s="13" t="s">
        <v>44</v>
      </c>
      <c r="WPQ54" s="13" t="s">
        <v>41</v>
      </c>
      <c r="WPR54" s="13" t="s">
        <v>42</v>
      </c>
      <c r="WPS54" s="13" t="s">
        <v>43</v>
      </c>
      <c r="WPT54" s="13" t="s">
        <v>44</v>
      </c>
      <c r="WPU54" s="13" t="s">
        <v>41</v>
      </c>
      <c r="WPV54" s="13" t="s">
        <v>42</v>
      </c>
      <c r="WPW54" s="13" t="s">
        <v>43</v>
      </c>
      <c r="WPX54" s="13" t="s">
        <v>44</v>
      </c>
      <c r="WPY54" s="13" t="s">
        <v>41</v>
      </c>
      <c r="WPZ54" s="13" t="s">
        <v>42</v>
      </c>
      <c r="WQA54" s="13" t="s">
        <v>43</v>
      </c>
      <c r="WQB54" s="13" t="s">
        <v>44</v>
      </c>
      <c r="WQC54" s="13" t="s">
        <v>41</v>
      </c>
      <c r="WQD54" s="13" t="s">
        <v>42</v>
      </c>
      <c r="WQE54" s="13" t="s">
        <v>43</v>
      </c>
      <c r="WQF54" s="13" t="s">
        <v>44</v>
      </c>
      <c r="WQG54" s="13" t="s">
        <v>41</v>
      </c>
      <c r="WQH54" s="13" t="s">
        <v>42</v>
      </c>
      <c r="WQI54" s="13" t="s">
        <v>43</v>
      </c>
      <c r="WQJ54" s="13" t="s">
        <v>44</v>
      </c>
      <c r="WQK54" s="13" t="s">
        <v>41</v>
      </c>
      <c r="WQL54" s="13" t="s">
        <v>42</v>
      </c>
      <c r="WQM54" s="13" t="s">
        <v>43</v>
      </c>
      <c r="WQN54" s="13" t="s">
        <v>44</v>
      </c>
      <c r="WQO54" s="13" t="s">
        <v>41</v>
      </c>
      <c r="WQP54" s="13" t="s">
        <v>42</v>
      </c>
      <c r="WQQ54" s="13" t="s">
        <v>43</v>
      </c>
      <c r="WQR54" s="13" t="s">
        <v>44</v>
      </c>
      <c r="WQS54" s="13" t="s">
        <v>41</v>
      </c>
      <c r="WQT54" s="13" t="s">
        <v>42</v>
      </c>
      <c r="WQU54" s="13" t="s">
        <v>43</v>
      </c>
      <c r="WQV54" s="13" t="s">
        <v>44</v>
      </c>
      <c r="WQW54" s="13" t="s">
        <v>41</v>
      </c>
      <c r="WQX54" s="13" t="s">
        <v>42</v>
      </c>
      <c r="WQY54" s="13" t="s">
        <v>43</v>
      </c>
      <c r="WQZ54" s="13" t="s">
        <v>44</v>
      </c>
      <c r="WRA54" s="13" t="s">
        <v>41</v>
      </c>
      <c r="WRB54" s="13" t="s">
        <v>42</v>
      </c>
      <c r="WRC54" s="13" t="s">
        <v>43</v>
      </c>
      <c r="WRD54" s="13" t="s">
        <v>44</v>
      </c>
      <c r="WRE54" s="13" t="s">
        <v>41</v>
      </c>
      <c r="WRF54" s="13" t="s">
        <v>42</v>
      </c>
      <c r="WRG54" s="13" t="s">
        <v>43</v>
      </c>
      <c r="WRH54" s="13" t="s">
        <v>44</v>
      </c>
      <c r="WRI54" s="13" t="s">
        <v>41</v>
      </c>
      <c r="WRJ54" s="13" t="s">
        <v>42</v>
      </c>
      <c r="WRK54" s="13" t="s">
        <v>43</v>
      </c>
      <c r="WRL54" s="13" t="s">
        <v>44</v>
      </c>
      <c r="WRM54" s="13" t="s">
        <v>41</v>
      </c>
      <c r="WRN54" s="13" t="s">
        <v>42</v>
      </c>
      <c r="WRO54" s="13" t="s">
        <v>43</v>
      </c>
      <c r="WRP54" s="13" t="s">
        <v>44</v>
      </c>
      <c r="WRQ54" s="13" t="s">
        <v>41</v>
      </c>
      <c r="WRR54" s="13" t="s">
        <v>42</v>
      </c>
      <c r="WRS54" s="13" t="s">
        <v>43</v>
      </c>
      <c r="WRT54" s="13" t="s">
        <v>44</v>
      </c>
      <c r="WRU54" s="13" t="s">
        <v>41</v>
      </c>
      <c r="WRV54" s="13" t="s">
        <v>42</v>
      </c>
      <c r="WRW54" s="13" t="s">
        <v>43</v>
      </c>
      <c r="WRX54" s="13" t="s">
        <v>44</v>
      </c>
      <c r="WRY54" s="13" t="s">
        <v>41</v>
      </c>
      <c r="WRZ54" s="13" t="s">
        <v>42</v>
      </c>
      <c r="WSA54" s="13" t="s">
        <v>43</v>
      </c>
      <c r="WSB54" s="13" t="s">
        <v>44</v>
      </c>
      <c r="WSC54" s="13" t="s">
        <v>41</v>
      </c>
      <c r="WSD54" s="13" t="s">
        <v>42</v>
      </c>
      <c r="WSE54" s="13" t="s">
        <v>43</v>
      </c>
      <c r="WSF54" s="13" t="s">
        <v>44</v>
      </c>
      <c r="WSG54" s="13" t="s">
        <v>41</v>
      </c>
      <c r="WSH54" s="13" t="s">
        <v>42</v>
      </c>
      <c r="WSI54" s="13" t="s">
        <v>43</v>
      </c>
      <c r="WSJ54" s="13" t="s">
        <v>44</v>
      </c>
      <c r="WSK54" s="13" t="s">
        <v>41</v>
      </c>
      <c r="WSL54" s="13" t="s">
        <v>42</v>
      </c>
      <c r="WSM54" s="13" t="s">
        <v>43</v>
      </c>
      <c r="WSN54" s="13" t="s">
        <v>44</v>
      </c>
      <c r="WSO54" s="13" t="s">
        <v>41</v>
      </c>
      <c r="WSP54" s="13" t="s">
        <v>42</v>
      </c>
      <c r="WSQ54" s="13" t="s">
        <v>43</v>
      </c>
      <c r="WSR54" s="13" t="s">
        <v>44</v>
      </c>
      <c r="WSS54" s="13" t="s">
        <v>41</v>
      </c>
      <c r="WST54" s="13" t="s">
        <v>42</v>
      </c>
      <c r="WSU54" s="13" t="s">
        <v>43</v>
      </c>
      <c r="WSV54" s="13" t="s">
        <v>44</v>
      </c>
      <c r="WSW54" s="13" t="s">
        <v>41</v>
      </c>
      <c r="WSX54" s="13" t="s">
        <v>42</v>
      </c>
      <c r="WSY54" s="13" t="s">
        <v>43</v>
      </c>
      <c r="WSZ54" s="13" t="s">
        <v>44</v>
      </c>
      <c r="WTA54" s="13" t="s">
        <v>41</v>
      </c>
      <c r="WTB54" s="13" t="s">
        <v>42</v>
      </c>
      <c r="WTC54" s="13" t="s">
        <v>43</v>
      </c>
      <c r="WTD54" s="13" t="s">
        <v>44</v>
      </c>
      <c r="WTE54" s="13" t="s">
        <v>41</v>
      </c>
      <c r="WTF54" s="13" t="s">
        <v>42</v>
      </c>
      <c r="WTG54" s="13" t="s">
        <v>43</v>
      </c>
      <c r="WTH54" s="13" t="s">
        <v>44</v>
      </c>
      <c r="WTI54" s="13" t="s">
        <v>41</v>
      </c>
      <c r="WTJ54" s="13" t="s">
        <v>42</v>
      </c>
      <c r="WTK54" s="13" t="s">
        <v>43</v>
      </c>
      <c r="WTL54" s="13" t="s">
        <v>44</v>
      </c>
      <c r="WTM54" s="13" t="s">
        <v>41</v>
      </c>
      <c r="WTN54" s="13" t="s">
        <v>42</v>
      </c>
      <c r="WTO54" s="13" t="s">
        <v>43</v>
      </c>
      <c r="WTP54" s="13" t="s">
        <v>44</v>
      </c>
      <c r="WTQ54" s="13" t="s">
        <v>41</v>
      </c>
      <c r="WTR54" s="13" t="s">
        <v>42</v>
      </c>
      <c r="WTS54" s="13" t="s">
        <v>43</v>
      </c>
      <c r="WTT54" s="13" t="s">
        <v>44</v>
      </c>
      <c r="WTU54" s="13" t="s">
        <v>41</v>
      </c>
      <c r="WTV54" s="13" t="s">
        <v>42</v>
      </c>
      <c r="WTW54" s="13" t="s">
        <v>43</v>
      </c>
      <c r="WTX54" s="13" t="s">
        <v>44</v>
      </c>
      <c r="WTY54" s="13" t="s">
        <v>41</v>
      </c>
      <c r="WTZ54" s="13" t="s">
        <v>42</v>
      </c>
      <c r="WUA54" s="13" t="s">
        <v>43</v>
      </c>
      <c r="WUB54" s="13" t="s">
        <v>44</v>
      </c>
      <c r="WUC54" s="13" t="s">
        <v>41</v>
      </c>
      <c r="WUD54" s="13" t="s">
        <v>42</v>
      </c>
      <c r="WUE54" s="13" t="s">
        <v>43</v>
      </c>
      <c r="WUF54" s="13" t="s">
        <v>44</v>
      </c>
      <c r="WUG54" s="13" t="s">
        <v>41</v>
      </c>
      <c r="WUH54" s="13" t="s">
        <v>42</v>
      </c>
      <c r="WUI54" s="13" t="s">
        <v>43</v>
      </c>
      <c r="WUJ54" s="13" t="s">
        <v>44</v>
      </c>
      <c r="WUK54" s="13" t="s">
        <v>41</v>
      </c>
      <c r="WUL54" s="13" t="s">
        <v>42</v>
      </c>
      <c r="WUM54" s="13" t="s">
        <v>43</v>
      </c>
      <c r="WUN54" s="13" t="s">
        <v>44</v>
      </c>
      <c r="WUO54" s="13" t="s">
        <v>41</v>
      </c>
      <c r="WUP54" s="13" t="s">
        <v>42</v>
      </c>
      <c r="WUQ54" s="13" t="s">
        <v>43</v>
      </c>
      <c r="WUR54" s="13" t="s">
        <v>44</v>
      </c>
      <c r="WUS54" s="13" t="s">
        <v>41</v>
      </c>
      <c r="WUT54" s="13" t="s">
        <v>42</v>
      </c>
      <c r="WUU54" s="13" t="s">
        <v>43</v>
      </c>
      <c r="WUV54" s="13" t="s">
        <v>44</v>
      </c>
      <c r="WUW54" s="13" t="s">
        <v>41</v>
      </c>
      <c r="WUX54" s="13" t="s">
        <v>42</v>
      </c>
      <c r="WUY54" s="13" t="s">
        <v>43</v>
      </c>
      <c r="WUZ54" s="13" t="s">
        <v>44</v>
      </c>
      <c r="WVA54" s="13" t="s">
        <v>41</v>
      </c>
      <c r="WVB54" s="13" t="s">
        <v>42</v>
      </c>
      <c r="WVC54" s="13" t="s">
        <v>43</v>
      </c>
      <c r="WVD54" s="13" t="s">
        <v>44</v>
      </c>
      <c r="WVE54" s="13" t="s">
        <v>41</v>
      </c>
      <c r="WVF54" s="13" t="s">
        <v>42</v>
      </c>
      <c r="WVG54" s="13" t="s">
        <v>43</v>
      </c>
      <c r="WVH54" s="13" t="s">
        <v>44</v>
      </c>
      <c r="WVI54" s="13" t="s">
        <v>41</v>
      </c>
      <c r="WVJ54" s="13" t="s">
        <v>42</v>
      </c>
      <c r="WVK54" s="13" t="s">
        <v>43</v>
      </c>
      <c r="WVL54" s="13" t="s">
        <v>44</v>
      </c>
      <c r="WVM54" s="13" t="s">
        <v>41</v>
      </c>
      <c r="WVN54" s="13" t="s">
        <v>42</v>
      </c>
      <c r="WVO54" s="13" t="s">
        <v>43</v>
      </c>
      <c r="WVP54" s="13" t="s">
        <v>44</v>
      </c>
      <c r="WVQ54" s="13" t="s">
        <v>41</v>
      </c>
      <c r="WVR54" s="13" t="s">
        <v>42</v>
      </c>
      <c r="WVS54" s="13" t="s">
        <v>43</v>
      </c>
      <c r="WVT54" s="13" t="s">
        <v>44</v>
      </c>
      <c r="WVU54" s="13" t="s">
        <v>41</v>
      </c>
      <c r="WVV54" s="13" t="s">
        <v>42</v>
      </c>
      <c r="WVW54" s="13" t="s">
        <v>43</v>
      </c>
      <c r="WVX54" s="13" t="s">
        <v>44</v>
      </c>
      <c r="WVY54" s="13" t="s">
        <v>41</v>
      </c>
      <c r="WVZ54" s="13" t="s">
        <v>42</v>
      </c>
      <c r="WWA54" s="13" t="s">
        <v>43</v>
      </c>
      <c r="WWB54" s="13" t="s">
        <v>44</v>
      </c>
      <c r="WWC54" s="13" t="s">
        <v>41</v>
      </c>
      <c r="WWD54" s="13" t="s">
        <v>42</v>
      </c>
      <c r="WWE54" s="13" t="s">
        <v>43</v>
      </c>
      <c r="WWF54" s="13" t="s">
        <v>44</v>
      </c>
      <c r="WWG54" s="13" t="s">
        <v>41</v>
      </c>
      <c r="WWH54" s="13" t="s">
        <v>42</v>
      </c>
      <c r="WWI54" s="13" t="s">
        <v>43</v>
      </c>
      <c r="WWJ54" s="13" t="s">
        <v>44</v>
      </c>
      <c r="WWK54" s="13" t="s">
        <v>41</v>
      </c>
      <c r="WWL54" s="13" t="s">
        <v>42</v>
      </c>
      <c r="WWM54" s="13" t="s">
        <v>43</v>
      </c>
      <c r="WWN54" s="13" t="s">
        <v>44</v>
      </c>
      <c r="WWO54" s="13" t="s">
        <v>41</v>
      </c>
      <c r="WWP54" s="13" t="s">
        <v>42</v>
      </c>
      <c r="WWQ54" s="13" t="s">
        <v>43</v>
      </c>
      <c r="WWR54" s="13" t="s">
        <v>44</v>
      </c>
      <c r="WWS54" s="13" t="s">
        <v>41</v>
      </c>
      <c r="WWT54" s="13" t="s">
        <v>42</v>
      </c>
      <c r="WWU54" s="13" t="s">
        <v>43</v>
      </c>
      <c r="WWV54" s="13" t="s">
        <v>44</v>
      </c>
      <c r="WWW54" s="13" t="s">
        <v>41</v>
      </c>
      <c r="WWX54" s="13" t="s">
        <v>42</v>
      </c>
      <c r="WWY54" s="13" t="s">
        <v>43</v>
      </c>
      <c r="WWZ54" s="13" t="s">
        <v>44</v>
      </c>
      <c r="WXA54" s="13" t="s">
        <v>41</v>
      </c>
      <c r="WXB54" s="13" t="s">
        <v>42</v>
      </c>
      <c r="WXC54" s="13" t="s">
        <v>43</v>
      </c>
      <c r="WXD54" s="13" t="s">
        <v>44</v>
      </c>
      <c r="WXE54" s="13" t="s">
        <v>41</v>
      </c>
      <c r="WXF54" s="13" t="s">
        <v>42</v>
      </c>
      <c r="WXG54" s="13" t="s">
        <v>43</v>
      </c>
      <c r="WXH54" s="13" t="s">
        <v>44</v>
      </c>
      <c r="WXI54" s="13" t="s">
        <v>41</v>
      </c>
      <c r="WXJ54" s="13" t="s">
        <v>42</v>
      </c>
      <c r="WXK54" s="13" t="s">
        <v>43</v>
      </c>
      <c r="WXL54" s="13" t="s">
        <v>44</v>
      </c>
      <c r="WXM54" s="13" t="s">
        <v>41</v>
      </c>
      <c r="WXN54" s="13" t="s">
        <v>42</v>
      </c>
      <c r="WXO54" s="13" t="s">
        <v>43</v>
      </c>
      <c r="WXP54" s="13" t="s">
        <v>44</v>
      </c>
      <c r="WXQ54" s="13" t="s">
        <v>41</v>
      </c>
      <c r="WXR54" s="13" t="s">
        <v>42</v>
      </c>
      <c r="WXS54" s="13" t="s">
        <v>43</v>
      </c>
      <c r="WXT54" s="13" t="s">
        <v>44</v>
      </c>
      <c r="WXU54" s="13" t="s">
        <v>41</v>
      </c>
      <c r="WXV54" s="13" t="s">
        <v>42</v>
      </c>
      <c r="WXW54" s="13" t="s">
        <v>43</v>
      </c>
      <c r="WXX54" s="13" t="s">
        <v>44</v>
      </c>
      <c r="WXY54" s="13" t="s">
        <v>41</v>
      </c>
      <c r="WXZ54" s="13" t="s">
        <v>42</v>
      </c>
      <c r="WYA54" s="13" t="s">
        <v>43</v>
      </c>
      <c r="WYB54" s="13" t="s">
        <v>44</v>
      </c>
      <c r="WYC54" s="13" t="s">
        <v>41</v>
      </c>
      <c r="WYD54" s="13" t="s">
        <v>42</v>
      </c>
      <c r="WYE54" s="13" t="s">
        <v>43</v>
      </c>
      <c r="WYF54" s="13" t="s">
        <v>44</v>
      </c>
      <c r="WYG54" s="13" t="s">
        <v>41</v>
      </c>
      <c r="WYH54" s="13" t="s">
        <v>42</v>
      </c>
      <c r="WYI54" s="13" t="s">
        <v>43</v>
      </c>
      <c r="WYJ54" s="13" t="s">
        <v>44</v>
      </c>
      <c r="WYK54" s="13" t="s">
        <v>41</v>
      </c>
      <c r="WYL54" s="13" t="s">
        <v>42</v>
      </c>
      <c r="WYM54" s="13" t="s">
        <v>43</v>
      </c>
      <c r="WYN54" s="13" t="s">
        <v>44</v>
      </c>
      <c r="WYO54" s="13" t="s">
        <v>41</v>
      </c>
      <c r="WYP54" s="13" t="s">
        <v>42</v>
      </c>
      <c r="WYQ54" s="13" t="s">
        <v>43</v>
      </c>
      <c r="WYR54" s="13" t="s">
        <v>44</v>
      </c>
      <c r="WYS54" s="13" t="s">
        <v>41</v>
      </c>
      <c r="WYT54" s="13" t="s">
        <v>42</v>
      </c>
      <c r="WYU54" s="13" t="s">
        <v>43</v>
      </c>
      <c r="WYV54" s="13" t="s">
        <v>44</v>
      </c>
      <c r="WYW54" s="13" t="s">
        <v>41</v>
      </c>
      <c r="WYX54" s="13" t="s">
        <v>42</v>
      </c>
      <c r="WYY54" s="13" t="s">
        <v>43</v>
      </c>
      <c r="WYZ54" s="13" t="s">
        <v>44</v>
      </c>
      <c r="WZA54" s="13" t="s">
        <v>41</v>
      </c>
      <c r="WZB54" s="13" t="s">
        <v>42</v>
      </c>
      <c r="WZC54" s="13" t="s">
        <v>43</v>
      </c>
      <c r="WZD54" s="13" t="s">
        <v>44</v>
      </c>
      <c r="WZE54" s="13" t="s">
        <v>41</v>
      </c>
      <c r="WZF54" s="13" t="s">
        <v>42</v>
      </c>
      <c r="WZG54" s="13" t="s">
        <v>43</v>
      </c>
      <c r="WZH54" s="13" t="s">
        <v>44</v>
      </c>
      <c r="WZI54" s="13" t="s">
        <v>41</v>
      </c>
      <c r="WZJ54" s="13" t="s">
        <v>42</v>
      </c>
      <c r="WZK54" s="13" t="s">
        <v>43</v>
      </c>
      <c r="WZL54" s="13" t="s">
        <v>44</v>
      </c>
      <c r="WZM54" s="13" t="s">
        <v>41</v>
      </c>
      <c r="WZN54" s="13" t="s">
        <v>42</v>
      </c>
      <c r="WZO54" s="13" t="s">
        <v>43</v>
      </c>
      <c r="WZP54" s="13" t="s">
        <v>44</v>
      </c>
      <c r="WZQ54" s="13" t="s">
        <v>41</v>
      </c>
      <c r="WZR54" s="13" t="s">
        <v>42</v>
      </c>
      <c r="WZS54" s="13" t="s">
        <v>43</v>
      </c>
      <c r="WZT54" s="13" t="s">
        <v>44</v>
      </c>
      <c r="WZU54" s="13" t="s">
        <v>41</v>
      </c>
      <c r="WZV54" s="13" t="s">
        <v>42</v>
      </c>
      <c r="WZW54" s="13" t="s">
        <v>43</v>
      </c>
      <c r="WZX54" s="13" t="s">
        <v>44</v>
      </c>
      <c r="WZY54" s="13" t="s">
        <v>41</v>
      </c>
      <c r="WZZ54" s="13" t="s">
        <v>42</v>
      </c>
      <c r="XAA54" s="13" t="s">
        <v>43</v>
      </c>
      <c r="XAB54" s="13" t="s">
        <v>44</v>
      </c>
      <c r="XAC54" s="13" t="s">
        <v>41</v>
      </c>
      <c r="XAD54" s="13" t="s">
        <v>42</v>
      </c>
      <c r="XAE54" s="13" t="s">
        <v>43</v>
      </c>
      <c r="XAF54" s="13" t="s">
        <v>44</v>
      </c>
      <c r="XAG54" s="13" t="s">
        <v>41</v>
      </c>
      <c r="XAH54" s="13" t="s">
        <v>42</v>
      </c>
      <c r="XAI54" s="13" t="s">
        <v>43</v>
      </c>
      <c r="XAJ54" s="13" t="s">
        <v>44</v>
      </c>
      <c r="XAK54" s="13" t="s">
        <v>41</v>
      </c>
      <c r="XAL54" s="13" t="s">
        <v>42</v>
      </c>
      <c r="XAM54" s="13" t="s">
        <v>43</v>
      </c>
      <c r="XAN54" s="13" t="s">
        <v>44</v>
      </c>
      <c r="XAO54" s="13" t="s">
        <v>41</v>
      </c>
      <c r="XAP54" s="13" t="s">
        <v>42</v>
      </c>
      <c r="XAQ54" s="13" t="s">
        <v>43</v>
      </c>
      <c r="XAR54" s="13" t="s">
        <v>44</v>
      </c>
      <c r="XAS54" s="13" t="s">
        <v>41</v>
      </c>
      <c r="XAT54" s="13" t="s">
        <v>42</v>
      </c>
      <c r="XAU54" s="13" t="s">
        <v>43</v>
      </c>
      <c r="XAV54" s="13" t="s">
        <v>44</v>
      </c>
      <c r="XAW54" s="13" t="s">
        <v>41</v>
      </c>
      <c r="XAX54" s="13" t="s">
        <v>42</v>
      </c>
      <c r="XAY54" s="13" t="s">
        <v>43</v>
      </c>
      <c r="XAZ54" s="13" t="s">
        <v>44</v>
      </c>
      <c r="XBA54" s="13" t="s">
        <v>41</v>
      </c>
      <c r="XBB54" s="13" t="s">
        <v>42</v>
      </c>
      <c r="XBC54" s="13" t="s">
        <v>43</v>
      </c>
      <c r="XBD54" s="13" t="s">
        <v>44</v>
      </c>
      <c r="XBE54" s="13" t="s">
        <v>41</v>
      </c>
      <c r="XBF54" s="13" t="s">
        <v>42</v>
      </c>
      <c r="XBG54" s="13" t="s">
        <v>43</v>
      </c>
      <c r="XBH54" s="13" t="s">
        <v>44</v>
      </c>
      <c r="XBI54" s="13" t="s">
        <v>41</v>
      </c>
      <c r="XBJ54" s="13" t="s">
        <v>42</v>
      </c>
      <c r="XBK54" s="13" t="s">
        <v>43</v>
      </c>
      <c r="XBL54" s="13" t="s">
        <v>44</v>
      </c>
      <c r="XBM54" s="13" t="s">
        <v>41</v>
      </c>
      <c r="XBN54" s="13" t="s">
        <v>42</v>
      </c>
      <c r="XBO54" s="13" t="s">
        <v>43</v>
      </c>
      <c r="XBP54" s="13" t="s">
        <v>44</v>
      </c>
      <c r="XBQ54" s="13" t="s">
        <v>41</v>
      </c>
      <c r="XBR54" s="13" t="s">
        <v>42</v>
      </c>
      <c r="XBS54" s="13" t="s">
        <v>43</v>
      </c>
      <c r="XBT54" s="13" t="s">
        <v>44</v>
      </c>
      <c r="XBU54" s="13" t="s">
        <v>41</v>
      </c>
      <c r="XBV54" s="13" t="s">
        <v>42</v>
      </c>
      <c r="XBW54" s="13" t="s">
        <v>43</v>
      </c>
      <c r="XBX54" s="13" t="s">
        <v>44</v>
      </c>
      <c r="XBY54" s="13" t="s">
        <v>41</v>
      </c>
      <c r="XBZ54" s="13" t="s">
        <v>42</v>
      </c>
      <c r="XCA54" s="13" t="s">
        <v>43</v>
      </c>
      <c r="XCB54" s="13" t="s">
        <v>44</v>
      </c>
      <c r="XCC54" s="13" t="s">
        <v>41</v>
      </c>
      <c r="XCD54" s="13" t="s">
        <v>42</v>
      </c>
      <c r="XCE54" s="13" t="s">
        <v>43</v>
      </c>
      <c r="XCF54" s="13" t="s">
        <v>44</v>
      </c>
      <c r="XCG54" s="13" t="s">
        <v>41</v>
      </c>
      <c r="XCH54" s="13" t="s">
        <v>42</v>
      </c>
      <c r="XCI54" s="13" t="s">
        <v>43</v>
      </c>
      <c r="XCJ54" s="13" t="s">
        <v>44</v>
      </c>
      <c r="XCK54" s="13" t="s">
        <v>41</v>
      </c>
      <c r="XCL54" s="13" t="s">
        <v>42</v>
      </c>
      <c r="XCM54" s="13" t="s">
        <v>43</v>
      </c>
      <c r="XCN54" s="13" t="s">
        <v>44</v>
      </c>
      <c r="XCO54" s="13" t="s">
        <v>41</v>
      </c>
      <c r="XCP54" s="13" t="s">
        <v>42</v>
      </c>
      <c r="XCQ54" s="13" t="s">
        <v>43</v>
      </c>
      <c r="XCR54" s="13" t="s">
        <v>44</v>
      </c>
      <c r="XCS54" s="13" t="s">
        <v>41</v>
      </c>
      <c r="XCT54" s="13" t="s">
        <v>42</v>
      </c>
      <c r="XCU54" s="13" t="s">
        <v>43</v>
      </c>
      <c r="XCV54" s="13" t="s">
        <v>44</v>
      </c>
      <c r="XCW54" s="13" t="s">
        <v>41</v>
      </c>
      <c r="XCX54" s="13" t="s">
        <v>42</v>
      </c>
      <c r="XCY54" s="13" t="s">
        <v>43</v>
      </c>
      <c r="XCZ54" s="13" t="s">
        <v>44</v>
      </c>
      <c r="XDA54" s="13" t="s">
        <v>41</v>
      </c>
      <c r="XDB54" s="13" t="s">
        <v>42</v>
      </c>
      <c r="XDC54" s="13" t="s">
        <v>43</v>
      </c>
      <c r="XDD54" s="13" t="s">
        <v>44</v>
      </c>
      <c r="XDE54" s="13" t="s">
        <v>41</v>
      </c>
      <c r="XDF54" s="13" t="s">
        <v>42</v>
      </c>
      <c r="XDG54" s="13" t="s">
        <v>43</v>
      </c>
      <c r="XDH54" s="13" t="s">
        <v>44</v>
      </c>
      <c r="XDI54" s="13" t="s">
        <v>41</v>
      </c>
      <c r="XDJ54" s="13" t="s">
        <v>42</v>
      </c>
      <c r="XDK54" s="13" t="s">
        <v>43</v>
      </c>
      <c r="XDL54" s="13" t="s">
        <v>44</v>
      </c>
      <c r="XDM54" s="13" t="s">
        <v>41</v>
      </c>
      <c r="XDN54" s="13" t="s">
        <v>42</v>
      </c>
      <c r="XDO54" s="13" t="s">
        <v>43</v>
      </c>
      <c r="XDP54" s="13" t="s">
        <v>44</v>
      </c>
      <c r="XDQ54" s="13" t="s">
        <v>41</v>
      </c>
      <c r="XDR54" s="13" t="s">
        <v>42</v>
      </c>
      <c r="XDS54" s="13" t="s">
        <v>43</v>
      </c>
      <c r="XDT54" s="13" t="s">
        <v>44</v>
      </c>
      <c r="XDU54" s="13" t="s">
        <v>41</v>
      </c>
      <c r="XDV54" s="13" t="s">
        <v>42</v>
      </c>
      <c r="XDW54" s="13" t="s">
        <v>43</v>
      </c>
      <c r="XDX54" s="13" t="s">
        <v>44</v>
      </c>
      <c r="XDY54" s="13" t="s">
        <v>41</v>
      </c>
      <c r="XDZ54" s="13" t="s">
        <v>42</v>
      </c>
      <c r="XEA54" s="13" t="s">
        <v>43</v>
      </c>
      <c r="XEB54" s="13" t="s">
        <v>44</v>
      </c>
      <c r="XEC54" s="13" t="s">
        <v>41</v>
      </c>
      <c r="XED54" s="13" t="s">
        <v>42</v>
      </c>
      <c r="XEE54" s="13" t="s">
        <v>43</v>
      </c>
      <c r="XEF54" s="13" t="s">
        <v>44</v>
      </c>
      <c r="XEG54" s="13" t="s">
        <v>41</v>
      </c>
      <c r="XEH54" s="13" t="s">
        <v>42</v>
      </c>
      <c r="XEI54" s="13" t="s">
        <v>43</v>
      </c>
      <c r="XEJ54" s="13" t="s">
        <v>44</v>
      </c>
      <c r="XEK54" s="13" t="s">
        <v>41</v>
      </c>
      <c r="XEL54" s="13" t="s">
        <v>42</v>
      </c>
      <c r="XEM54" s="13" t="s">
        <v>43</v>
      </c>
      <c r="XEN54" s="13" t="s">
        <v>44</v>
      </c>
      <c r="XEO54" s="13" t="s">
        <v>41</v>
      </c>
      <c r="XEP54" s="13" t="s">
        <v>42</v>
      </c>
      <c r="XEQ54" s="13" t="s">
        <v>43</v>
      </c>
      <c r="XER54" s="13" t="s">
        <v>44</v>
      </c>
      <c r="XES54" s="13" t="s">
        <v>41</v>
      </c>
      <c r="XET54" s="13" t="s">
        <v>42</v>
      </c>
      <c r="XEU54" s="13" t="s">
        <v>43</v>
      </c>
      <c r="XEV54" s="13" t="s">
        <v>44</v>
      </c>
      <c r="XEW54" s="13" t="s">
        <v>41</v>
      </c>
      <c r="XEX54" s="13" t="s">
        <v>42</v>
      </c>
      <c r="XEY54" s="13" t="s">
        <v>43</v>
      </c>
      <c r="XEZ54" s="13" t="s">
        <v>44</v>
      </c>
      <c r="XFA54" s="13" t="s">
        <v>41</v>
      </c>
      <c r="XFB54" s="13" t="s">
        <v>42</v>
      </c>
      <c r="XFC54" s="13" t="s">
        <v>43</v>
      </c>
      <c r="XFD54" s="13" t="s">
        <v>44</v>
      </c>
    </row>
    <row r="55" spans="1:16384" s="13" customFormat="1" x14ac:dyDescent="0.15">
      <c r="A55" s="13" t="s">
        <v>45</v>
      </c>
      <c r="B55" s="13">
        <v>74</v>
      </c>
      <c r="C55" s="13">
        <v>96</v>
      </c>
      <c r="D55" s="13">
        <v>104</v>
      </c>
      <c r="Q55" s="13" t="s">
        <v>45</v>
      </c>
      <c r="R55" s="13">
        <v>74</v>
      </c>
      <c r="S55" s="13">
        <v>96</v>
      </c>
      <c r="T55" s="13">
        <v>104</v>
      </c>
      <c r="U55" s="13" t="s">
        <v>45</v>
      </c>
      <c r="V55" s="13">
        <v>74</v>
      </c>
      <c r="W55" s="13">
        <v>96</v>
      </c>
      <c r="X55" s="13">
        <v>104</v>
      </c>
      <c r="Y55" s="13" t="s">
        <v>45</v>
      </c>
      <c r="Z55" s="13">
        <v>74</v>
      </c>
      <c r="AA55" s="13">
        <v>96</v>
      </c>
      <c r="AB55" s="13">
        <v>104</v>
      </c>
      <c r="AC55" s="13" t="s">
        <v>45</v>
      </c>
      <c r="AD55" s="13">
        <v>74</v>
      </c>
      <c r="AE55" s="13">
        <v>96</v>
      </c>
      <c r="AF55" s="13">
        <v>104</v>
      </c>
      <c r="AG55" s="13" t="s">
        <v>45</v>
      </c>
      <c r="AH55" s="13">
        <v>74</v>
      </c>
      <c r="AI55" s="13">
        <v>96</v>
      </c>
      <c r="AJ55" s="13">
        <v>104</v>
      </c>
      <c r="AK55" s="13" t="s">
        <v>45</v>
      </c>
      <c r="AL55" s="13">
        <v>74</v>
      </c>
      <c r="AM55" s="13">
        <v>96</v>
      </c>
      <c r="AN55" s="13">
        <v>104</v>
      </c>
      <c r="AO55" s="13" t="s">
        <v>45</v>
      </c>
      <c r="AP55" s="13">
        <v>74</v>
      </c>
      <c r="AQ55" s="13">
        <v>96</v>
      </c>
      <c r="AR55" s="13">
        <v>104</v>
      </c>
      <c r="AS55" s="13" t="s">
        <v>45</v>
      </c>
      <c r="AT55" s="13">
        <v>74</v>
      </c>
      <c r="AU55" s="13">
        <v>96</v>
      </c>
      <c r="AV55" s="13">
        <v>104</v>
      </c>
      <c r="AW55" s="13" t="s">
        <v>45</v>
      </c>
      <c r="AX55" s="13">
        <v>74</v>
      </c>
      <c r="AY55" s="13">
        <v>96</v>
      </c>
      <c r="AZ55" s="13">
        <v>104</v>
      </c>
      <c r="BA55" s="13" t="s">
        <v>45</v>
      </c>
      <c r="BB55" s="13">
        <v>74</v>
      </c>
      <c r="BC55" s="13">
        <v>96</v>
      </c>
      <c r="BD55" s="13">
        <v>104</v>
      </c>
      <c r="BE55" s="13" t="s">
        <v>45</v>
      </c>
      <c r="BF55" s="13">
        <v>74</v>
      </c>
      <c r="BG55" s="13">
        <v>96</v>
      </c>
      <c r="BH55" s="13">
        <v>104</v>
      </c>
      <c r="BI55" s="13" t="s">
        <v>45</v>
      </c>
      <c r="BJ55" s="13">
        <v>74</v>
      </c>
      <c r="BK55" s="13">
        <v>96</v>
      </c>
      <c r="BL55" s="13">
        <v>104</v>
      </c>
      <c r="BM55" s="13" t="s">
        <v>45</v>
      </c>
      <c r="BN55" s="13">
        <v>74</v>
      </c>
      <c r="BO55" s="13">
        <v>96</v>
      </c>
      <c r="BP55" s="13">
        <v>104</v>
      </c>
      <c r="BQ55" s="13" t="s">
        <v>45</v>
      </c>
      <c r="BR55" s="13">
        <v>74</v>
      </c>
      <c r="BS55" s="13">
        <v>96</v>
      </c>
      <c r="BT55" s="13">
        <v>104</v>
      </c>
      <c r="BU55" s="13" t="s">
        <v>45</v>
      </c>
      <c r="BV55" s="13">
        <v>74</v>
      </c>
      <c r="BW55" s="13">
        <v>96</v>
      </c>
      <c r="BX55" s="13">
        <v>104</v>
      </c>
      <c r="BY55" s="13" t="s">
        <v>45</v>
      </c>
      <c r="BZ55" s="13">
        <v>74</v>
      </c>
      <c r="CA55" s="13">
        <v>96</v>
      </c>
      <c r="CB55" s="13">
        <v>104</v>
      </c>
      <c r="CC55" s="13" t="s">
        <v>45</v>
      </c>
      <c r="CD55" s="13">
        <v>74</v>
      </c>
      <c r="CE55" s="13">
        <v>96</v>
      </c>
      <c r="CF55" s="13">
        <v>104</v>
      </c>
      <c r="CG55" s="13" t="s">
        <v>45</v>
      </c>
      <c r="CH55" s="13">
        <v>74</v>
      </c>
      <c r="CI55" s="13">
        <v>96</v>
      </c>
      <c r="CJ55" s="13">
        <v>104</v>
      </c>
      <c r="CK55" s="13" t="s">
        <v>45</v>
      </c>
      <c r="CL55" s="13">
        <v>74</v>
      </c>
      <c r="CM55" s="13">
        <v>96</v>
      </c>
      <c r="CN55" s="13">
        <v>104</v>
      </c>
      <c r="CO55" s="13" t="s">
        <v>45</v>
      </c>
      <c r="CP55" s="13">
        <v>74</v>
      </c>
      <c r="CQ55" s="13">
        <v>96</v>
      </c>
      <c r="CR55" s="13">
        <v>104</v>
      </c>
      <c r="CS55" s="13" t="s">
        <v>45</v>
      </c>
      <c r="CT55" s="13">
        <v>74</v>
      </c>
      <c r="CU55" s="13">
        <v>96</v>
      </c>
      <c r="CV55" s="13">
        <v>104</v>
      </c>
      <c r="CW55" s="13" t="s">
        <v>45</v>
      </c>
      <c r="CX55" s="13">
        <v>74</v>
      </c>
      <c r="CY55" s="13">
        <v>96</v>
      </c>
      <c r="CZ55" s="13">
        <v>104</v>
      </c>
      <c r="DA55" s="13" t="s">
        <v>45</v>
      </c>
      <c r="DB55" s="13">
        <v>74</v>
      </c>
      <c r="DC55" s="13">
        <v>96</v>
      </c>
      <c r="DD55" s="13">
        <v>104</v>
      </c>
      <c r="DE55" s="13" t="s">
        <v>45</v>
      </c>
      <c r="DF55" s="13">
        <v>74</v>
      </c>
      <c r="DG55" s="13">
        <v>96</v>
      </c>
      <c r="DH55" s="13">
        <v>104</v>
      </c>
      <c r="DI55" s="13" t="s">
        <v>45</v>
      </c>
      <c r="DJ55" s="13">
        <v>74</v>
      </c>
      <c r="DK55" s="13">
        <v>96</v>
      </c>
      <c r="DL55" s="13">
        <v>104</v>
      </c>
      <c r="DM55" s="13" t="s">
        <v>45</v>
      </c>
      <c r="DN55" s="13">
        <v>74</v>
      </c>
      <c r="DO55" s="13">
        <v>96</v>
      </c>
      <c r="DP55" s="13">
        <v>104</v>
      </c>
      <c r="DQ55" s="13" t="s">
        <v>45</v>
      </c>
      <c r="DR55" s="13">
        <v>74</v>
      </c>
      <c r="DS55" s="13">
        <v>96</v>
      </c>
      <c r="DT55" s="13">
        <v>104</v>
      </c>
      <c r="DU55" s="13" t="s">
        <v>45</v>
      </c>
      <c r="DV55" s="13">
        <v>74</v>
      </c>
      <c r="DW55" s="13">
        <v>96</v>
      </c>
      <c r="DX55" s="13">
        <v>104</v>
      </c>
      <c r="DY55" s="13" t="s">
        <v>45</v>
      </c>
      <c r="DZ55" s="13">
        <v>74</v>
      </c>
      <c r="EA55" s="13">
        <v>96</v>
      </c>
      <c r="EB55" s="13">
        <v>104</v>
      </c>
      <c r="EC55" s="13" t="s">
        <v>45</v>
      </c>
      <c r="ED55" s="13">
        <v>74</v>
      </c>
      <c r="EE55" s="13">
        <v>96</v>
      </c>
      <c r="EF55" s="13">
        <v>104</v>
      </c>
      <c r="EG55" s="13" t="s">
        <v>45</v>
      </c>
      <c r="EH55" s="13">
        <v>74</v>
      </c>
      <c r="EI55" s="13">
        <v>96</v>
      </c>
      <c r="EJ55" s="13">
        <v>104</v>
      </c>
      <c r="EK55" s="13" t="s">
        <v>45</v>
      </c>
      <c r="EL55" s="13">
        <v>74</v>
      </c>
      <c r="EM55" s="13">
        <v>96</v>
      </c>
      <c r="EN55" s="13">
        <v>104</v>
      </c>
      <c r="EO55" s="13" t="s">
        <v>45</v>
      </c>
      <c r="EP55" s="13">
        <v>74</v>
      </c>
      <c r="EQ55" s="13">
        <v>96</v>
      </c>
      <c r="ER55" s="13">
        <v>104</v>
      </c>
      <c r="ES55" s="13" t="s">
        <v>45</v>
      </c>
      <c r="ET55" s="13">
        <v>74</v>
      </c>
      <c r="EU55" s="13">
        <v>96</v>
      </c>
      <c r="EV55" s="13">
        <v>104</v>
      </c>
      <c r="EW55" s="13" t="s">
        <v>45</v>
      </c>
      <c r="EX55" s="13">
        <v>74</v>
      </c>
      <c r="EY55" s="13">
        <v>96</v>
      </c>
      <c r="EZ55" s="13">
        <v>104</v>
      </c>
      <c r="FA55" s="13" t="s">
        <v>45</v>
      </c>
      <c r="FB55" s="13">
        <v>74</v>
      </c>
      <c r="FC55" s="13">
        <v>96</v>
      </c>
      <c r="FD55" s="13">
        <v>104</v>
      </c>
      <c r="FE55" s="13" t="s">
        <v>45</v>
      </c>
      <c r="FF55" s="13">
        <v>74</v>
      </c>
      <c r="FG55" s="13">
        <v>96</v>
      </c>
      <c r="FH55" s="13">
        <v>104</v>
      </c>
      <c r="FI55" s="13" t="s">
        <v>45</v>
      </c>
      <c r="FJ55" s="13">
        <v>74</v>
      </c>
      <c r="FK55" s="13">
        <v>96</v>
      </c>
      <c r="FL55" s="13">
        <v>104</v>
      </c>
      <c r="FM55" s="13" t="s">
        <v>45</v>
      </c>
      <c r="FN55" s="13">
        <v>74</v>
      </c>
      <c r="FO55" s="13">
        <v>96</v>
      </c>
      <c r="FP55" s="13">
        <v>104</v>
      </c>
      <c r="FQ55" s="13" t="s">
        <v>45</v>
      </c>
      <c r="FR55" s="13">
        <v>74</v>
      </c>
      <c r="FS55" s="13">
        <v>96</v>
      </c>
      <c r="FT55" s="13">
        <v>104</v>
      </c>
      <c r="FU55" s="13" t="s">
        <v>45</v>
      </c>
      <c r="FV55" s="13">
        <v>74</v>
      </c>
      <c r="FW55" s="13">
        <v>96</v>
      </c>
      <c r="FX55" s="13">
        <v>104</v>
      </c>
      <c r="FY55" s="13" t="s">
        <v>45</v>
      </c>
      <c r="FZ55" s="13">
        <v>74</v>
      </c>
      <c r="GA55" s="13">
        <v>96</v>
      </c>
      <c r="GB55" s="13">
        <v>104</v>
      </c>
      <c r="GC55" s="13" t="s">
        <v>45</v>
      </c>
      <c r="GD55" s="13">
        <v>74</v>
      </c>
      <c r="GE55" s="13">
        <v>96</v>
      </c>
      <c r="GF55" s="13">
        <v>104</v>
      </c>
      <c r="GG55" s="13" t="s">
        <v>45</v>
      </c>
      <c r="GH55" s="13">
        <v>74</v>
      </c>
      <c r="GI55" s="13">
        <v>96</v>
      </c>
      <c r="GJ55" s="13">
        <v>104</v>
      </c>
      <c r="GK55" s="13" t="s">
        <v>45</v>
      </c>
      <c r="GL55" s="13">
        <v>74</v>
      </c>
      <c r="GM55" s="13">
        <v>96</v>
      </c>
      <c r="GN55" s="13">
        <v>104</v>
      </c>
      <c r="GO55" s="13" t="s">
        <v>45</v>
      </c>
      <c r="GP55" s="13">
        <v>74</v>
      </c>
      <c r="GQ55" s="13">
        <v>96</v>
      </c>
      <c r="GR55" s="13">
        <v>104</v>
      </c>
      <c r="GS55" s="13" t="s">
        <v>45</v>
      </c>
      <c r="GT55" s="13">
        <v>74</v>
      </c>
      <c r="GU55" s="13">
        <v>96</v>
      </c>
      <c r="GV55" s="13">
        <v>104</v>
      </c>
      <c r="GW55" s="13" t="s">
        <v>45</v>
      </c>
      <c r="GX55" s="13">
        <v>74</v>
      </c>
      <c r="GY55" s="13">
        <v>96</v>
      </c>
      <c r="GZ55" s="13">
        <v>104</v>
      </c>
      <c r="HA55" s="13" t="s">
        <v>45</v>
      </c>
      <c r="HB55" s="13">
        <v>74</v>
      </c>
      <c r="HC55" s="13">
        <v>96</v>
      </c>
      <c r="HD55" s="13">
        <v>104</v>
      </c>
      <c r="HE55" s="13" t="s">
        <v>45</v>
      </c>
      <c r="HF55" s="13">
        <v>74</v>
      </c>
      <c r="HG55" s="13">
        <v>96</v>
      </c>
      <c r="HH55" s="13">
        <v>104</v>
      </c>
      <c r="HI55" s="13" t="s">
        <v>45</v>
      </c>
      <c r="HJ55" s="13">
        <v>74</v>
      </c>
      <c r="HK55" s="13">
        <v>96</v>
      </c>
      <c r="HL55" s="13">
        <v>104</v>
      </c>
      <c r="HM55" s="13" t="s">
        <v>45</v>
      </c>
      <c r="HN55" s="13">
        <v>74</v>
      </c>
      <c r="HO55" s="13">
        <v>96</v>
      </c>
      <c r="HP55" s="13">
        <v>104</v>
      </c>
      <c r="HQ55" s="13" t="s">
        <v>45</v>
      </c>
      <c r="HR55" s="13">
        <v>74</v>
      </c>
      <c r="HS55" s="13">
        <v>96</v>
      </c>
      <c r="HT55" s="13">
        <v>104</v>
      </c>
      <c r="HU55" s="13" t="s">
        <v>45</v>
      </c>
      <c r="HV55" s="13">
        <v>74</v>
      </c>
      <c r="HW55" s="13">
        <v>96</v>
      </c>
      <c r="HX55" s="13">
        <v>104</v>
      </c>
      <c r="HY55" s="13" t="s">
        <v>45</v>
      </c>
      <c r="HZ55" s="13">
        <v>74</v>
      </c>
      <c r="IA55" s="13">
        <v>96</v>
      </c>
      <c r="IB55" s="13">
        <v>104</v>
      </c>
      <c r="IC55" s="13" t="s">
        <v>45</v>
      </c>
      <c r="ID55" s="13">
        <v>74</v>
      </c>
      <c r="IE55" s="13">
        <v>96</v>
      </c>
      <c r="IF55" s="13">
        <v>104</v>
      </c>
      <c r="IG55" s="13" t="s">
        <v>45</v>
      </c>
      <c r="IH55" s="13">
        <v>74</v>
      </c>
      <c r="II55" s="13">
        <v>96</v>
      </c>
      <c r="IJ55" s="13">
        <v>104</v>
      </c>
      <c r="IK55" s="13" t="s">
        <v>45</v>
      </c>
      <c r="IL55" s="13">
        <v>74</v>
      </c>
      <c r="IM55" s="13">
        <v>96</v>
      </c>
      <c r="IN55" s="13">
        <v>104</v>
      </c>
      <c r="IO55" s="13" t="s">
        <v>45</v>
      </c>
      <c r="IP55" s="13">
        <v>74</v>
      </c>
      <c r="IQ55" s="13">
        <v>96</v>
      </c>
      <c r="IR55" s="13">
        <v>104</v>
      </c>
      <c r="IS55" s="13" t="s">
        <v>45</v>
      </c>
      <c r="IT55" s="13">
        <v>74</v>
      </c>
      <c r="IU55" s="13">
        <v>96</v>
      </c>
      <c r="IV55" s="13">
        <v>104</v>
      </c>
      <c r="IW55" s="13" t="s">
        <v>45</v>
      </c>
      <c r="IX55" s="13">
        <v>74</v>
      </c>
      <c r="IY55" s="13">
        <v>96</v>
      </c>
      <c r="IZ55" s="13">
        <v>104</v>
      </c>
      <c r="JA55" s="13" t="s">
        <v>45</v>
      </c>
      <c r="JB55" s="13">
        <v>74</v>
      </c>
      <c r="JC55" s="13">
        <v>96</v>
      </c>
      <c r="JD55" s="13">
        <v>104</v>
      </c>
      <c r="JE55" s="13" t="s">
        <v>45</v>
      </c>
      <c r="JF55" s="13">
        <v>74</v>
      </c>
      <c r="JG55" s="13">
        <v>96</v>
      </c>
      <c r="JH55" s="13">
        <v>104</v>
      </c>
      <c r="JI55" s="13" t="s">
        <v>45</v>
      </c>
      <c r="JJ55" s="13">
        <v>74</v>
      </c>
      <c r="JK55" s="13">
        <v>96</v>
      </c>
      <c r="JL55" s="13">
        <v>104</v>
      </c>
      <c r="JM55" s="13" t="s">
        <v>45</v>
      </c>
      <c r="JN55" s="13">
        <v>74</v>
      </c>
      <c r="JO55" s="13">
        <v>96</v>
      </c>
      <c r="JP55" s="13">
        <v>104</v>
      </c>
      <c r="JQ55" s="13" t="s">
        <v>45</v>
      </c>
      <c r="JR55" s="13">
        <v>74</v>
      </c>
      <c r="JS55" s="13">
        <v>96</v>
      </c>
      <c r="JT55" s="13">
        <v>104</v>
      </c>
      <c r="JU55" s="13" t="s">
        <v>45</v>
      </c>
      <c r="JV55" s="13">
        <v>74</v>
      </c>
      <c r="JW55" s="13">
        <v>96</v>
      </c>
      <c r="JX55" s="13">
        <v>104</v>
      </c>
      <c r="JY55" s="13" t="s">
        <v>45</v>
      </c>
      <c r="JZ55" s="13">
        <v>74</v>
      </c>
      <c r="KA55" s="13">
        <v>96</v>
      </c>
      <c r="KB55" s="13">
        <v>104</v>
      </c>
      <c r="KC55" s="13" t="s">
        <v>45</v>
      </c>
      <c r="KD55" s="13">
        <v>74</v>
      </c>
      <c r="KE55" s="13">
        <v>96</v>
      </c>
      <c r="KF55" s="13">
        <v>104</v>
      </c>
      <c r="KG55" s="13" t="s">
        <v>45</v>
      </c>
      <c r="KH55" s="13">
        <v>74</v>
      </c>
      <c r="KI55" s="13">
        <v>96</v>
      </c>
      <c r="KJ55" s="13">
        <v>104</v>
      </c>
      <c r="KK55" s="13" t="s">
        <v>45</v>
      </c>
      <c r="KL55" s="13">
        <v>74</v>
      </c>
      <c r="KM55" s="13">
        <v>96</v>
      </c>
      <c r="KN55" s="13">
        <v>104</v>
      </c>
      <c r="KO55" s="13" t="s">
        <v>45</v>
      </c>
      <c r="KP55" s="13">
        <v>74</v>
      </c>
      <c r="KQ55" s="13">
        <v>96</v>
      </c>
      <c r="KR55" s="13">
        <v>104</v>
      </c>
      <c r="KS55" s="13" t="s">
        <v>45</v>
      </c>
      <c r="KT55" s="13">
        <v>74</v>
      </c>
      <c r="KU55" s="13">
        <v>96</v>
      </c>
      <c r="KV55" s="13">
        <v>104</v>
      </c>
      <c r="KW55" s="13" t="s">
        <v>45</v>
      </c>
      <c r="KX55" s="13">
        <v>74</v>
      </c>
      <c r="KY55" s="13">
        <v>96</v>
      </c>
      <c r="KZ55" s="13">
        <v>104</v>
      </c>
      <c r="LA55" s="13" t="s">
        <v>45</v>
      </c>
      <c r="LB55" s="13">
        <v>74</v>
      </c>
      <c r="LC55" s="13">
        <v>96</v>
      </c>
      <c r="LD55" s="13">
        <v>104</v>
      </c>
      <c r="LE55" s="13" t="s">
        <v>45</v>
      </c>
      <c r="LF55" s="13">
        <v>74</v>
      </c>
      <c r="LG55" s="13">
        <v>96</v>
      </c>
      <c r="LH55" s="13">
        <v>104</v>
      </c>
      <c r="LI55" s="13" t="s">
        <v>45</v>
      </c>
      <c r="LJ55" s="13">
        <v>74</v>
      </c>
      <c r="LK55" s="13">
        <v>96</v>
      </c>
      <c r="LL55" s="13">
        <v>104</v>
      </c>
      <c r="LM55" s="13" t="s">
        <v>45</v>
      </c>
      <c r="LN55" s="13">
        <v>74</v>
      </c>
      <c r="LO55" s="13">
        <v>96</v>
      </c>
      <c r="LP55" s="13">
        <v>104</v>
      </c>
      <c r="LQ55" s="13" t="s">
        <v>45</v>
      </c>
      <c r="LR55" s="13">
        <v>74</v>
      </c>
      <c r="LS55" s="13">
        <v>96</v>
      </c>
      <c r="LT55" s="13">
        <v>104</v>
      </c>
      <c r="LU55" s="13" t="s">
        <v>45</v>
      </c>
      <c r="LV55" s="13">
        <v>74</v>
      </c>
      <c r="LW55" s="13">
        <v>96</v>
      </c>
      <c r="LX55" s="13">
        <v>104</v>
      </c>
      <c r="LY55" s="13" t="s">
        <v>45</v>
      </c>
      <c r="LZ55" s="13">
        <v>74</v>
      </c>
      <c r="MA55" s="13">
        <v>96</v>
      </c>
      <c r="MB55" s="13">
        <v>104</v>
      </c>
      <c r="MC55" s="13" t="s">
        <v>45</v>
      </c>
      <c r="MD55" s="13">
        <v>74</v>
      </c>
      <c r="ME55" s="13">
        <v>96</v>
      </c>
      <c r="MF55" s="13">
        <v>104</v>
      </c>
      <c r="MG55" s="13" t="s">
        <v>45</v>
      </c>
      <c r="MH55" s="13">
        <v>74</v>
      </c>
      <c r="MI55" s="13">
        <v>96</v>
      </c>
      <c r="MJ55" s="13">
        <v>104</v>
      </c>
      <c r="MK55" s="13" t="s">
        <v>45</v>
      </c>
      <c r="ML55" s="13">
        <v>74</v>
      </c>
      <c r="MM55" s="13">
        <v>96</v>
      </c>
      <c r="MN55" s="13">
        <v>104</v>
      </c>
      <c r="MO55" s="13" t="s">
        <v>45</v>
      </c>
      <c r="MP55" s="13">
        <v>74</v>
      </c>
      <c r="MQ55" s="13">
        <v>96</v>
      </c>
      <c r="MR55" s="13">
        <v>104</v>
      </c>
      <c r="MS55" s="13" t="s">
        <v>45</v>
      </c>
      <c r="MT55" s="13">
        <v>74</v>
      </c>
      <c r="MU55" s="13">
        <v>96</v>
      </c>
      <c r="MV55" s="13">
        <v>104</v>
      </c>
      <c r="MW55" s="13" t="s">
        <v>45</v>
      </c>
      <c r="MX55" s="13">
        <v>74</v>
      </c>
      <c r="MY55" s="13">
        <v>96</v>
      </c>
      <c r="MZ55" s="13">
        <v>104</v>
      </c>
      <c r="NA55" s="13" t="s">
        <v>45</v>
      </c>
      <c r="NB55" s="13">
        <v>74</v>
      </c>
      <c r="NC55" s="13">
        <v>96</v>
      </c>
      <c r="ND55" s="13">
        <v>104</v>
      </c>
      <c r="NE55" s="13" t="s">
        <v>45</v>
      </c>
      <c r="NF55" s="13">
        <v>74</v>
      </c>
      <c r="NG55" s="13">
        <v>96</v>
      </c>
      <c r="NH55" s="13">
        <v>104</v>
      </c>
      <c r="NI55" s="13" t="s">
        <v>45</v>
      </c>
      <c r="NJ55" s="13">
        <v>74</v>
      </c>
      <c r="NK55" s="13">
        <v>96</v>
      </c>
      <c r="NL55" s="13">
        <v>104</v>
      </c>
      <c r="NM55" s="13" t="s">
        <v>45</v>
      </c>
      <c r="NN55" s="13">
        <v>74</v>
      </c>
      <c r="NO55" s="13">
        <v>96</v>
      </c>
      <c r="NP55" s="13">
        <v>104</v>
      </c>
      <c r="NQ55" s="13" t="s">
        <v>45</v>
      </c>
      <c r="NR55" s="13">
        <v>74</v>
      </c>
      <c r="NS55" s="13">
        <v>96</v>
      </c>
      <c r="NT55" s="13">
        <v>104</v>
      </c>
      <c r="NU55" s="13" t="s">
        <v>45</v>
      </c>
      <c r="NV55" s="13">
        <v>74</v>
      </c>
      <c r="NW55" s="13">
        <v>96</v>
      </c>
      <c r="NX55" s="13">
        <v>104</v>
      </c>
      <c r="NY55" s="13" t="s">
        <v>45</v>
      </c>
      <c r="NZ55" s="13">
        <v>74</v>
      </c>
      <c r="OA55" s="13">
        <v>96</v>
      </c>
      <c r="OB55" s="13">
        <v>104</v>
      </c>
      <c r="OC55" s="13" t="s">
        <v>45</v>
      </c>
      <c r="OD55" s="13">
        <v>74</v>
      </c>
      <c r="OE55" s="13">
        <v>96</v>
      </c>
      <c r="OF55" s="13">
        <v>104</v>
      </c>
      <c r="OG55" s="13" t="s">
        <v>45</v>
      </c>
      <c r="OH55" s="13">
        <v>74</v>
      </c>
      <c r="OI55" s="13">
        <v>96</v>
      </c>
      <c r="OJ55" s="13">
        <v>104</v>
      </c>
      <c r="OK55" s="13" t="s">
        <v>45</v>
      </c>
      <c r="OL55" s="13">
        <v>74</v>
      </c>
      <c r="OM55" s="13">
        <v>96</v>
      </c>
      <c r="ON55" s="13">
        <v>104</v>
      </c>
      <c r="OO55" s="13" t="s">
        <v>45</v>
      </c>
      <c r="OP55" s="13">
        <v>74</v>
      </c>
      <c r="OQ55" s="13">
        <v>96</v>
      </c>
      <c r="OR55" s="13">
        <v>104</v>
      </c>
      <c r="OS55" s="13" t="s">
        <v>45</v>
      </c>
      <c r="OT55" s="13">
        <v>74</v>
      </c>
      <c r="OU55" s="13">
        <v>96</v>
      </c>
      <c r="OV55" s="13">
        <v>104</v>
      </c>
      <c r="OW55" s="13" t="s">
        <v>45</v>
      </c>
      <c r="OX55" s="13">
        <v>74</v>
      </c>
      <c r="OY55" s="13">
        <v>96</v>
      </c>
      <c r="OZ55" s="13">
        <v>104</v>
      </c>
      <c r="PA55" s="13" t="s">
        <v>45</v>
      </c>
      <c r="PB55" s="13">
        <v>74</v>
      </c>
      <c r="PC55" s="13">
        <v>96</v>
      </c>
      <c r="PD55" s="13">
        <v>104</v>
      </c>
      <c r="PE55" s="13" t="s">
        <v>45</v>
      </c>
      <c r="PF55" s="13">
        <v>74</v>
      </c>
      <c r="PG55" s="13">
        <v>96</v>
      </c>
      <c r="PH55" s="13">
        <v>104</v>
      </c>
      <c r="PI55" s="13" t="s">
        <v>45</v>
      </c>
      <c r="PJ55" s="13">
        <v>74</v>
      </c>
      <c r="PK55" s="13">
        <v>96</v>
      </c>
      <c r="PL55" s="13">
        <v>104</v>
      </c>
      <c r="PM55" s="13" t="s">
        <v>45</v>
      </c>
      <c r="PN55" s="13">
        <v>74</v>
      </c>
      <c r="PO55" s="13">
        <v>96</v>
      </c>
      <c r="PP55" s="13">
        <v>104</v>
      </c>
      <c r="PQ55" s="13" t="s">
        <v>45</v>
      </c>
      <c r="PR55" s="13">
        <v>74</v>
      </c>
      <c r="PS55" s="13">
        <v>96</v>
      </c>
      <c r="PT55" s="13">
        <v>104</v>
      </c>
      <c r="PU55" s="13" t="s">
        <v>45</v>
      </c>
      <c r="PV55" s="13">
        <v>74</v>
      </c>
      <c r="PW55" s="13">
        <v>96</v>
      </c>
      <c r="PX55" s="13">
        <v>104</v>
      </c>
      <c r="PY55" s="13" t="s">
        <v>45</v>
      </c>
      <c r="PZ55" s="13">
        <v>74</v>
      </c>
      <c r="QA55" s="13">
        <v>96</v>
      </c>
      <c r="QB55" s="13">
        <v>104</v>
      </c>
      <c r="QC55" s="13" t="s">
        <v>45</v>
      </c>
      <c r="QD55" s="13">
        <v>74</v>
      </c>
      <c r="QE55" s="13">
        <v>96</v>
      </c>
      <c r="QF55" s="13">
        <v>104</v>
      </c>
      <c r="QG55" s="13" t="s">
        <v>45</v>
      </c>
      <c r="QH55" s="13">
        <v>74</v>
      </c>
      <c r="QI55" s="13">
        <v>96</v>
      </c>
      <c r="QJ55" s="13">
        <v>104</v>
      </c>
      <c r="QK55" s="13" t="s">
        <v>45</v>
      </c>
      <c r="QL55" s="13">
        <v>74</v>
      </c>
      <c r="QM55" s="13">
        <v>96</v>
      </c>
      <c r="QN55" s="13">
        <v>104</v>
      </c>
      <c r="QO55" s="13" t="s">
        <v>45</v>
      </c>
      <c r="QP55" s="13">
        <v>74</v>
      </c>
      <c r="QQ55" s="13">
        <v>96</v>
      </c>
      <c r="QR55" s="13">
        <v>104</v>
      </c>
      <c r="QS55" s="13" t="s">
        <v>45</v>
      </c>
      <c r="QT55" s="13">
        <v>74</v>
      </c>
      <c r="QU55" s="13">
        <v>96</v>
      </c>
      <c r="QV55" s="13">
        <v>104</v>
      </c>
      <c r="QW55" s="13" t="s">
        <v>45</v>
      </c>
      <c r="QX55" s="13">
        <v>74</v>
      </c>
      <c r="QY55" s="13">
        <v>96</v>
      </c>
      <c r="QZ55" s="13">
        <v>104</v>
      </c>
      <c r="RA55" s="13" t="s">
        <v>45</v>
      </c>
      <c r="RB55" s="13">
        <v>74</v>
      </c>
      <c r="RC55" s="13">
        <v>96</v>
      </c>
      <c r="RD55" s="13">
        <v>104</v>
      </c>
      <c r="RE55" s="13" t="s">
        <v>45</v>
      </c>
      <c r="RF55" s="13">
        <v>74</v>
      </c>
      <c r="RG55" s="13">
        <v>96</v>
      </c>
      <c r="RH55" s="13">
        <v>104</v>
      </c>
      <c r="RI55" s="13" t="s">
        <v>45</v>
      </c>
      <c r="RJ55" s="13">
        <v>74</v>
      </c>
      <c r="RK55" s="13">
        <v>96</v>
      </c>
      <c r="RL55" s="13">
        <v>104</v>
      </c>
      <c r="RM55" s="13" t="s">
        <v>45</v>
      </c>
      <c r="RN55" s="13">
        <v>74</v>
      </c>
      <c r="RO55" s="13">
        <v>96</v>
      </c>
      <c r="RP55" s="13">
        <v>104</v>
      </c>
      <c r="RQ55" s="13" t="s">
        <v>45</v>
      </c>
      <c r="RR55" s="13">
        <v>74</v>
      </c>
      <c r="RS55" s="13">
        <v>96</v>
      </c>
      <c r="RT55" s="13">
        <v>104</v>
      </c>
      <c r="RU55" s="13" t="s">
        <v>45</v>
      </c>
      <c r="RV55" s="13">
        <v>74</v>
      </c>
      <c r="RW55" s="13">
        <v>96</v>
      </c>
      <c r="RX55" s="13">
        <v>104</v>
      </c>
      <c r="RY55" s="13" t="s">
        <v>45</v>
      </c>
      <c r="RZ55" s="13">
        <v>74</v>
      </c>
      <c r="SA55" s="13">
        <v>96</v>
      </c>
      <c r="SB55" s="13">
        <v>104</v>
      </c>
      <c r="SC55" s="13" t="s">
        <v>45</v>
      </c>
      <c r="SD55" s="13">
        <v>74</v>
      </c>
      <c r="SE55" s="13">
        <v>96</v>
      </c>
      <c r="SF55" s="13">
        <v>104</v>
      </c>
      <c r="SG55" s="13" t="s">
        <v>45</v>
      </c>
      <c r="SH55" s="13">
        <v>74</v>
      </c>
      <c r="SI55" s="13">
        <v>96</v>
      </c>
      <c r="SJ55" s="13">
        <v>104</v>
      </c>
      <c r="SK55" s="13" t="s">
        <v>45</v>
      </c>
      <c r="SL55" s="13">
        <v>74</v>
      </c>
      <c r="SM55" s="13">
        <v>96</v>
      </c>
      <c r="SN55" s="13">
        <v>104</v>
      </c>
      <c r="SO55" s="13" t="s">
        <v>45</v>
      </c>
      <c r="SP55" s="13">
        <v>74</v>
      </c>
      <c r="SQ55" s="13">
        <v>96</v>
      </c>
      <c r="SR55" s="13">
        <v>104</v>
      </c>
      <c r="SS55" s="13" t="s">
        <v>45</v>
      </c>
      <c r="ST55" s="13">
        <v>74</v>
      </c>
      <c r="SU55" s="13">
        <v>96</v>
      </c>
      <c r="SV55" s="13">
        <v>104</v>
      </c>
      <c r="SW55" s="13" t="s">
        <v>45</v>
      </c>
      <c r="SX55" s="13">
        <v>74</v>
      </c>
      <c r="SY55" s="13">
        <v>96</v>
      </c>
      <c r="SZ55" s="13">
        <v>104</v>
      </c>
      <c r="TA55" s="13" t="s">
        <v>45</v>
      </c>
      <c r="TB55" s="13">
        <v>74</v>
      </c>
      <c r="TC55" s="13">
        <v>96</v>
      </c>
      <c r="TD55" s="13">
        <v>104</v>
      </c>
      <c r="TE55" s="13" t="s">
        <v>45</v>
      </c>
      <c r="TF55" s="13">
        <v>74</v>
      </c>
      <c r="TG55" s="13">
        <v>96</v>
      </c>
      <c r="TH55" s="13">
        <v>104</v>
      </c>
      <c r="TI55" s="13" t="s">
        <v>45</v>
      </c>
      <c r="TJ55" s="13">
        <v>74</v>
      </c>
      <c r="TK55" s="13">
        <v>96</v>
      </c>
      <c r="TL55" s="13">
        <v>104</v>
      </c>
      <c r="TM55" s="13" t="s">
        <v>45</v>
      </c>
      <c r="TN55" s="13">
        <v>74</v>
      </c>
      <c r="TO55" s="13">
        <v>96</v>
      </c>
      <c r="TP55" s="13">
        <v>104</v>
      </c>
      <c r="TQ55" s="13" t="s">
        <v>45</v>
      </c>
      <c r="TR55" s="13">
        <v>74</v>
      </c>
      <c r="TS55" s="13">
        <v>96</v>
      </c>
      <c r="TT55" s="13">
        <v>104</v>
      </c>
      <c r="TU55" s="13" t="s">
        <v>45</v>
      </c>
      <c r="TV55" s="13">
        <v>74</v>
      </c>
      <c r="TW55" s="13">
        <v>96</v>
      </c>
      <c r="TX55" s="13">
        <v>104</v>
      </c>
      <c r="TY55" s="13" t="s">
        <v>45</v>
      </c>
      <c r="TZ55" s="13">
        <v>74</v>
      </c>
      <c r="UA55" s="13">
        <v>96</v>
      </c>
      <c r="UB55" s="13">
        <v>104</v>
      </c>
      <c r="UC55" s="13" t="s">
        <v>45</v>
      </c>
      <c r="UD55" s="13">
        <v>74</v>
      </c>
      <c r="UE55" s="13">
        <v>96</v>
      </c>
      <c r="UF55" s="13">
        <v>104</v>
      </c>
      <c r="UG55" s="13" t="s">
        <v>45</v>
      </c>
      <c r="UH55" s="13">
        <v>74</v>
      </c>
      <c r="UI55" s="13">
        <v>96</v>
      </c>
      <c r="UJ55" s="13">
        <v>104</v>
      </c>
      <c r="UK55" s="13" t="s">
        <v>45</v>
      </c>
      <c r="UL55" s="13">
        <v>74</v>
      </c>
      <c r="UM55" s="13">
        <v>96</v>
      </c>
      <c r="UN55" s="13">
        <v>104</v>
      </c>
      <c r="UO55" s="13" t="s">
        <v>45</v>
      </c>
      <c r="UP55" s="13">
        <v>74</v>
      </c>
      <c r="UQ55" s="13">
        <v>96</v>
      </c>
      <c r="UR55" s="13">
        <v>104</v>
      </c>
      <c r="US55" s="13" t="s">
        <v>45</v>
      </c>
      <c r="UT55" s="13">
        <v>74</v>
      </c>
      <c r="UU55" s="13">
        <v>96</v>
      </c>
      <c r="UV55" s="13">
        <v>104</v>
      </c>
      <c r="UW55" s="13" t="s">
        <v>45</v>
      </c>
      <c r="UX55" s="13">
        <v>74</v>
      </c>
      <c r="UY55" s="13">
        <v>96</v>
      </c>
      <c r="UZ55" s="13">
        <v>104</v>
      </c>
      <c r="VA55" s="13" t="s">
        <v>45</v>
      </c>
      <c r="VB55" s="13">
        <v>74</v>
      </c>
      <c r="VC55" s="13">
        <v>96</v>
      </c>
      <c r="VD55" s="13">
        <v>104</v>
      </c>
      <c r="VE55" s="13" t="s">
        <v>45</v>
      </c>
      <c r="VF55" s="13">
        <v>74</v>
      </c>
      <c r="VG55" s="13">
        <v>96</v>
      </c>
      <c r="VH55" s="13">
        <v>104</v>
      </c>
      <c r="VI55" s="13" t="s">
        <v>45</v>
      </c>
      <c r="VJ55" s="13">
        <v>74</v>
      </c>
      <c r="VK55" s="13">
        <v>96</v>
      </c>
      <c r="VL55" s="13">
        <v>104</v>
      </c>
      <c r="VM55" s="13" t="s">
        <v>45</v>
      </c>
      <c r="VN55" s="13">
        <v>74</v>
      </c>
      <c r="VO55" s="13">
        <v>96</v>
      </c>
      <c r="VP55" s="13">
        <v>104</v>
      </c>
      <c r="VQ55" s="13" t="s">
        <v>45</v>
      </c>
      <c r="VR55" s="13">
        <v>74</v>
      </c>
      <c r="VS55" s="13">
        <v>96</v>
      </c>
      <c r="VT55" s="13">
        <v>104</v>
      </c>
      <c r="VU55" s="13" t="s">
        <v>45</v>
      </c>
      <c r="VV55" s="13">
        <v>74</v>
      </c>
      <c r="VW55" s="13">
        <v>96</v>
      </c>
      <c r="VX55" s="13">
        <v>104</v>
      </c>
      <c r="VY55" s="13" t="s">
        <v>45</v>
      </c>
      <c r="VZ55" s="13">
        <v>74</v>
      </c>
      <c r="WA55" s="13">
        <v>96</v>
      </c>
      <c r="WB55" s="13">
        <v>104</v>
      </c>
      <c r="WC55" s="13" t="s">
        <v>45</v>
      </c>
      <c r="WD55" s="13">
        <v>74</v>
      </c>
      <c r="WE55" s="13">
        <v>96</v>
      </c>
      <c r="WF55" s="13">
        <v>104</v>
      </c>
      <c r="WG55" s="13" t="s">
        <v>45</v>
      </c>
      <c r="WH55" s="13">
        <v>74</v>
      </c>
      <c r="WI55" s="13">
        <v>96</v>
      </c>
      <c r="WJ55" s="13">
        <v>104</v>
      </c>
      <c r="WK55" s="13" t="s">
        <v>45</v>
      </c>
      <c r="WL55" s="13">
        <v>74</v>
      </c>
      <c r="WM55" s="13">
        <v>96</v>
      </c>
      <c r="WN55" s="13">
        <v>104</v>
      </c>
      <c r="WO55" s="13" t="s">
        <v>45</v>
      </c>
      <c r="WP55" s="13">
        <v>74</v>
      </c>
      <c r="WQ55" s="13">
        <v>96</v>
      </c>
      <c r="WR55" s="13">
        <v>104</v>
      </c>
      <c r="WS55" s="13" t="s">
        <v>45</v>
      </c>
      <c r="WT55" s="13">
        <v>74</v>
      </c>
      <c r="WU55" s="13">
        <v>96</v>
      </c>
      <c r="WV55" s="13">
        <v>104</v>
      </c>
      <c r="WW55" s="13" t="s">
        <v>45</v>
      </c>
      <c r="WX55" s="13">
        <v>74</v>
      </c>
      <c r="WY55" s="13">
        <v>96</v>
      </c>
      <c r="WZ55" s="13">
        <v>104</v>
      </c>
      <c r="XA55" s="13" t="s">
        <v>45</v>
      </c>
      <c r="XB55" s="13">
        <v>74</v>
      </c>
      <c r="XC55" s="13">
        <v>96</v>
      </c>
      <c r="XD55" s="13">
        <v>104</v>
      </c>
      <c r="XE55" s="13" t="s">
        <v>45</v>
      </c>
      <c r="XF55" s="13">
        <v>74</v>
      </c>
      <c r="XG55" s="13">
        <v>96</v>
      </c>
      <c r="XH55" s="13">
        <v>104</v>
      </c>
      <c r="XI55" s="13" t="s">
        <v>45</v>
      </c>
      <c r="XJ55" s="13">
        <v>74</v>
      </c>
      <c r="XK55" s="13">
        <v>96</v>
      </c>
      <c r="XL55" s="13">
        <v>104</v>
      </c>
      <c r="XM55" s="13" t="s">
        <v>45</v>
      </c>
      <c r="XN55" s="13">
        <v>74</v>
      </c>
      <c r="XO55" s="13">
        <v>96</v>
      </c>
      <c r="XP55" s="13">
        <v>104</v>
      </c>
      <c r="XQ55" s="13" t="s">
        <v>45</v>
      </c>
      <c r="XR55" s="13">
        <v>74</v>
      </c>
      <c r="XS55" s="13">
        <v>96</v>
      </c>
      <c r="XT55" s="13">
        <v>104</v>
      </c>
      <c r="XU55" s="13" t="s">
        <v>45</v>
      </c>
      <c r="XV55" s="13">
        <v>74</v>
      </c>
      <c r="XW55" s="13">
        <v>96</v>
      </c>
      <c r="XX55" s="13">
        <v>104</v>
      </c>
      <c r="XY55" s="13" t="s">
        <v>45</v>
      </c>
      <c r="XZ55" s="13">
        <v>74</v>
      </c>
      <c r="YA55" s="13">
        <v>96</v>
      </c>
      <c r="YB55" s="13">
        <v>104</v>
      </c>
      <c r="YC55" s="13" t="s">
        <v>45</v>
      </c>
      <c r="YD55" s="13">
        <v>74</v>
      </c>
      <c r="YE55" s="13">
        <v>96</v>
      </c>
      <c r="YF55" s="13">
        <v>104</v>
      </c>
      <c r="YG55" s="13" t="s">
        <v>45</v>
      </c>
      <c r="YH55" s="13">
        <v>74</v>
      </c>
      <c r="YI55" s="13">
        <v>96</v>
      </c>
      <c r="YJ55" s="13">
        <v>104</v>
      </c>
      <c r="YK55" s="13" t="s">
        <v>45</v>
      </c>
      <c r="YL55" s="13">
        <v>74</v>
      </c>
      <c r="YM55" s="13">
        <v>96</v>
      </c>
      <c r="YN55" s="13">
        <v>104</v>
      </c>
      <c r="YO55" s="13" t="s">
        <v>45</v>
      </c>
      <c r="YP55" s="13">
        <v>74</v>
      </c>
      <c r="YQ55" s="13">
        <v>96</v>
      </c>
      <c r="YR55" s="13">
        <v>104</v>
      </c>
      <c r="YS55" s="13" t="s">
        <v>45</v>
      </c>
      <c r="YT55" s="13">
        <v>74</v>
      </c>
      <c r="YU55" s="13">
        <v>96</v>
      </c>
      <c r="YV55" s="13">
        <v>104</v>
      </c>
      <c r="YW55" s="13" t="s">
        <v>45</v>
      </c>
      <c r="YX55" s="13">
        <v>74</v>
      </c>
      <c r="YY55" s="13">
        <v>96</v>
      </c>
      <c r="YZ55" s="13">
        <v>104</v>
      </c>
      <c r="ZA55" s="13" t="s">
        <v>45</v>
      </c>
      <c r="ZB55" s="13">
        <v>74</v>
      </c>
      <c r="ZC55" s="13">
        <v>96</v>
      </c>
      <c r="ZD55" s="13">
        <v>104</v>
      </c>
      <c r="ZE55" s="13" t="s">
        <v>45</v>
      </c>
      <c r="ZF55" s="13">
        <v>74</v>
      </c>
      <c r="ZG55" s="13">
        <v>96</v>
      </c>
      <c r="ZH55" s="13">
        <v>104</v>
      </c>
      <c r="ZI55" s="13" t="s">
        <v>45</v>
      </c>
      <c r="ZJ55" s="13">
        <v>74</v>
      </c>
      <c r="ZK55" s="13">
        <v>96</v>
      </c>
      <c r="ZL55" s="13">
        <v>104</v>
      </c>
      <c r="ZM55" s="13" t="s">
        <v>45</v>
      </c>
      <c r="ZN55" s="13">
        <v>74</v>
      </c>
      <c r="ZO55" s="13">
        <v>96</v>
      </c>
      <c r="ZP55" s="13">
        <v>104</v>
      </c>
      <c r="ZQ55" s="13" t="s">
        <v>45</v>
      </c>
      <c r="ZR55" s="13">
        <v>74</v>
      </c>
      <c r="ZS55" s="13">
        <v>96</v>
      </c>
      <c r="ZT55" s="13">
        <v>104</v>
      </c>
      <c r="ZU55" s="13" t="s">
        <v>45</v>
      </c>
      <c r="ZV55" s="13">
        <v>74</v>
      </c>
      <c r="ZW55" s="13">
        <v>96</v>
      </c>
      <c r="ZX55" s="13">
        <v>104</v>
      </c>
      <c r="ZY55" s="13" t="s">
        <v>45</v>
      </c>
      <c r="ZZ55" s="13">
        <v>74</v>
      </c>
      <c r="AAA55" s="13">
        <v>96</v>
      </c>
      <c r="AAB55" s="13">
        <v>104</v>
      </c>
      <c r="AAC55" s="13" t="s">
        <v>45</v>
      </c>
      <c r="AAD55" s="13">
        <v>74</v>
      </c>
      <c r="AAE55" s="13">
        <v>96</v>
      </c>
      <c r="AAF55" s="13">
        <v>104</v>
      </c>
      <c r="AAG55" s="13" t="s">
        <v>45</v>
      </c>
      <c r="AAH55" s="13">
        <v>74</v>
      </c>
      <c r="AAI55" s="13">
        <v>96</v>
      </c>
      <c r="AAJ55" s="13">
        <v>104</v>
      </c>
      <c r="AAK55" s="13" t="s">
        <v>45</v>
      </c>
      <c r="AAL55" s="13">
        <v>74</v>
      </c>
      <c r="AAM55" s="13">
        <v>96</v>
      </c>
      <c r="AAN55" s="13">
        <v>104</v>
      </c>
      <c r="AAO55" s="13" t="s">
        <v>45</v>
      </c>
      <c r="AAP55" s="13">
        <v>74</v>
      </c>
      <c r="AAQ55" s="13">
        <v>96</v>
      </c>
      <c r="AAR55" s="13">
        <v>104</v>
      </c>
      <c r="AAS55" s="13" t="s">
        <v>45</v>
      </c>
      <c r="AAT55" s="13">
        <v>74</v>
      </c>
      <c r="AAU55" s="13">
        <v>96</v>
      </c>
      <c r="AAV55" s="13">
        <v>104</v>
      </c>
      <c r="AAW55" s="13" t="s">
        <v>45</v>
      </c>
      <c r="AAX55" s="13">
        <v>74</v>
      </c>
      <c r="AAY55" s="13">
        <v>96</v>
      </c>
      <c r="AAZ55" s="13">
        <v>104</v>
      </c>
      <c r="ABA55" s="13" t="s">
        <v>45</v>
      </c>
      <c r="ABB55" s="13">
        <v>74</v>
      </c>
      <c r="ABC55" s="13">
        <v>96</v>
      </c>
      <c r="ABD55" s="13">
        <v>104</v>
      </c>
      <c r="ABE55" s="13" t="s">
        <v>45</v>
      </c>
      <c r="ABF55" s="13">
        <v>74</v>
      </c>
      <c r="ABG55" s="13">
        <v>96</v>
      </c>
      <c r="ABH55" s="13">
        <v>104</v>
      </c>
      <c r="ABI55" s="13" t="s">
        <v>45</v>
      </c>
      <c r="ABJ55" s="13">
        <v>74</v>
      </c>
      <c r="ABK55" s="13">
        <v>96</v>
      </c>
      <c r="ABL55" s="13">
        <v>104</v>
      </c>
      <c r="ABM55" s="13" t="s">
        <v>45</v>
      </c>
      <c r="ABN55" s="13">
        <v>74</v>
      </c>
      <c r="ABO55" s="13">
        <v>96</v>
      </c>
      <c r="ABP55" s="13">
        <v>104</v>
      </c>
      <c r="ABQ55" s="13" t="s">
        <v>45</v>
      </c>
      <c r="ABR55" s="13">
        <v>74</v>
      </c>
      <c r="ABS55" s="13">
        <v>96</v>
      </c>
      <c r="ABT55" s="13">
        <v>104</v>
      </c>
      <c r="ABU55" s="13" t="s">
        <v>45</v>
      </c>
      <c r="ABV55" s="13">
        <v>74</v>
      </c>
      <c r="ABW55" s="13">
        <v>96</v>
      </c>
      <c r="ABX55" s="13">
        <v>104</v>
      </c>
      <c r="ABY55" s="13" t="s">
        <v>45</v>
      </c>
      <c r="ABZ55" s="13">
        <v>74</v>
      </c>
      <c r="ACA55" s="13">
        <v>96</v>
      </c>
      <c r="ACB55" s="13">
        <v>104</v>
      </c>
      <c r="ACC55" s="13" t="s">
        <v>45</v>
      </c>
      <c r="ACD55" s="13">
        <v>74</v>
      </c>
      <c r="ACE55" s="13">
        <v>96</v>
      </c>
      <c r="ACF55" s="13">
        <v>104</v>
      </c>
      <c r="ACG55" s="13" t="s">
        <v>45</v>
      </c>
      <c r="ACH55" s="13">
        <v>74</v>
      </c>
      <c r="ACI55" s="13">
        <v>96</v>
      </c>
      <c r="ACJ55" s="13">
        <v>104</v>
      </c>
      <c r="ACK55" s="13" t="s">
        <v>45</v>
      </c>
      <c r="ACL55" s="13">
        <v>74</v>
      </c>
      <c r="ACM55" s="13">
        <v>96</v>
      </c>
      <c r="ACN55" s="13">
        <v>104</v>
      </c>
      <c r="ACO55" s="13" t="s">
        <v>45</v>
      </c>
      <c r="ACP55" s="13">
        <v>74</v>
      </c>
      <c r="ACQ55" s="13">
        <v>96</v>
      </c>
      <c r="ACR55" s="13">
        <v>104</v>
      </c>
      <c r="ACS55" s="13" t="s">
        <v>45</v>
      </c>
      <c r="ACT55" s="13">
        <v>74</v>
      </c>
      <c r="ACU55" s="13">
        <v>96</v>
      </c>
      <c r="ACV55" s="13">
        <v>104</v>
      </c>
      <c r="ACW55" s="13" t="s">
        <v>45</v>
      </c>
      <c r="ACX55" s="13">
        <v>74</v>
      </c>
      <c r="ACY55" s="13">
        <v>96</v>
      </c>
      <c r="ACZ55" s="13">
        <v>104</v>
      </c>
      <c r="ADA55" s="13" t="s">
        <v>45</v>
      </c>
      <c r="ADB55" s="13">
        <v>74</v>
      </c>
      <c r="ADC55" s="13">
        <v>96</v>
      </c>
      <c r="ADD55" s="13">
        <v>104</v>
      </c>
      <c r="ADE55" s="13" t="s">
        <v>45</v>
      </c>
      <c r="ADF55" s="13">
        <v>74</v>
      </c>
      <c r="ADG55" s="13">
        <v>96</v>
      </c>
      <c r="ADH55" s="13">
        <v>104</v>
      </c>
      <c r="ADI55" s="13" t="s">
        <v>45</v>
      </c>
      <c r="ADJ55" s="13">
        <v>74</v>
      </c>
      <c r="ADK55" s="13">
        <v>96</v>
      </c>
      <c r="ADL55" s="13">
        <v>104</v>
      </c>
      <c r="ADM55" s="13" t="s">
        <v>45</v>
      </c>
      <c r="ADN55" s="13">
        <v>74</v>
      </c>
      <c r="ADO55" s="13">
        <v>96</v>
      </c>
      <c r="ADP55" s="13">
        <v>104</v>
      </c>
      <c r="ADQ55" s="13" t="s">
        <v>45</v>
      </c>
      <c r="ADR55" s="13">
        <v>74</v>
      </c>
      <c r="ADS55" s="13">
        <v>96</v>
      </c>
      <c r="ADT55" s="13">
        <v>104</v>
      </c>
      <c r="ADU55" s="13" t="s">
        <v>45</v>
      </c>
      <c r="ADV55" s="13">
        <v>74</v>
      </c>
      <c r="ADW55" s="13">
        <v>96</v>
      </c>
      <c r="ADX55" s="13">
        <v>104</v>
      </c>
      <c r="ADY55" s="13" t="s">
        <v>45</v>
      </c>
      <c r="ADZ55" s="13">
        <v>74</v>
      </c>
      <c r="AEA55" s="13">
        <v>96</v>
      </c>
      <c r="AEB55" s="13">
        <v>104</v>
      </c>
      <c r="AEC55" s="13" t="s">
        <v>45</v>
      </c>
      <c r="AED55" s="13">
        <v>74</v>
      </c>
      <c r="AEE55" s="13">
        <v>96</v>
      </c>
      <c r="AEF55" s="13">
        <v>104</v>
      </c>
      <c r="AEG55" s="13" t="s">
        <v>45</v>
      </c>
      <c r="AEH55" s="13">
        <v>74</v>
      </c>
      <c r="AEI55" s="13">
        <v>96</v>
      </c>
      <c r="AEJ55" s="13">
        <v>104</v>
      </c>
      <c r="AEK55" s="13" t="s">
        <v>45</v>
      </c>
      <c r="AEL55" s="13">
        <v>74</v>
      </c>
      <c r="AEM55" s="13">
        <v>96</v>
      </c>
      <c r="AEN55" s="13">
        <v>104</v>
      </c>
      <c r="AEO55" s="13" t="s">
        <v>45</v>
      </c>
      <c r="AEP55" s="13">
        <v>74</v>
      </c>
      <c r="AEQ55" s="13">
        <v>96</v>
      </c>
      <c r="AER55" s="13">
        <v>104</v>
      </c>
      <c r="AES55" s="13" t="s">
        <v>45</v>
      </c>
      <c r="AET55" s="13">
        <v>74</v>
      </c>
      <c r="AEU55" s="13">
        <v>96</v>
      </c>
      <c r="AEV55" s="13">
        <v>104</v>
      </c>
      <c r="AEW55" s="13" t="s">
        <v>45</v>
      </c>
      <c r="AEX55" s="13">
        <v>74</v>
      </c>
      <c r="AEY55" s="13">
        <v>96</v>
      </c>
      <c r="AEZ55" s="13">
        <v>104</v>
      </c>
      <c r="AFA55" s="13" t="s">
        <v>45</v>
      </c>
      <c r="AFB55" s="13">
        <v>74</v>
      </c>
      <c r="AFC55" s="13">
        <v>96</v>
      </c>
      <c r="AFD55" s="13">
        <v>104</v>
      </c>
      <c r="AFE55" s="13" t="s">
        <v>45</v>
      </c>
      <c r="AFF55" s="13">
        <v>74</v>
      </c>
      <c r="AFG55" s="13">
        <v>96</v>
      </c>
      <c r="AFH55" s="13">
        <v>104</v>
      </c>
      <c r="AFI55" s="13" t="s">
        <v>45</v>
      </c>
      <c r="AFJ55" s="13">
        <v>74</v>
      </c>
      <c r="AFK55" s="13">
        <v>96</v>
      </c>
      <c r="AFL55" s="13">
        <v>104</v>
      </c>
      <c r="AFM55" s="13" t="s">
        <v>45</v>
      </c>
      <c r="AFN55" s="13">
        <v>74</v>
      </c>
      <c r="AFO55" s="13">
        <v>96</v>
      </c>
      <c r="AFP55" s="13">
        <v>104</v>
      </c>
      <c r="AFQ55" s="13" t="s">
        <v>45</v>
      </c>
      <c r="AFR55" s="13">
        <v>74</v>
      </c>
      <c r="AFS55" s="13">
        <v>96</v>
      </c>
      <c r="AFT55" s="13">
        <v>104</v>
      </c>
      <c r="AFU55" s="13" t="s">
        <v>45</v>
      </c>
      <c r="AFV55" s="13">
        <v>74</v>
      </c>
      <c r="AFW55" s="13">
        <v>96</v>
      </c>
      <c r="AFX55" s="13">
        <v>104</v>
      </c>
      <c r="AFY55" s="13" t="s">
        <v>45</v>
      </c>
      <c r="AFZ55" s="13">
        <v>74</v>
      </c>
      <c r="AGA55" s="13">
        <v>96</v>
      </c>
      <c r="AGB55" s="13">
        <v>104</v>
      </c>
      <c r="AGC55" s="13" t="s">
        <v>45</v>
      </c>
      <c r="AGD55" s="13">
        <v>74</v>
      </c>
      <c r="AGE55" s="13">
        <v>96</v>
      </c>
      <c r="AGF55" s="13">
        <v>104</v>
      </c>
      <c r="AGG55" s="13" t="s">
        <v>45</v>
      </c>
      <c r="AGH55" s="13">
        <v>74</v>
      </c>
      <c r="AGI55" s="13">
        <v>96</v>
      </c>
      <c r="AGJ55" s="13">
        <v>104</v>
      </c>
      <c r="AGK55" s="13" t="s">
        <v>45</v>
      </c>
      <c r="AGL55" s="13">
        <v>74</v>
      </c>
      <c r="AGM55" s="13">
        <v>96</v>
      </c>
      <c r="AGN55" s="13">
        <v>104</v>
      </c>
      <c r="AGO55" s="13" t="s">
        <v>45</v>
      </c>
      <c r="AGP55" s="13">
        <v>74</v>
      </c>
      <c r="AGQ55" s="13">
        <v>96</v>
      </c>
      <c r="AGR55" s="13">
        <v>104</v>
      </c>
      <c r="AGS55" s="13" t="s">
        <v>45</v>
      </c>
      <c r="AGT55" s="13">
        <v>74</v>
      </c>
      <c r="AGU55" s="13">
        <v>96</v>
      </c>
      <c r="AGV55" s="13">
        <v>104</v>
      </c>
      <c r="AGW55" s="13" t="s">
        <v>45</v>
      </c>
      <c r="AGX55" s="13">
        <v>74</v>
      </c>
      <c r="AGY55" s="13">
        <v>96</v>
      </c>
      <c r="AGZ55" s="13">
        <v>104</v>
      </c>
      <c r="AHA55" s="13" t="s">
        <v>45</v>
      </c>
      <c r="AHB55" s="13">
        <v>74</v>
      </c>
      <c r="AHC55" s="13">
        <v>96</v>
      </c>
      <c r="AHD55" s="13">
        <v>104</v>
      </c>
      <c r="AHE55" s="13" t="s">
        <v>45</v>
      </c>
      <c r="AHF55" s="13">
        <v>74</v>
      </c>
      <c r="AHG55" s="13">
        <v>96</v>
      </c>
      <c r="AHH55" s="13">
        <v>104</v>
      </c>
      <c r="AHI55" s="13" t="s">
        <v>45</v>
      </c>
      <c r="AHJ55" s="13">
        <v>74</v>
      </c>
      <c r="AHK55" s="13">
        <v>96</v>
      </c>
      <c r="AHL55" s="13">
        <v>104</v>
      </c>
      <c r="AHM55" s="13" t="s">
        <v>45</v>
      </c>
      <c r="AHN55" s="13">
        <v>74</v>
      </c>
      <c r="AHO55" s="13">
        <v>96</v>
      </c>
      <c r="AHP55" s="13">
        <v>104</v>
      </c>
      <c r="AHQ55" s="13" t="s">
        <v>45</v>
      </c>
      <c r="AHR55" s="13">
        <v>74</v>
      </c>
      <c r="AHS55" s="13">
        <v>96</v>
      </c>
      <c r="AHT55" s="13">
        <v>104</v>
      </c>
      <c r="AHU55" s="13" t="s">
        <v>45</v>
      </c>
      <c r="AHV55" s="13">
        <v>74</v>
      </c>
      <c r="AHW55" s="13">
        <v>96</v>
      </c>
      <c r="AHX55" s="13">
        <v>104</v>
      </c>
      <c r="AHY55" s="13" t="s">
        <v>45</v>
      </c>
      <c r="AHZ55" s="13">
        <v>74</v>
      </c>
      <c r="AIA55" s="13">
        <v>96</v>
      </c>
      <c r="AIB55" s="13">
        <v>104</v>
      </c>
      <c r="AIC55" s="13" t="s">
        <v>45</v>
      </c>
      <c r="AID55" s="13">
        <v>74</v>
      </c>
      <c r="AIE55" s="13">
        <v>96</v>
      </c>
      <c r="AIF55" s="13">
        <v>104</v>
      </c>
      <c r="AIG55" s="13" t="s">
        <v>45</v>
      </c>
      <c r="AIH55" s="13">
        <v>74</v>
      </c>
      <c r="AII55" s="13">
        <v>96</v>
      </c>
      <c r="AIJ55" s="13">
        <v>104</v>
      </c>
      <c r="AIK55" s="13" t="s">
        <v>45</v>
      </c>
      <c r="AIL55" s="13">
        <v>74</v>
      </c>
      <c r="AIM55" s="13">
        <v>96</v>
      </c>
      <c r="AIN55" s="13">
        <v>104</v>
      </c>
      <c r="AIO55" s="13" t="s">
        <v>45</v>
      </c>
      <c r="AIP55" s="13">
        <v>74</v>
      </c>
      <c r="AIQ55" s="13">
        <v>96</v>
      </c>
      <c r="AIR55" s="13">
        <v>104</v>
      </c>
      <c r="AIS55" s="13" t="s">
        <v>45</v>
      </c>
      <c r="AIT55" s="13">
        <v>74</v>
      </c>
      <c r="AIU55" s="13">
        <v>96</v>
      </c>
      <c r="AIV55" s="13">
        <v>104</v>
      </c>
      <c r="AIW55" s="13" t="s">
        <v>45</v>
      </c>
      <c r="AIX55" s="13">
        <v>74</v>
      </c>
      <c r="AIY55" s="13">
        <v>96</v>
      </c>
      <c r="AIZ55" s="13">
        <v>104</v>
      </c>
      <c r="AJA55" s="13" t="s">
        <v>45</v>
      </c>
      <c r="AJB55" s="13">
        <v>74</v>
      </c>
      <c r="AJC55" s="13">
        <v>96</v>
      </c>
      <c r="AJD55" s="13">
        <v>104</v>
      </c>
      <c r="AJE55" s="13" t="s">
        <v>45</v>
      </c>
      <c r="AJF55" s="13">
        <v>74</v>
      </c>
      <c r="AJG55" s="13">
        <v>96</v>
      </c>
      <c r="AJH55" s="13">
        <v>104</v>
      </c>
      <c r="AJI55" s="13" t="s">
        <v>45</v>
      </c>
      <c r="AJJ55" s="13">
        <v>74</v>
      </c>
      <c r="AJK55" s="13">
        <v>96</v>
      </c>
      <c r="AJL55" s="13">
        <v>104</v>
      </c>
      <c r="AJM55" s="13" t="s">
        <v>45</v>
      </c>
      <c r="AJN55" s="13">
        <v>74</v>
      </c>
      <c r="AJO55" s="13">
        <v>96</v>
      </c>
      <c r="AJP55" s="13">
        <v>104</v>
      </c>
      <c r="AJQ55" s="13" t="s">
        <v>45</v>
      </c>
      <c r="AJR55" s="13">
        <v>74</v>
      </c>
      <c r="AJS55" s="13">
        <v>96</v>
      </c>
      <c r="AJT55" s="13">
        <v>104</v>
      </c>
      <c r="AJU55" s="13" t="s">
        <v>45</v>
      </c>
      <c r="AJV55" s="13">
        <v>74</v>
      </c>
      <c r="AJW55" s="13">
        <v>96</v>
      </c>
      <c r="AJX55" s="13">
        <v>104</v>
      </c>
      <c r="AJY55" s="13" t="s">
        <v>45</v>
      </c>
      <c r="AJZ55" s="13">
        <v>74</v>
      </c>
      <c r="AKA55" s="13">
        <v>96</v>
      </c>
      <c r="AKB55" s="13">
        <v>104</v>
      </c>
      <c r="AKC55" s="13" t="s">
        <v>45</v>
      </c>
      <c r="AKD55" s="13">
        <v>74</v>
      </c>
      <c r="AKE55" s="13">
        <v>96</v>
      </c>
      <c r="AKF55" s="13">
        <v>104</v>
      </c>
      <c r="AKG55" s="13" t="s">
        <v>45</v>
      </c>
      <c r="AKH55" s="13">
        <v>74</v>
      </c>
      <c r="AKI55" s="13">
        <v>96</v>
      </c>
      <c r="AKJ55" s="13">
        <v>104</v>
      </c>
      <c r="AKK55" s="13" t="s">
        <v>45</v>
      </c>
      <c r="AKL55" s="13">
        <v>74</v>
      </c>
      <c r="AKM55" s="13">
        <v>96</v>
      </c>
      <c r="AKN55" s="13">
        <v>104</v>
      </c>
      <c r="AKO55" s="13" t="s">
        <v>45</v>
      </c>
      <c r="AKP55" s="13">
        <v>74</v>
      </c>
      <c r="AKQ55" s="13">
        <v>96</v>
      </c>
      <c r="AKR55" s="13">
        <v>104</v>
      </c>
      <c r="AKS55" s="13" t="s">
        <v>45</v>
      </c>
      <c r="AKT55" s="13">
        <v>74</v>
      </c>
      <c r="AKU55" s="13">
        <v>96</v>
      </c>
      <c r="AKV55" s="13">
        <v>104</v>
      </c>
      <c r="AKW55" s="13" t="s">
        <v>45</v>
      </c>
      <c r="AKX55" s="13">
        <v>74</v>
      </c>
      <c r="AKY55" s="13">
        <v>96</v>
      </c>
      <c r="AKZ55" s="13">
        <v>104</v>
      </c>
      <c r="ALA55" s="13" t="s">
        <v>45</v>
      </c>
      <c r="ALB55" s="13">
        <v>74</v>
      </c>
      <c r="ALC55" s="13">
        <v>96</v>
      </c>
      <c r="ALD55" s="13">
        <v>104</v>
      </c>
      <c r="ALE55" s="13" t="s">
        <v>45</v>
      </c>
      <c r="ALF55" s="13">
        <v>74</v>
      </c>
      <c r="ALG55" s="13">
        <v>96</v>
      </c>
      <c r="ALH55" s="13">
        <v>104</v>
      </c>
      <c r="ALI55" s="13" t="s">
        <v>45</v>
      </c>
      <c r="ALJ55" s="13">
        <v>74</v>
      </c>
      <c r="ALK55" s="13">
        <v>96</v>
      </c>
      <c r="ALL55" s="13">
        <v>104</v>
      </c>
      <c r="ALM55" s="13" t="s">
        <v>45</v>
      </c>
      <c r="ALN55" s="13">
        <v>74</v>
      </c>
      <c r="ALO55" s="13">
        <v>96</v>
      </c>
      <c r="ALP55" s="13">
        <v>104</v>
      </c>
      <c r="ALQ55" s="13" t="s">
        <v>45</v>
      </c>
      <c r="ALR55" s="13">
        <v>74</v>
      </c>
      <c r="ALS55" s="13">
        <v>96</v>
      </c>
      <c r="ALT55" s="13">
        <v>104</v>
      </c>
      <c r="ALU55" s="13" t="s">
        <v>45</v>
      </c>
      <c r="ALV55" s="13">
        <v>74</v>
      </c>
      <c r="ALW55" s="13">
        <v>96</v>
      </c>
      <c r="ALX55" s="13">
        <v>104</v>
      </c>
      <c r="ALY55" s="13" t="s">
        <v>45</v>
      </c>
      <c r="ALZ55" s="13">
        <v>74</v>
      </c>
      <c r="AMA55" s="13">
        <v>96</v>
      </c>
      <c r="AMB55" s="13">
        <v>104</v>
      </c>
      <c r="AMC55" s="13" t="s">
        <v>45</v>
      </c>
      <c r="AMD55" s="13">
        <v>74</v>
      </c>
      <c r="AME55" s="13">
        <v>96</v>
      </c>
      <c r="AMF55" s="13">
        <v>104</v>
      </c>
      <c r="AMG55" s="13" t="s">
        <v>45</v>
      </c>
      <c r="AMH55" s="13">
        <v>74</v>
      </c>
      <c r="AMI55" s="13">
        <v>96</v>
      </c>
      <c r="AMJ55" s="13">
        <v>104</v>
      </c>
      <c r="AMK55" s="13" t="s">
        <v>45</v>
      </c>
      <c r="AML55" s="13">
        <v>74</v>
      </c>
      <c r="AMM55" s="13">
        <v>96</v>
      </c>
      <c r="AMN55" s="13">
        <v>104</v>
      </c>
      <c r="AMO55" s="13" t="s">
        <v>45</v>
      </c>
      <c r="AMP55" s="13">
        <v>74</v>
      </c>
      <c r="AMQ55" s="13">
        <v>96</v>
      </c>
      <c r="AMR55" s="13">
        <v>104</v>
      </c>
      <c r="AMS55" s="13" t="s">
        <v>45</v>
      </c>
      <c r="AMT55" s="13">
        <v>74</v>
      </c>
      <c r="AMU55" s="13">
        <v>96</v>
      </c>
      <c r="AMV55" s="13">
        <v>104</v>
      </c>
      <c r="AMW55" s="13" t="s">
        <v>45</v>
      </c>
      <c r="AMX55" s="13">
        <v>74</v>
      </c>
      <c r="AMY55" s="13">
        <v>96</v>
      </c>
      <c r="AMZ55" s="13">
        <v>104</v>
      </c>
      <c r="ANA55" s="13" t="s">
        <v>45</v>
      </c>
      <c r="ANB55" s="13">
        <v>74</v>
      </c>
      <c r="ANC55" s="13">
        <v>96</v>
      </c>
      <c r="AND55" s="13">
        <v>104</v>
      </c>
      <c r="ANE55" s="13" t="s">
        <v>45</v>
      </c>
      <c r="ANF55" s="13">
        <v>74</v>
      </c>
      <c r="ANG55" s="13">
        <v>96</v>
      </c>
      <c r="ANH55" s="13">
        <v>104</v>
      </c>
      <c r="ANI55" s="13" t="s">
        <v>45</v>
      </c>
      <c r="ANJ55" s="13">
        <v>74</v>
      </c>
      <c r="ANK55" s="13">
        <v>96</v>
      </c>
      <c r="ANL55" s="13">
        <v>104</v>
      </c>
      <c r="ANM55" s="13" t="s">
        <v>45</v>
      </c>
      <c r="ANN55" s="13">
        <v>74</v>
      </c>
      <c r="ANO55" s="13">
        <v>96</v>
      </c>
      <c r="ANP55" s="13">
        <v>104</v>
      </c>
      <c r="ANQ55" s="13" t="s">
        <v>45</v>
      </c>
      <c r="ANR55" s="13">
        <v>74</v>
      </c>
      <c r="ANS55" s="13">
        <v>96</v>
      </c>
      <c r="ANT55" s="13">
        <v>104</v>
      </c>
      <c r="ANU55" s="13" t="s">
        <v>45</v>
      </c>
      <c r="ANV55" s="13">
        <v>74</v>
      </c>
      <c r="ANW55" s="13">
        <v>96</v>
      </c>
      <c r="ANX55" s="13">
        <v>104</v>
      </c>
      <c r="ANY55" s="13" t="s">
        <v>45</v>
      </c>
      <c r="ANZ55" s="13">
        <v>74</v>
      </c>
      <c r="AOA55" s="13">
        <v>96</v>
      </c>
      <c r="AOB55" s="13">
        <v>104</v>
      </c>
      <c r="AOC55" s="13" t="s">
        <v>45</v>
      </c>
      <c r="AOD55" s="13">
        <v>74</v>
      </c>
      <c r="AOE55" s="13">
        <v>96</v>
      </c>
      <c r="AOF55" s="13">
        <v>104</v>
      </c>
      <c r="AOG55" s="13" t="s">
        <v>45</v>
      </c>
      <c r="AOH55" s="13">
        <v>74</v>
      </c>
      <c r="AOI55" s="13">
        <v>96</v>
      </c>
      <c r="AOJ55" s="13">
        <v>104</v>
      </c>
      <c r="AOK55" s="13" t="s">
        <v>45</v>
      </c>
      <c r="AOL55" s="13">
        <v>74</v>
      </c>
      <c r="AOM55" s="13">
        <v>96</v>
      </c>
      <c r="AON55" s="13">
        <v>104</v>
      </c>
      <c r="AOO55" s="13" t="s">
        <v>45</v>
      </c>
      <c r="AOP55" s="13">
        <v>74</v>
      </c>
      <c r="AOQ55" s="13">
        <v>96</v>
      </c>
      <c r="AOR55" s="13">
        <v>104</v>
      </c>
      <c r="AOS55" s="13" t="s">
        <v>45</v>
      </c>
      <c r="AOT55" s="13">
        <v>74</v>
      </c>
      <c r="AOU55" s="13">
        <v>96</v>
      </c>
      <c r="AOV55" s="13">
        <v>104</v>
      </c>
      <c r="AOW55" s="13" t="s">
        <v>45</v>
      </c>
      <c r="AOX55" s="13">
        <v>74</v>
      </c>
      <c r="AOY55" s="13">
        <v>96</v>
      </c>
      <c r="AOZ55" s="13">
        <v>104</v>
      </c>
      <c r="APA55" s="13" t="s">
        <v>45</v>
      </c>
      <c r="APB55" s="13">
        <v>74</v>
      </c>
      <c r="APC55" s="13">
        <v>96</v>
      </c>
      <c r="APD55" s="13">
        <v>104</v>
      </c>
      <c r="APE55" s="13" t="s">
        <v>45</v>
      </c>
      <c r="APF55" s="13">
        <v>74</v>
      </c>
      <c r="APG55" s="13">
        <v>96</v>
      </c>
      <c r="APH55" s="13">
        <v>104</v>
      </c>
      <c r="API55" s="13" t="s">
        <v>45</v>
      </c>
      <c r="APJ55" s="13">
        <v>74</v>
      </c>
      <c r="APK55" s="13">
        <v>96</v>
      </c>
      <c r="APL55" s="13">
        <v>104</v>
      </c>
      <c r="APM55" s="13" t="s">
        <v>45</v>
      </c>
      <c r="APN55" s="13">
        <v>74</v>
      </c>
      <c r="APO55" s="13">
        <v>96</v>
      </c>
      <c r="APP55" s="13">
        <v>104</v>
      </c>
      <c r="APQ55" s="13" t="s">
        <v>45</v>
      </c>
      <c r="APR55" s="13">
        <v>74</v>
      </c>
      <c r="APS55" s="13">
        <v>96</v>
      </c>
      <c r="APT55" s="13">
        <v>104</v>
      </c>
      <c r="APU55" s="13" t="s">
        <v>45</v>
      </c>
      <c r="APV55" s="13">
        <v>74</v>
      </c>
      <c r="APW55" s="13">
        <v>96</v>
      </c>
      <c r="APX55" s="13">
        <v>104</v>
      </c>
      <c r="APY55" s="13" t="s">
        <v>45</v>
      </c>
      <c r="APZ55" s="13">
        <v>74</v>
      </c>
      <c r="AQA55" s="13">
        <v>96</v>
      </c>
      <c r="AQB55" s="13">
        <v>104</v>
      </c>
      <c r="AQC55" s="13" t="s">
        <v>45</v>
      </c>
      <c r="AQD55" s="13">
        <v>74</v>
      </c>
      <c r="AQE55" s="13">
        <v>96</v>
      </c>
      <c r="AQF55" s="13">
        <v>104</v>
      </c>
      <c r="AQG55" s="13" t="s">
        <v>45</v>
      </c>
      <c r="AQH55" s="13">
        <v>74</v>
      </c>
      <c r="AQI55" s="13">
        <v>96</v>
      </c>
      <c r="AQJ55" s="13">
        <v>104</v>
      </c>
      <c r="AQK55" s="13" t="s">
        <v>45</v>
      </c>
      <c r="AQL55" s="13">
        <v>74</v>
      </c>
      <c r="AQM55" s="13">
        <v>96</v>
      </c>
      <c r="AQN55" s="13">
        <v>104</v>
      </c>
      <c r="AQO55" s="13" t="s">
        <v>45</v>
      </c>
      <c r="AQP55" s="13">
        <v>74</v>
      </c>
      <c r="AQQ55" s="13">
        <v>96</v>
      </c>
      <c r="AQR55" s="13">
        <v>104</v>
      </c>
      <c r="AQS55" s="13" t="s">
        <v>45</v>
      </c>
      <c r="AQT55" s="13">
        <v>74</v>
      </c>
      <c r="AQU55" s="13">
        <v>96</v>
      </c>
      <c r="AQV55" s="13">
        <v>104</v>
      </c>
      <c r="AQW55" s="13" t="s">
        <v>45</v>
      </c>
      <c r="AQX55" s="13">
        <v>74</v>
      </c>
      <c r="AQY55" s="13">
        <v>96</v>
      </c>
      <c r="AQZ55" s="13">
        <v>104</v>
      </c>
      <c r="ARA55" s="13" t="s">
        <v>45</v>
      </c>
      <c r="ARB55" s="13">
        <v>74</v>
      </c>
      <c r="ARC55" s="13">
        <v>96</v>
      </c>
      <c r="ARD55" s="13">
        <v>104</v>
      </c>
      <c r="ARE55" s="13" t="s">
        <v>45</v>
      </c>
      <c r="ARF55" s="13">
        <v>74</v>
      </c>
      <c r="ARG55" s="13">
        <v>96</v>
      </c>
      <c r="ARH55" s="13">
        <v>104</v>
      </c>
      <c r="ARI55" s="13" t="s">
        <v>45</v>
      </c>
      <c r="ARJ55" s="13">
        <v>74</v>
      </c>
      <c r="ARK55" s="13">
        <v>96</v>
      </c>
      <c r="ARL55" s="13">
        <v>104</v>
      </c>
      <c r="ARM55" s="13" t="s">
        <v>45</v>
      </c>
      <c r="ARN55" s="13">
        <v>74</v>
      </c>
      <c r="ARO55" s="13">
        <v>96</v>
      </c>
      <c r="ARP55" s="13">
        <v>104</v>
      </c>
      <c r="ARQ55" s="13" t="s">
        <v>45</v>
      </c>
      <c r="ARR55" s="13">
        <v>74</v>
      </c>
      <c r="ARS55" s="13">
        <v>96</v>
      </c>
      <c r="ART55" s="13">
        <v>104</v>
      </c>
      <c r="ARU55" s="13" t="s">
        <v>45</v>
      </c>
      <c r="ARV55" s="13">
        <v>74</v>
      </c>
      <c r="ARW55" s="13">
        <v>96</v>
      </c>
      <c r="ARX55" s="13">
        <v>104</v>
      </c>
      <c r="ARY55" s="13" t="s">
        <v>45</v>
      </c>
      <c r="ARZ55" s="13">
        <v>74</v>
      </c>
      <c r="ASA55" s="13">
        <v>96</v>
      </c>
      <c r="ASB55" s="13">
        <v>104</v>
      </c>
      <c r="ASC55" s="13" t="s">
        <v>45</v>
      </c>
      <c r="ASD55" s="13">
        <v>74</v>
      </c>
      <c r="ASE55" s="13">
        <v>96</v>
      </c>
      <c r="ASF55" s="13">
        <v>104</v>
      </c>
      <c r="ASG55" s="13" t="s">
        <v>45</v>
      </c>
      <c r="ASH55" s="13">
        <v>74</v>
      </c>
      <c r="ASI55" s="13">
        <v>96</v>
      </c>
      <c r="ASJ55" s="13">
        <v>104</v>
      </c>
      <c r="ASK55" s="13" t="s">
        <v>45</v>
      </c>
      <c r="ASL55" s="13">
        <v>74</v>
      </c>
      <c r="ASM55" s="13">
        <v>96</v>
      </c>
      <c r="ASN55" s="13">
        <v>104</v>
      </c>
      <c r="ASO55" s="13" t="s">
        <v>45</v>
      </c>
      <c r="ASP55" s="13">
        <v>74</v>
      </c>
      <c r="ASQ55" s="13">
        <v>96</v>
      </c>
      <c r="ASR55" s="13">
        <v>104</v>
      </c>
      <c r="ASS55" s="13" t="s">
        <v>45</v>
      </c>
      <c r="AST55" s="13">
        <v>74</v>
      </c>
      <c r="ASU55" s="13">
        <v>96</v>
      </c>
      <c r="ASV55" s="13">
        <v>104</v>
      </c>
      <c r="ASW55" s="13" t="s">
        <v>45</v>
      </c>
      <c r="ASX55" s="13">
        <v>74</v>
      </c>
      <c r="ASY55" s="13">
        <v>96</v>
      </c>
      <c r="ASZ55" s="13">
        <v>104</v>
      </c>
      <c r="ATA55" s="13" t="s">
        <v>45</v>
      </c>
      <c r="ATB55" s="13">
        <v>74</v>
      </c>
      <c r="ATC55" s="13">
        <v>96</v>
      </c>
      <c r="ATD55" s="13">
        <v>104</v>
      </c>
      <c r="ATE55" s="13" t="s">
        <v>45</v>
      </c>
      <c r="ATF55" s="13">
        <v>74</v>
      </c>
      <c r="ATG55" s="13">
        <v>96</v>
      </c>
      <c r="ATH55" s="13">
        <v>104</v>
      </c>
      <c r="ATI55" s="13" t="s">
        <v>45</v>
      </c>
      <c r="ATJ55" s="13">
        <v>74</v>
      </c>
      <c r="ATK55" s="13">
        <v>96</v>
      </c>
      <c r="ATL55" s="13">
        <v>104</v>
      </c>
      <c r="ATM55" s="13" t="s">
        <v>45</v>
      </c>
      <c r="ATN55" s="13">
        <v>74</v>
      </c>
      <c r="ATO55" s="13">
        <v>96</v>
      </c>
      <c r="ATP55" s="13">
        <v>104</v>
      </c>
      <c r="ATQ55" s="13" t="s">
        <v>45</v>
      </c>
      <c r="ATR55" s="13">
        <v>74</v>
      </c>
      <c r="ATS55" s="13">
        <v>96</v>
      </c>
      <c r="ATT55" s="13">
        <v>104</v>
      </c>
      <c r="ATU55" s="13" t="s">
        <v>45</v>
      </c>
      <c r="ATV55" s="13">
        <v>74</v>
      </c>
      <c r="ATW55" s="13">
        <v>96</v>
      </c>
      <c r="ATX55" s="13">
        <v>104</v>
      </c>
      <c r="ATY55" s="13" t="s">
        <v>45</v>
      </c>
      <c r="ATZ55" s="13">
        <v>74</v>
      </c>
      <c r="AUA55" s="13">
        <v>96</v>
      </c>
      <c r="AUB55" s="13">
        <v>104</v>
      </c>
      <c r="AUC55" s="13" t="s">
        <v>45</v>
      </c>
      <c r="AUD55" s="13">
        <v>74</v>
      </c>
      <c r="AUE55" s="13">
        <v>96</v>
      </c>
      <c r="AUF55" s="13">
        <v>104</v>
      </c>
      <c r="AUG55" s="13" t="s">
        <v>45</v>
      </c>
      <c r="AUH55" s="13">
        <v>74</v>
      </c>
      <c r="AUI55" s="13">
        <v>96</v>
      </c>
      <c r="AUJ55" s="13">
        <v>104</v>
      </c>
      <c r="AUK55" s="13" t="s">
        <v>45</v>
      </c>
      <c r="AUL55" s="13">
        <v>74</v>
      </c>
      <c r="AUM55" s="13">
        <v>96</v>
      </c>
      <c r="AUN55" s="13">
        <v>104</v>
      </c>
      <c r="AUO55" s="13" t="s">
        <v>45</v>
      </c>
      <c r="AUP55" s="13">
        <v>74</v>
      </c>
      <c r="AUQ55" s="13">
        <v>96</v>
      </c>
      <c r="AUR55" s="13">
        <v>104</v>
      </c>
      <c r="AUS55" s="13" t="s">
        <v>45</v>
      </c>
      <c r="AUT55" s="13">
        <v>74</v>
      </c>
      <c r="AUU55" s="13">
        <v>96</v>
      </c>
      <c r="AUV55" s="13">
        <v>104</v>
      </c>
      <c r="AUW55" s="13" t="s">
        <v>45</v>
      </c>
      <c r="AUX55" s="13">
        <v>74</v>
      </c>
      <c r="AUY55" s="13">
        <v>96</v>
      </c>
      <c r="AUZ55" s="13">
        <v>104</v>
      </c>
      <c r="AVA55" s="13" t="s">
        <v>45</v>
      </c>
      <c r="AVB55" s="13">
        <v>74</v>
      </c>
      <c r="AVC55" s="13">
        <v>96</v>
      </c>
      <c r="AVD55" s="13">
        <v>104</v>
      </c>
      <c r="AVE55" s="13" t="s">
        <v>45</v>
      </c>
      <c r="AVF55" s="13">
        <v>74</v>
      </c>
      <c r="AVG55" s="13">
        <v>96</v>
      </c>
      <c r="AVH55" s="13">
        <v>104</v>
      </c>
      <c r="AVI55" s="13" t="s">
        <v>45</v>
      </c>
      <c r="AVJ55" s="13">
        <v>74</v>
      </c>
      <c r="AVK55" s="13">
        <v>96</v>
      </c>
      <c r="AVL55" s="13">
        <v>104</v>
      </c>
      <c r="AVM55" s="13" t="s">
        <v>45</v>
      </c>
      <c r="AVN55" s="13">
        <v>74</v>
      </c>
      <c r="AVO55" s="13">
        <v>96</v>
      </c>
      <c r="AVP55" s="13">
        <v>104</v>
      </c>
      <c r="AVQ55" s="13" t="s">
        <v>45</v>
      </c>
      <c r="AVR55" s="13">
        <v>74</v>
      </c>
      <c r="AVS55" s="13">
        <v>96</v>
      </c>
      <c r="AVT55" s="13">
        <v>104</v>
      </c>
      <c r="AVU55" s="13" t="s">
        <v>45</v>
      </c>
      <c r="AVV55" s="13">
        <v>74</v>
      </c>
      <c r="AVW55" s="13">
        <v>96</v>
      </c>
      <c r="AVX55" s="13">
        <v>104</v>
      </c>
      <c r="AVY55" s="13" t="s">
        <v>45</v>
      </c>
      <c r="AVZ55" s="13">
        <v>74</v>
      </c>
      <c r="AWA55" s="13">
        <v>96</v>
      </c>
      <c r="AWB55" s="13">
        <v>104</v>
      </c>
      <c r="AWC55" s="13" t="s">
        <v>45</v>
      </c>
      <c r="AWD55" s="13">
        <v>74</v>
      </c>
      <c r="AWE55" s="13">
        <v>96</v>
      </c>
      <c r="AWF55" s="13">
        <v>104</v>
      </c>
      <c r="AWG55" s="13" t="s">
        <v>45</v>
      </c>
      <c r="AWH55" s="13">
        <v>74</v>
      </c>
      <c r="AWI55" s="13">
        <v>96</v>
      </c>
      <c r="AWJ55" s="13">
        <v>104</v>
      </c>
      <c r="AWK55" s="13" t="s">
        <v>45</v>
      </c>
      <c r="AWL55" s="13">
        <v>74</v>
      </c>
      <c r="AWM55" s="13">
        <v>96</v>
      </c>
      <c r="AWN55" s="13">
        <v>104</v>
      </c>
      <c r="AWO55" s="13" t="s">
        <v>45</v>
      </c>
      <c r="AWP55" s="13">
        <v>74</v>
      </c>
      <c r="AWQ55" s="13">
        <v>96</v>
      </c>
      <c r="AWR55" s="13">
        <v>104</v>
      </c>
      <c r="AWS55" s="13" t="s">
        <v>45</v>
      </c>
      <c r="AWT55" s="13">
        <v>74</v>
      </c>
      <c r="AWU55" s="13">
        <v>96</v>
      </c>
      <c r="AWV55" s="13">
        <v>104</v>
      </c>
      <c r="AWW55" s="13" t="s">
        <v>45</v>
      </c>
      <c r="AWX55" s="13">
        <v>74</v>
      </c>
      <c r="AWY55" s="13">
        <v>96</v>
      </c>
      <c r="AWZ55" s="13">
        <v>104</v>
      </c>
      <c r="AXA55" s="13" t="s">
        <v>45</v>
      </c>
      <c r="AXB55" s="13">
        <v>74</v>
      </c>
      <c r="AXC55" s="13">
        <v>96</v>
      </c>
      <c r="AXD55" s="13">
        <v>104</v>
      </c>
      <c r="AXE55" s="13" t="s">
        <v>45</v>
      </c>
      <c r="AXF55" s="13">
        <v>74</v>
      </c>
      <c r="AXG55" s="13">
        <v>96</v>
      </c>
      <c r="AXH55" s="13">
        <v>104</v>
      </c>
      <c r="AXI55" s="13" t="s">
        <v>45</v>
      </c>
      <c r="AXJ55" s="13">
        <v>74</v>
      </c>
      <c r="AXK55" s="13">
        <v>96</v>
      </c>
      <c r="AXL55" s="13">
        <v>104</v>
      </c>
      <c r="AXM55" s="13" t="s">
        <v>45</v>
      </c>
      <c r="AXN55" s="13">
        <v>74</v>
      </c>
      <c r="AXO55" s="13">
        <v>96</v>
      </c>
      <c r="AXP55" s="13">
        <v>104</v>
      </c>
      <c r="AXQ55" s="13" t="s">
        <v>45</v>
      </c>
      <c r="AXR55" s="13">
        <v>74</v>
      </c>
      <c r="AXS55" s="13">
        <v>96</v>
      </c>
      <c r="AXT55" s="13">
        <v>104</v>
      </c>
      <c r="AXU55" s="13" t="s">
        <v>45</v>
      </c>
      <c r="AXV55" s="13">
        <v>74</v>
      </c>
      <c r="AXW55" s="13">
        <v>96</v>
      </c>
      <c r="AXX55" s="13">
        <v>104</v>
      </c>
      <c r="AXY55" s="13" t="s">
        <v>45</v>
      </c>
      <c r="AXZ55" s="13">
        <v>74</v>
      </c>
      <c r="AYA55" s="13">
        <v>96</v>
      </c>
      <c r="AYB55" s="13">
        <v>104</v>
      </c>
      <c r="AYC55" s="13" t="s">
        <v>45</v>
      </c>
      <c r="AYD55" s="13">
        <v>74</v>
      </c>
      <c r="AYE55" s="13">
        <v>96</v>
      </c>
      <c r="AYF55" s="13">
        <v>104</v>
      </c>
      <c r="AYG55" s="13" t="s">
        <v>45</v>
      </c>
      <c r="AYH55" s="13">
        <v>74</v>
      </c>
      <c r="AYI55" s="13">
        <v>96</v>
      </c>
      <c r="AYJ55" s="13">
        <v>104</v>
      </c>
      <c r="AYK55" s="13" t="s">
        <v>45</v>
      </c>
      <c r="AYL55" s="13">
        <v>74</v>
      </c>
      <c r="AYM55" s="13">
        <v>96</v>
      </c>
      <c r="AYN55" s="13">
        <v>104</v>
      </c>
      <c r="AYO55" s="13" t="s">
        <v>45</v>
      </c>
      <c r="AYP55" s="13">
        <v>74</v>
      </c>
      <c r="AYQ55" s="13">
        <v>96</v>
      </c>
      <c r="AYR55" s="13">
        <v>104</v>
      </c>
      <c r="AYS55" s="13" t="s">
        <v>45</v>
      </c>
      <c r="AYT55" s="13">
        <v>74</v>
      </c>
      <c r="AYU55" s="13">
        <v>96</v>
      </c>
      <c r="AYV55" s="13">
        <v>104</v>
      </c>
      <c r="AYW55" s="13" t="s">
        <v>45</v>
      </c>
      <c r="AYX55" s="13">
        <v>74</v>
      </c>
      <c r="AYY55" s="13">
        <v>96</v>
      </c>
      <c r="AYZ55" s="13">
        <v>104</v>
      </c>
      <c r="AZA55" s="13" t="s">
        <v>45</v>
      </c>
      <c r="AZB55" s="13">
        <v>74</v>
      </c>
      <c r="AZC55" s="13">
        <v>96</v>
      </c>
      <c r="AZD55" s="13">
        <v>104</v>
      </c>
      <c r="AZE55" s="13" t="s">
        <v>45</v>
      </c>
      <c r="AZF55" s="13">
        <v>74</v>
      </c>
      <c r="AZG55" s="13">
        <v>96</v>
      </c>
      <c r="AZH55" s="13">
        <v>104</v>
      </c>
      <c r="AZI55" s="13" t="s">
        <v>45</v>
      </c>
      <c r="AZJ55" s="13">
        <v>74</v>
      </c>
      <c r="AZK55" s="13">
        <v>96</v>
      </c>
      <c r="AZL55" s="13">
        <v>104</v>
      </c>
      <c r="AZM55" s="13" t="s">
        <v>45</v>
      </c>
      <c r="AZN55" s="13">
        <v>74</v>
      </c>
      <c r="AZO55" s="13">
        <v>96</v>
      </c>
      <c r="AZP55" s="13">
        <v>104</v>
      </c>
      <c r="AZQ55" s="13" t="s">
        <v>45</v>
      </c>
      <c r="AZR55" s="13">
        <v>74</v>
      </c>
      <c r="AZS55" s="13">
        <v>96</v>
      </c>
      <c r="AZT55" s="13">
        <v>104</v>
      </c>
      <c r="AZU55" s="13" t="s">
        <v>45</v>
      </c>
      <c r="AZV55" s="13">
        <v>74</v>
      </c>
      <c r="AZW55" s="13">
        <v>96</v>
      </c>
      <c r="AZX55" s="13">
        <v>104</v>
      </c>
      <c r="AZY55" s="13" t="s">
        <v>45</v>
      </c>
      <c r="AZZ55" s="13">
        <v>74</v>
      </c>
      <c r="BAA55" s="13">
        <v>96</v>
      </c>
      <c r="BAB55" s="13">
        <v>104</v>
      </c>
      <c r="BAC55" s="13" t="s">
        <v>45</v>
      </c>
      <c r="BAD55" s="13">
        <v>74</v>
      </c>
      <c r="BAE55" s="13">
        <v>96</v>
      </c>
      <c r="BAF55" s="13">
        <v>104</v>
      </c>
      <c r="BAG55" s="13" t="s">
        <v>45</v>
      </c>
      <c r="BAH55" s="13">
        <v>74</v>
      </c>
      <c r="BAI55" s="13">
        <v>96</v>
      </c>
      <c r="BAJ55" s="13">
        <v>104</v>
      </c>
      <c r="BAK55" s="13" t="s">
        <v>45</v>
      </c>
      <c r="BAL55" s="13">
        <v>74</v>
      </c>
      <c r="BAM55" s="13">
        <v>96</v>
      </c>
      <c r="BAN55" s="13">
        <v>104</v>
      </c>
      <c r="BAO55" s="13" t="s">
        <v>45</v>
      </c>
      <c r="BAP55" s="13">
        <v>74</v>
      </c>
      <c r="BAQ55" s="13">
        <v>96</v>
      </c>
      <c r="BAR55" s="13">
        <v>104</v>
      </c>
      <c r="BAS55" s="13" t="s">
        <v>45</v>
      </c>
      <c r="BAT55" s="13">
        <v>74</v>
      </c>
      <c r="BAU55" s="13">
        <v>96</v>
      </c>
      <c r="BAV55" s="13">
        <v>104</v>
      </c>
      <c r="BAW55" s="13" t="s">
        <v>45</v>
      </c>
      <c r="BAX55" s="13">
        <v>74</v>
      </c>
      <c r="BAY55" s="13">
        <v>96</v>
      </c>
      <c r="BAZ55" s="13">
        <v>104</v>
      </c>
      <c r="BBA55" s="13" t="s">
        <v>45</v>
      </c>
      <c r="BBB55" s="13">
        <v>74</v>
      </c>
      <c r="BBC55" s="13">
        <v>96</v>
      </c>
      <c r="BBD55" s="13">
        <v>104</v>
      </c>
      <c r="BBE55" s="13" t="s">
        <v>45</v>
      </c>
      <c r="BBF55" s="13">
        <v>74</v>
      </c>
      <c r="BBG55" s="13">
        <v>96</v>
      </c>
      <c r="BBH55" s="13">
        <v>104</v>
      </c>
      <c r="BBI55" s="13" t="s">
        <v>45</v>
      </c>
      <c r="BBJ55" s="13">
        <v>74</v>
      </c>
      <c r="BBK55" s="13">
        <v>96</v>
      </c>
      <c r="BBL55" s="13">
        <v>104</v>
      </c>
      <c r="BBM55" s="13" t="s">
        <v>45</v>
      </c>
      <c r="BBN55" s="13">
        <v>74</v>
      </c>
      <c r="BBO55" s="13">
        <v>96</v>
      </c>
      <c r="BBP55" s="13">
        <v>104</v>
      </c>
      <c r="BBQ55" s="13" t="s">
        <v>45</v>
      </c>
      <c r="BBR55" s="13">
        <v>74</v>
      </c>
      <c r="BBS55" s="13">
        <v>96</v>
      </c>
      <c r="BBT55" s="13">
        <v>104</v>
      </c>
      <c r="BBU55" s="13" t="s">
        <v>45</v>
      </c>
      <c r="BBV55" s="13">
        <v>74</v>
      </c>
      <c r="BBW55" s="13">
        <v>96</v>
      </c>
      <c r="BBX55" s="13">
        <v>104</v>
      </c>
      <c r="BBY55" s="13" t="s">
        <v>45</v>
      </c>
      <c r="BBZ55" s="13">
        <v>74</v>
      </c>
      <c r="BCA55" s="13">
        <v>96</v>
      </c>
      <c r="BCB55" s="13">
        <v>104</v>
      </c>
      <c r="BCC55" s="13" t="s">
        <v>45</v>
      </c>
      <c r="BCD55" s="13">
        <v>74</v>
      </c>
      <c r="BCE55" s="13">
        <v>96</v>
      </c>
      <c r="BCF55" s="13">
        <v>104</v>
      </c>
      <c r="BCG55" s="13" t="s">
        <v>45</v>
      </c>
      <c r="BCH55" s="13">
        <v>74</v>
      </c>
      <c r="BCI55" s="13">
        <v>96</v>
      </c>
      <c r="BCJ55" s="13">
        <v>104</v>
      </c>
      <c r="BCK55" s="13" t="s">
        <v>45</v>
      </c>
      <c r="BCL55" s="13">
        <v>74</v>
      </c>
      <c r="BCM55" s="13">
        <v>96</v>
      </c>
      <c r="BCN55" s="13">
        <v>104</v>
      </c>
      <c r="BCO55" s="13" t="s">
        <v>45</v>
      </c>
      <c r="BCP55" s="13">
        <v>74</v>
      </c>
      <c r="BCQ55" s="13">
        <v>96</v>
      </c>
      <c r="BCR55" s="13">
        <v>104</v>
      </c>
      <c r="BCS55" s="13" t="s">
        <v>45</v>
      </c>
      <c r="BCT55" s="13">
        <v>74</v>
      </c>
      <c r="BCU55" s="13">
        <v>96</v>
      </c>
      <c r="BCV55" s="13">
        <v>104</v>
      </c>
      <c r="BCW55" s="13" t="s">
        <v>45</v>
      </c>
      <c r="BCX55" s="13">
        <v>74</v>
      </c>
      <c r="BCY55" s="13">
        <v>96</v>
      </c>
      <c r="BCZ55" s="13">
        <v>104</v>
      </c>
      <c r="BDA55" s="13" t="s">
        <v>45</v>
      </c>
      <c r="BDB55" s="13">
        <v>74</v>
      </c>
      <c r="BDC55" s="13">
        <v>96</v>
      </c>
      <c r="BDD55" s="13">
        <v>104</v>
      </c>
      <c r="BDE55" s="13" t="s">
        <v>45</v>
      </c>
      <c r="BDF55" s="13">
        <v>74</v>
      </c>
      <c r="BDG55" s="13">
        <v>96</v>
      </c>
      <c r="BDH55" s="13">
        <v>104</v>
      </c>
      <c r="BDI55" s="13" t="s">
        <v>45</v>
      </c>
      <c r="BDJ55" s="13">
        <v>74</v>
      </c>
      <c r="BDK55" s="13">
        <v>96</v>
      </c>
      <c r="BDL55" s="13">
        <v>104</v>
      </c>
      <c r="BDM55" s="13" t="s">
        <v>45</v>
      </c>
      <c r="BDN55" s="13">
        <v>74</v>
      </c>
      <c r="BDO55" s="13">
        <v>96</v>
      </c>
      <c r="BDP55" s="13">
        <v>104</v>
      </c>
      <c r="BDQ55" s="13" t="s">
        <v>45</v>
      </c>
      <c r="BDR55" s="13">
        <v>74</v>
      </c>
      <c r="BDS55" s="13">
        <v>96</v>
      </c>
      <c r="BDT55" s="13">
        <v>104</v>
      </c>
      <c r="BDU55" s="13" t="s">
        <v>45</v>
      </c>
      <c r="BDV55" s="13">
        <v>74</v>
      </c>
      <c r="BDW55" s="13">
        <v>96</v>
      </c>
      <c r="BDX55" s="13">
        <v>104</v>
      </c>
      <c r="BDY55" s="13" t="s">
        <v>45</v>
      </c>
      <c r="BDZ55" s="13">
        <v>74</v>
      </c>
      <c r="BEA55" s="13">
        <v>96</v>
      </c>
      <c r="BEB55" s="13">
        <v>104</v>
      </c>
      <c r="BEC55" s="13" t="s">
        <v>45</v>
      </c>
      <c r="BED55" s="13">
        <v>74</v>
      </c>
      <c r="BEE55" s="13">
        <v>96</v>
      </c>
      <c r="BEF55" s="13">
        <v>104</v>
      </c>
      <c r="BEG55" s="13" t="s">
        <v>45</v>
      </c>
      <c r="BEH55" s="13">
        <v>74</v>
      </c>
      <c r="BEI55" s="13">
        <v>96</v>
      </c>
      <c r="BEJ55" s="13">
        <v>104</v>
      </c>
      <c r="BEK55" s="13" t="s">
        <v>45</v>
      </c>
      <c r="BEL55" s="13">
        <v>74</v>
      </c>
      <c r="BEM55" s="13">
        <v>96</v>
      </c>
      <c r="BEN55" s="13">
        <v>104</v>
      </c>
      <c r="BEO55" s="13" t="s">
        <v>45</v>
      </c>
      <c r="BEP55" s="13">
        <v>74</v>
      </c>
      <c r="BEQ55" s="13">
        <v>96</v>
      </c>
      <c r="BER55" s="13">
        <v>104</v>
      </c>
      <c r="BES55" s="13" t="s">
        <v>45</v>
      </c>
      <c r="BET55" s="13">
        <v>74</v>
      </c>
      <c r="BEU55" s="13">
        <v>96</v>
      </c>
      <c r="BEV55" s="13">
        <v>104</v>
      </c>
      <c r="BEW55" s="13" t="s">
        <v>45</v>
      </c>
      <c r="BEX55" s="13">
        <v>74</v>
      </c>
      <c r="BEY55" s="13">
        <v>96</v>
      </c>
      <c r="BEZ55" s="13">
        <v>104</v>
      </c>
      <c r="BFA55" s="13" t="s">
        <v>45</v>
      </c>
      <c r="BFB55" s="13">
        <v>74</v>
      </c>
      <c r="BFC55" s="13">
        <v>96</v>
      </c>
      <c r="BFD55" s="13">
        <v>104</v>
      </c>
      <c r="BFE55" s="13" t="s">
        <v>45</v>
      </c>
      <c r="BFF55" s="13">
        <v>74</v>
      </c>
      <c r="BFG55" s="13">
        <v>96</v>
      </c>
      <c r="BFH55" s="13">
        <v>104</v>
      </c>
      <c r="BFI55" s="13" t="s">
        <v>45</v>
      </c>
      <c r="BFJ55" s="13">
        <v>74</v>
      </c>
      <c r="BFK55" s="13">
        <v>96</v>
      </c>
      <c r="BFL55" s="13">
        <v>104</v>
      </c>
      <c r="BFM55" s="13" t="s">
        <v>45</v>
      </c>
      <c r="BFN55" s="13">
        <v>74</v>
      </c>
      <c r="BFO55" s="13">
        <v>96</v>
      </c>
      <c r="BFP55" s="13">
        <v>104</v>
      </c>
      <c r="BFQ55" s="13" t="s">
        <v>45</v>
      </c>
      <c r="BFR55" s="13">
        <v>74</v>
      </c>
      <c r="BFS55" s="13">
        <v>96</v>
      </c>
      <c r="BFT55" s="13">
        <v>104</v>
      </c>
      <c r="BFU55" s="13" t="s">
        <v>45</v>
      </c>
      <c r="BFV55" s="13">
        <v>74</v>
      </c>
      <c r="BFW55" s="13">
        <v>96</v>
      </c>
      <c r="BFX55" s="13">
        <v>104</v>
      </c>
      <c r="BFY55" s="13" t="s">
        <v>45</v>
      </c>
      <c r="BFZ55" s="13">
        <v>74</v>
      </c>
      <c r="BGA55" s="13">
        <v>96</v>
      </c>
      <c r="BGB55" s="13">
        <v>104</v>
      </c>
      <c r="BGC55" s="13" t="s">
        <v>45</v>
      </c>
      <c r="BGD55" s="13">
        <v>74</v>
      </c>
      <c r="BGE55" s="13">
        <v>96</v>
      </c>
      <c r="BGF55" s="13">
        <v>104</v>
      </c>
      <c r="BGG55" s="13" t="s">
        <v>45</v>
      </c>
      <c r="BGH55" s="13">
        <v>74</v>
      </c>
      <c r="BGI55" s="13">
        <v>96</v>
      </c>
      <c r="BGJ55" s="13">
        <v>104</v>
      </c>
      <c r="BGK55" s="13" t="s">
        <v>45</v>
      </c>
      <c r="BGL55" s="13">
        <v>74</v>
      </c>
      <c r="BGM55" s="13">
        <v>96</v>
      </c>
      <c r="BGN55" s="13">
        <v>104</v>
      </c>
      <c r="BGO55" s="13" t="s">
        <v>45</v>
      </c>
      <c r="BGP55" s="13">
        <v>74</v>
      </c>
      <c r="BGQ55" s="13">
        <v>96</v>
      </c>
      <c r="BGR55" s="13">
        <v>104</v>
      </c>
      <c r="BGS55" s="13" t="s">
        <v>45</v>
      </c>
      <c r="BGT55" s="13">
        <v>74</v>
      </c>
      <c r="BGU55" s="13">
        <v>96</v>
      </c>
      <c r="BGV55" s="13">
        <v>104</v>
      </c>
      <c r="BGW55" s="13" t="s">
        <v>45</v>
      </c>
      <c r="BGX55" s="13">
        <v>74</v>
      </c>
      <c r="BGY55" s="13">
        <v>96</v>
      </c>
      <c r="BGZ55" s="13">
        <v>104</v>
      </c>
      <c r="BHA55" s="13" t="s">
        <v>45</v>
      </c>
      <c r="BHB55" s="13">
        <v>74</v>
      </c>
      <c r="BHC55" s="13">
        <v>96</v>
      </c>
      <c r="BHD55" s="13">
        <v>104</v>
      </c>
      <c r="BHE55" s="13" t="s">
        <v>45</v>
      </c>
      <c r="BHF55" s="13">
        <v>74</v>
      </c>
      <c r="BHG55" s="13">
        <v>96</v>
      </c>
      <c r="BHH55" s="13">
        <v>104</v>
      </c>
      <c r="BHI55" s="13" t="s">
        <v>45</v>
      </c>
      <c r="BHJ55" s="13">
        <v>74</v>
      </c>
      <c r="BHK55" s="13">
        <v>96</v>
      </c>
      <c r="BHL55" s="13">
        <v>104</v>
      </c>
      <c r="BHM55" s="13" t="s">
        <v>45</v>
      </c>
      <c r="BHN55" s="13">
        <v>74</v>
      </c>
      <c r="BHO55" s="13">
        <v>96</v>
      </c>
      <c r="BHP55" s="13">
        <v>104</v>
      </c>
      <c r="BHQ55" s="13" t="s">
        <v>45</v>
      </c>
      <c r="BHR55" s="13">
        <v>74</v>
      </c>
      <c r="BHS55" s="13">
        <v>96</v>
      </c>
      <c r="BHT55" s="13">
        <v>104</v>
      </c>
      <c r="BHU55" s="13" t="s">
        <v>45</v>
      </c>
      <c r="BHV55" s="13">
        <v>74</v>
      </c>
      <c r="BHW55" s="13">
        <v>96</v>
      </c>
      <c r="BHX55" s="13">
        <v>104</v>
      </c>
      <c r="BHY55" s="13" t="s">
        <v>45</v>
      </c>
      <c r="BHZ55" s="13">
        <v>74</v>
      </c>
      <c r="BIA55" s="13">
        <v>96</v>
      </c>
      <c r="BIB55" s="13">
        <v>104</v>
      </c>
      <c r="BIC55" s="13" t="s">
        <v>45</v>
      </c>
      <c r="BID55" s="13">
        <v>74</v>
      </c>
      <c r="BIE55" s="13">
        <v>96</v>
      </c>
      <c r="BIF55" s="13">
        <v>104</v>
      </c>
      <c r="BIG55" s="13" t="s">
        <v>45</v>
      </c>
      <c r="BIH55" s="13">
        <v>74</v>
      </c>
      <c r="BII55" s="13">
        <v>96</v>
      </c>
      <c r="BIJ55" s="13">
        <v>104</v>
      </c>
      <c r="BIK55" s="13" t="s">
        <v>45</v>
      </c>
      <c r="BIL55" s="13">
        <v>74</v>
      </c>
      <c r="BIM55" s="13">
        <v>96</v>
      </c>
      <c r="BIN55" s="13">
        <v>104</v>
      </c>
      <c r="BIO55" s="13" t="s">
        <v>45</v>
      </c>
      <c r="BIP55" s="13">
        <v>74</v>
      </c>
      <c r="BIQ55" s="13">
        <v>96</v>
      </c>
      <c r="BIR55" s="13">
        <v>104</v>
      </c>
      <c r="BIS55" s="13" t="s">
        <v>45</v>
      </c>
      <c r="BIT55" s="13">
        <v>74</v>
      </c>
      <c r="BIU55" s="13">
        <v>96</v>
      </c>
      <c r="BIV55" s="13">
        <v>104</v>
      </c>
      <c r="BIW55" s="13" t="s">
        <v>45</v>
      </c>
      <c r="BIX55" s="13">
        <v>74</v>
      </c>
      <c r="BIY55" s="13">
        <v>96</v>
      </c>
      <c r="BIZ55" s="13">
        <v>104</v>
      </c>
      <c r="BJA55" s="13" t="s">
        <v>45</v>
      </c>
      <c r="BJB55" s="13">
        <v>74</v>
      </c>
      <c r="BJC55" s="13">
        <v>96</v>
      </c>
      <c r="BJD55" s="13">
        <v>104</v>
      </c>
      <c r="BJE55" s="13" t="s">
        <v>45</v>
      </c>
      <c r="BJF55" s="13">
        <v>74</v>
      </c>
      <c r="BJG55" s="13">
        <v>96</v>
      </c>
      <c r="BJH55" s="13">
        <v>104</v>
      </c>
      <c r="BJI55" s="13" t="s">
        <v>45</v>
      </c>
      <c r="BJJ55" s="13">
        <v>74</v>
      </c>
      <c r="BJK55" s="13">
        <v>96</v>
      </c>
      <c r="BJL55" s="13">
        <v>104</v>
      </c>
      <c r="BJM55" s="13" t="s">
        <v>45</v>
      </c>
      <c r="BJN55" s="13">
        <v>74</v>
      </c>
      <c r="BJO55" s="13">
        <v>96</v>
      </c>
      <c r="BJP55" s="13">
        <v>104</v>
      </c>
      <c r="BJQ55" s="13" t="s">
        <v>45</v>
      </c>
      <c r="BJR55" s="13">
        <v>74</v>
      </c>
      <c r="BJS55" s="13">
        <v>96</v>
      </c>
      <c r="BJT55" s="13">
        <v>104</v>
      </c>
      <c r="BJU55" s="13" t="s">
        <v>45</v>
      </c>
      <c r="BJV55" s="13">
        <v>74</v>
      </c>
      <c r="BJW55" s="13">
        <v>96</v>
      </c>
      <c r="BJX55" s="13">
        <v>104</v>
      </c>
      <c r="BJY55" s="13" t="s">
        <v>45</v>
      </c>
      <c r="BJZ55" s="13">
        <v>74</v>
      </c>
      <c r="BKA55" s="13">
        <v>96</v>
      </c>
      <c r="BKB55" s="13">
        <v>104</v>
      </c>
      <c r="BKC55" s="13" t="s">
        <v>45</v>
      </c>
      <c r="BKD55" s="13">
        <v>74</v>
      </c>
      <c r="BKE55" s="13">
        <v>96</v>
      </c>
      <c r="BKF55" s="13">
        <v>104</v>
      </c>
      <c r="BKG55" s="13" t="s">
        <v>45</v>
      </c>
      <c r="BKH55" s="13">
        <v>74</v>
      </c>
      <c r="BKI55" s="13">
        <v>96</v>
      </c>
      <c r="BKJ55" s="13">
        <v>104</v>
      </c>
      <c r="BKK55" s="13" t="s">
        <v>45</v>
      </c>
      <c r="BKL55" s="13">
        <v>74</v>
      </c>
      <c r="BKM55" s="13">
        <v>96</v>
      </c>
      <c r="BKN55" s="13">
        <v>104</v>
      </c>
      <c r="BKO55" s="13" t="s">
        <v>45</v>
      </c>
      <c r="BKP55" s="13">
        <v>74</v>
      </c>
      <c r="BKQ55" s="13">
        <v>96</v>
      </c>
      <c r="BKR55" s="13">
        <v>104</v>
      </c>
      <c r="BKS55" s="13" t="s">
        <v>45</v>
      </c>
      <c r="BKT55" s="13">
        <v>74</v>
      </c>
      <c r="BKU55" s="13">
        <v>96</v>
      </c>
      <c r="BKV55" s="13">
        <v>104</v>
      </c>
      <c r="BKW55" s="13" t="s">
        <v>45</v>
      </c>
      <c r="BKX55" s="13">
        <v>74</v>
      </c>
      <c r="BKY55" s="13">
        <v>96</v>
      </c>
      <c r="BKZ55" s="13">
        <v>104</v>
      </c>
      <c r="BLA55" s="13" t="s">
        <v>45</v>
      </c>
      <c r="BLB55" s="13">
        <v>74</v>
      </c>
      <c r="BLC55" s="13">
        <v>96</v>
      </c>
      <c r="BLD55" s="13">
        <v>104</v>
      </c>
      <c r="BLE55" s="13" t="s">
        <v>45</v>
      </c>
      <c r="BLF55" s="13">
        <v>74</v>
      </c>
      <c r="BLG55" s="13">
        <v>96</v>
      </c>
      <c r="BLH55" s="13">
        <v>104</v>
      </c>
      <c r="BLI55" s="13" t="s">
        <v>45</v>
      </c>
      <c r="BLJ55" s="13">
        <v>74</v>
      </c>
      <c r="BLK55" s="13">
        <v>96</v>
      </c>
      <c r="BLL55" s="13">
        <v>104</v>
      </c>
      <c r="BLM55" s="13" t="s">
        <v>45</v>
      </c>
      <c r="BLN55" s="13">
        <v>74</v>
      </c>
      <c r="BLO55" s="13">
        <v>96</v>
      </c>
      <c r="BLP55" s="13">
        <v>104</v>
      </c>
      <c r="BLQ55" s="13" t="s">
        <v>45</v>
      </c>
      <c r="BLR55" s="13">
        <v>74</v>
      </c>
      <c r="BLS55" s="13">
        <v>96</v>
      </c>
      <c r="BLT55" s="13">
        <v>104</v>
      </c>
      <c r="BLU55" s="13" t="s">
        <v>45</v>
      </c>
      <c r="BLV55" s="13">
        <v>74</v>
      </c>
      <c r="BLW55" s="13">
        <v>96</v>
      </c>
      <c r="BLX55" s="13">
        <v>104</v>
      </c>
      <c r="BLY55" s="13" t="s">
        <v>45</v>
      </c>
      <c r="BLZ55" s="13">
        <v>74</v>
      </c>
      <c r="BMA55" s="13">
        <v>96</v>
      </c>
      <c r="BMB55" s="13">
        <v>104</v>
      </c>
      <c r="BMC55" s="13" t="s">
        <v>45</v>
      </c>
      <c r="BMD55" s="13">
        <v>74</v>
      </c>
      <c r="BME55" s="13">
        <v>96</v>
      </c>
      <c r="BMF55" s="13">
        <v>104</v>
      </c>
      <c r="BMG55" s="13" t="s">
        <v>45</v>
      </c>
      <c r="BMH55" s="13">
        <v>74</v>
      </c>
      <c r="BMI55" s="13">
        <v>96</v>
      </c>
      <c r="BMJ55" s="13">
        <v>104</v>
      </c>
      <c r="BMK55" s="13" t="s">
        <v>45</v>
      </c>
      <c r="BML55" s="13">
        <v>74</v>
      </c>
      <c r="BMM55" s="13">
        <v>96</v>
      </c>
      <c r="BMN55" s="13">
        <v>104</v>
      </c>
      <c r="BMO55" s="13" t="s">
        <v>45</v>
      </c>
      <c r="BMP55" s="13">
        <v>74</v>
      </c>
      <c r="BMQ55" s="13">
        <v>96</v>
      </c>
      <c r="BMR55" s="13">
        <v>104</v>
      </c>
      <c r="BMS55" s="13" t="s">
        <v>45</v>
      </c>
      <c r="BMT55" s="13">
        <v>74</v>
      </c>
      <c r="BMU55" s="13">
        <v>96</v>
      </c>
      <c r="BMV55" s="13">
        <v>104</v>
      </c>
      <c r="BMW55" s="13" t="s">
        <v>45</v>
      </c>
      <c r="BMX55" s="13">
        <v>74</v>
      </c>
      <c r="BMY55" s="13">
        <v>96</v>
      </c>
      <c r="BMZ55" s="13">
        <v>104</v>
      </c>
      <c r="BNA55" s="13" t="s">
        <v>45</v>
      </c>
      <c r="BNB55" s="13">
        <v>74</v>
      </c>
      <c r="BNC55" s="13">
        <v>96</v>
      </c>
      <c r="BND55" s="13">
        <v>104</v>
      </c>
      <c r="BNE55" s="13" t="s">
        <v>45</v>
      </c>
      <c r="BNF55" s="13">
        <v>74</v>
      </c>
      <c r="BNG55" s="13">
        <v>96</v>
      </c>
      <c r="BNH55" s="13">
        <v>104</v>
      </c>
      <c r="BNI55" s="13" t="s">
        <v>45</v>
      </c>
      <c r="BNJ55" s="13">
        <v>74</v>
      </c>
      <c r="BNK55" s="13">
        <v>96</v>
      </c>
      <c r="BNL55" s="13">
        <v>104</v>
      </c>
      <c r="BNM55" s="13" t="s">
        <v>45</v>
      </c>
      <c r="BNN55" s="13">
        <v>74</v>
      </c>
      <c r="BNO55" s="13">
        <v>96</v>
      </c>
      <c r="BNP55" s="13">
        <v>104</v>
      </c>
      <c r="BNQ55" s="13" t="s">
        <v>45</v>
      </c>
      <c r="BNR55" s="13">
        <v>74</v>
      </c>
      <c r="BNS55" s="13">
        <v>96</v>
      </c>
      <c r="BNT55" s="13">
        <v>104</v>
      </c>
      <c r="BNU55" s="13" t="s">
        <v>45</v>
      </c>
      <c r="BNV55" s="13">
        <v>74</v>
      </c>
      <c r="BNW55" s="13">
        <v>96</v>
      </c>
      <c r="BNX55" s="13">
        <v>104</v>
      </c>
      <c r="BNY55" s="13" t="s">
        <v>45</v>
      </c>
      <c r="BNZ55" s="13">
        <v>74</v>
      </c>
      <c r="BOA55" s="13">
        <v>96</v>
      </c>
      <c r="BOB55" s="13">
        <v>104</v>
      </c>
      <c r="BOC55" s="13" t="s">
        <v>45</v>
      </c>
      <c r="BOD55" s="13">
        <v>74</v>
      </c>
      <c r="BOE55" s="13">
        <v>96</v>
      </c>
      <c r="BOF55" s="13">
        <v>104</v>
      </c>
      <c r="BOG55" s="13" t="s">
        <v>45</v>
      </c>
      <c r="BOH55" s="13">
        <v>74</v>
      </c>
      <c r="BOI55" s="13">
        <v>96</v>
      </c>
      <c r="BOJ55" s="13">
        <v>104</v>
      </c>
      <c r="BOK55" s="13" t="s">
        <v>45</v>
      </c>
      <c r="BOL55" s="13">
        <v>74</v>
      </c>
      <c r="BOM55" s="13">
        <v>96</v>
      </c>
      <c r="BON55" s="13">
        <v>104</v>
      </c>
      <c r="BOO55" s="13" t="s">
        <v>45</v>
      </c>
      <c r="BOP55" s="13">
        <v>74</v>
      </c>
      <c r="BOQ55" s="13">
        <v>96</v>
      </c>
      <c r="BOR55" s="13">
        <v>104</v>
      </c>
      <c r="BOS55" s="13" t="s">
        <v>45</v>
      </c>
      <c r="BOT55" s="13">
        <v>74</v>
      </c>
      <c r="BOU55" s="13">
        <v>96</v>
      </c>
      <c r="BOV55" s="13">
        <v>104</v>
      </c>
      <c r="BOW55" s="13" t="s">
        <v>45</v>
      </c>
      <c r="BOX55" s="13">
        <v>74</v>
      </c>
      <c r="BOY55" s="13">
        <v>96</v>
      </c>
      <c r="BOZ55" s="13">
        <v>104</v>
      </c>
      <c r="BPA55" s="13" t="s">
        <v>45</v>
      </c>
      <c r="BPB55" s="13">
        <v>74</v>
      </c>
      <c r="BPC55" s="13">
        <v>96</v>
      </c>
      <c r="BPD55" s="13">
        <v>104</v>
      </c>
      <c r="BPE55" s="13" t="s">
        <v>45</v>
      </c>
      <c r="BPF55" s="13">
        <v>74</v>
      </c>
      <c r="BPG55" s="13">
        <v>96</v>
      </c>
      <c r="BPH55" s="13">
        <v>104</v>
      </c>
      <c r="BPI55" s="13" t="s">
        <v>45</v>
      </c>
      <c r="BPJ55" s="13">
        <v>74</v>
      </c>
      <c r="BPK55" s="13">
        <v>96</v>
      </c>
      <c r="BPL55" s="13">
        <v>104</v>
      </c>
      <c r="BPM55" s="13" t="s">
        <v>45</v>
      </c>
      <c r="BPN55" s="13">
        <v>74</v>
      </c>
      <c r="BPO55" s="13">
        <v>96</v>
      </c>
      <c r="BPP55" s="13">
        <v>104</v>
      </c>
      <c r="BPQ55" s="13" t="s">
        <v>45</v>
      </c>
      <c r="BPR55" s="13">
        <v>74</v>
      </c>
      <c r="BPS55" s="13">
        <v>96</v>
      </c>
      <c r="BPT55" s="13">
        <v>104</v>
      </c>
      <c r="BPU55" s="13" t="s">
        <v>45</v>
      </c>
      <c r="BPV55" s="13">
        <v>74</v>
      </c>
      <c r="BPW55" s="13">
        <v>96</v>
      </c>
      <c r="BPX55" s="13">
        <v>104</v>
      </c>
      <c r="BPY55" s="13" t="s">
        <v>45</v>
      </c>
      <c r="BPZ55" s="13">
        <v>74</v>
      </c>
      <c r="BQA55" s="13">
        <v>96</v>
      </c>
      <c r="BQB55" s="13">
        <v>104</v>
      </c>
      <c r="BQC55" s="13" t="s">
        <v>45</v>
      </c>
      <c r="BQD55" s="13">
        <v>74</v>
      </c>
      <c r="BQE55" s="13">
        <v>96</v>
      </c>
      <c r="BQF55" s="13">
        <v>104</v>
      </c>
      <c r="BQG55" s="13" t="s">
        <v>45</v>
      </c>
      <c r="BQH55" s="13">
        <v>74</v>
      </c>
      <c r="BQI55" s="13">
        <v>96</v>
      </c>
      <c r="BQJ55" s="13">
        <v>104</v>
      </c>
      <c r="BQK55" s="13" t="s">
        <v>45</v>
      </c>
      <c r="BQL55" s="13">
        <v>74</v>
      </c>
      <c r="BQM55" s="13">
        <v>96</v>
      </c>
      <c r="BQN55" s="13">
        <v>104</v>
      </c>
      <c r="BQO55" s="13" t="s">
        <v>45</v>
      </c>
      <c r="BQP55" s="13">
        <v>74</v>
      </c>
      <c r="BQQ55" s="13">
        <v>96</v>
      </c>
      <c r="BQR55" s="13">
        <v>104</v>
      </c>
      <c r="BQS55" s="13" t="s">
        <v>45</v>
      </c>
      <c r="BQT55" s="13">
        <v>74</v>
      </c>
      <c r="BQU55" s="13">
        <v>96</v>
      </c>
      <c r="BQV55" s="13">
        <v>104</v>
      </c>
      <c r="BQW55" s="13" t="s">
        <v>45</v>
      </c>
      <c r="BQX55" s="13">
        <v>74</v>
      </c>
      <c r="BQY55" s="13">
        <v>96</v>
      </c>
      <c r="BQZ55" s="13">
        <v>104</v>
      </c>
      <c r="BRA55" s="13" t="s">
        <v>45</v>
      </c>
      <c r="BRB55" s="13">
        <v>74</v>
      </c>
      <c r="BRC55" s="13">
        <v>96</v>
      </c>
      <c r="BRD55" s="13">
        <v>104</v>
      </c>
      <c r="BRE55" s="13" t="s">
        <v>45</v>
      </c>
      <c r="BRF55" s="13">
        <v>74</v>
      </c>
      <c r="BRG55" s="13">
        <v>96</v>
      </c>
      <c r="BRH55" s="13">
        <v>104</v>
      </c>
      <c r="BRI55" s="13" t="s">
        <v>45</v>
      </c>
      <c r="BRJ55" s="13">
        <v>74</v>
      </c>
      <c r="BRK55" s="13">
        <v>96</v>
      </c>
      <c r="BRL55" s="13">
        <v>104</v>
      </c>
      <c r="BRM55" s="13" t="s">
        <v>45</v>
      </c>
      <c r="BRN55" s="13">
        <v>74</v>
      </c>
      <c r="BRO55" s="13">
        <v>96</v>
      </c>
      <c r="BRP55" s="13">
        <v>104</v>
      </c>
      <c r="BRQ55" s="13" t="s">
        <v>45</v>
      </c>
      <c r="BRR55" s="13">
        <v>74</v>
      </c>
      <c r="BRS55" s="13">
        <v>96</v>
      </c>
      <c r="BRT55" s="13">
        <v>104</v>
      </c>
      <c r="BRU55" s="13" t="s">
        <v>45</v>
      </c>
      <c r="BRV55" s="13">
        <v>74</v>
      </c>
      <c r="BRW55" s="13">
        <v>96</v>
      </c>
      <c r="BRX55" s="13">
        <v>104</v>
      </c>
      <c r="BRY55" s="13" t="s">
        <v>45</v>
      </c>
      <c r="BRZ55" s="13">
        <v>74</v>
      </c>
      <c r="BSA55" s="13">
        <v>96</v>
      </c>
      <c r="BSB55" s="13">
        <v>104</v>
      </c>
      <c r="BSC55" s="13" t="s">
        <v>45</v>
      </c>
      <c r="BSD55" s="13">
        <v>74</v>
      </c>
      <c r="BSE55" s="13">
        <v>96</v>
      </c>
      <c r="BSF55" s="13">
        <v>104</v>
      </c>
      <c r="BSG55" s="13" t="s">
        <v>45</v>
      </c>
      <c r="BSH55" s="13">
        <v>74</v>
      </c>
      <c r="BSI55" s="13">
        <v>96</v>
      </c>
      <c r="BSJ55" s="13">
        <v>104</v>
      </c>
      <c r="BSK55" s="13" t="s">
        <v>45</v>
      </c>
      <c r="BSL55" s="13">
        <v>74</v>
      </c>
      <c r="BSM55" s="13">
        <v>96</v>
      </c>
      <c r="BSN55" s="13">
        <v>104</v>
      </c>
      <c r="BSO55" s="13" t="s">
        <v>45</v>
      </c>
      <c r="BSP55" s="13">
        <v>74</v>
      </c>
      <c r="BSQ55" s="13">
        <v>96</v>
      </c>
      <c r="BSR55" s="13">
        <v>104</v>
      </c>
      <c r="BSS55" s="13" t="s">
        <v>45</v>
      </c>
      <c r="BST55" s="13">
        <v>74</v>
      </c>
      <c r="BSU55" s="13">
        <v>96</v>
      </c>
      <c r="BSV55" s="13">
        <v>104</v>
      </c>
      <c r="BSW55" s="13" t="s">
        <v>45</v>
      </c>
      <c r="BSX55" s="13">
        <v>74</v>
      </c>
      <c r="BSY55" s="13">
        <v>96</v>
      </c>
      <c r="BSZ55" s="13">
        <v>104</v>
      </c>
      <c r="BTA55" s="13" t="s">
        <v>45</v>
      </c>
      <c r="BTB55" s="13">
        <v>74</v>
      </c>
      <c r="BTC55" s="13">
        <v>96</v>
      </c>
      <c r="BTD55" s="13">
        <v>104</v>
      </c>
      <c r="BTE55" s="13" t="s">
        <v>45</v>
      </c>
      <c r="BTF55" s="13">
        <v>74</v>
      </c>
      <c r="BTG55" s="13">
        <v>96</v>
      </c>
      <c r="BTH55" s="13">
        <v>104</v>
      </c>
      <c r="BTI55" s="13" t="s">
        <v>45</v>
      </c>
      <c r="BTJ55" s="13">
        <v>74</v>
      </c>
      <c r="BTK55" s="13">
        <v>96</v>
      </c>
      <c r="BTL55" s="13">
        <v>104</v>
      </c>
      <c r="BTM55" s="13" t="s">
        <v>45</v>
      </c>
      <c r="BTN55" s="13">
        <v>74</v>
      </c>
      <c r="BTO55" s="13">
        <v>96</v>
      </c>
      <c r="BTP55" s="13">
        <v>104</v>
      </c>
      <c r="BTQ55" s="13" t="s">
        <v>45</v>
      </c>
      <c r="BTR55" s="13">
        <v>74</v>
      </c>
      <c r="BTS55" s="13">
        <v>96</v>
      </c>
      <c r="BTT55" s="13">
        <v>104</v>
      </c>
      <c r="BTU55" s="13" t="s">
        <v>45</v>
      </c>
      <c r="BTV55" s="13">
        <v>74</v>
      </c>
      <c r="BTW55" s="13">
        <v>96</v>
      </c>
      <c r="BTX55" s="13">
        <v>104</v>
      </c>
      <c r="BTY55" s="13" t="s">
        <v>45</v>
      </c>
      <c r="BTZ55" s="13">
        <v>74</v>
      </c>
      <c r="BUA55" s="13">
        <v>96</v>
      </c>
      <c r="BUB55" s="13">
        <v>104</v>
      </c>
      <c r="BUC55" s="13" t="s">
        <v>45</v>
      </c>
      <c r="BUD55" s="13">
        <v>74</v>
      </c>
      <c r="BUE55" s="13">
        <v>96</v>
      </c>
      <c r="BUF55" s="13">
        <v>104</v>
      </c>
      <c r="BUG55" s="13" t="s">
        <v>45</v>
      </c>
      <c r="BUH55" s="13">
        <v>74</v>
      </c>
      <c r="BUI55" s="13">
        <v>96</v>
      </c>
      <c r="BUJ55" s="13">
        <v>104</v>
      </c>
      <c r="BUK55" s="13" t="s">
        <v>45</v>
      </c>
      <c r="BUL55" s="13">
        <v>74</v>
      </c>
      <c r="BUM55" s="13">
        <v>96</v>
      </c>
      <c r="BUN55" s="13">
        <v>104</v>
      </c>
      <c r="BUO55" s="13" t="s">
        <v>45</v>
      </c>
      <c r="BUP55" s="13">
        <v>74</v>
      </c>
      <c r="BUQ55" s="13">
        <v>96</v>
      </c>
      <c r="BUR55" s="13">
        <v>104</v>
      </c>
      <c r="BUS55" s="13" t="s">
        <v>45</v>
      </c>
      <c r="BUT55" s="13">
        <v>74</v>
      </c>
      <c r="BUU55" s="13">
        <v>96</v>
      </c>
      <c r="BUV55" s="13">
        <v>104</v>
      </c>
      <c r="BUW55" s="13" t="s">
        <v>45</v>
      </c>
      <c r="BUX55" s="13">
        <v>74</v>
      </c>
      <c r="BUY55" s="13">
        <v>96</v>
      </c>
      <c r="BUZ55" s="13">
        <v>104</v>
      </c>
      <c r="BVA55" s="13" t="s">
        <v>45</v>
      </c>
      <c r="BVB55" s="13">
        <v>74</v>
      </c>
      <c r="BVC55" s="13">
        <v>96</v>
      </c>
      <c r="BVD55" s="13">
        <v>104</v>
      </c>
      <c r="BVE55" s="13" t="s">
        <v>45</v>
      </c>
      <c r="BVF55" s="13">
        <v>74</v>
      </c>
      <c r="BVG55" s="13">
        <v>96</v>
      </c>
      <c r="BVH55" s="13">
        <v>104</v>
      </c>
      <c r="BVI55" s="13" t="s">
        <v>45</v>
      </c>
      <c r="BVJ55" s="13">
        <v>74</v>
      </c>
      <c r="BVK55" s="13">
        <v>96</v>
      </c>
      <c r="BVL55" s="13">
        <v>104</v>
      </c>
      <c r="BVM55" s="13" t="s">
        <v>45</v>
      </c>
      <c r="BVN55" s="13">
        <v>74</v>
      </c>
      <c r="BVO55" s="13">
        <v>96</v>
      </c>
      <c r="BVP55" s="13">
        <v>104</v>
      </c>
      <c r="BVQ55" s="13" t="s">
        <v>45</v>
      </c>
      <c r="BVR55" s="13">
        <v>74</v>
      </c>
      <c r="BVS55" s="13">
        <v>96</v>
      </c>
      <c r="BVT55" s="13">
        <v>104</v>
      </c>
      <c r="BVU55" s="13" t="s">
        <v>45</v>
      </c>
      <c r="BVV55" s="13">
        <v>74</v>
      </c>
      <c r="BVW55" s="13">
        <v>96</v>
      </c>
      <c r="BVX55" s="13">
        <v>104</v>
      </c>
      <c r="BVY55" s="13" t="s">
        <v>45</v>
      </c>
      <c r="BVZ55" s="13">
        <v>74</v>
      </c>
      <c r="BWA55" s="13">
        <v>96</v>
      </c>
      <c r="BWB55" s="13">
        <v>104</v>
      </c>
      <c r="BWC55" s="13" t="s">
        <v>45</v>
      </c>
      <c r="BWD55" s="13">
        <v>74</v>
      </c>
      <c r="BWE55" s="13">
        <v>96</v>
      </c>
      <c r="BWF55" s="13">
        <v>104</v>
      </c>
      <c r="BWG55" s="13" t="s">
        <v>45</v>
      </c>
      <c r="BWH55" s="13">
        <v>74</v>
      </c>
      <c r="BWI55" s="13">
        <v>96</v>
      </c>
      <c r="BWJ55" s="13">
        <v>104</v>
      </c>
      <c r="BWK55" s="13" t="s">
        <v>45</v>
      </c>
      <c r="BWL55" s="13">
        <v>74</v>
      </c>
      <c r="BWM55" s="13">
        <v>96</v>
      </c>
      <c r="BWN55" s="13">
        <v>104</v>
      </c>
      <c r="BWO55" s="13" t="s">
        <v>45</v>
      </c>
      <c r="BWP55" s="13">
        <v>74</v>
      </c>
      <c r="BWQ55" s="13">
        <v>96</v>
      </c>
      <c r="BWR55" s="13">
        <v>104</v>
      </c>
      <c r="BWS55" s="13" t="s">
        <v>45</v>
      </c>
      <c r="BWT55" s="13">
        <v>74</v>
      </c>
      <c r="BWU55" s="13">
        <v>96</v>
      </c>
      <c r="BWV55" s="13">
        <v>104</v>
      </c>
      <c r="BWW55" s="13" t="s">
        <v>45</v>
      </c>
      <c r="BWX55" s="13">
        <v>74</v>
      </c>
      <c r="BWY55" s="13">
        <v>96</v>
      </c>
      <c r="BWZ55" s="13">
        <v>104</v>
      </c>
      <c r="BXA55" s="13" t="s">
        <v>45</v>
      </c>
      <c r="BXB55" s="13">
        <v>74</v>
      </c>
      <c r="BXC55" s="13">
        <v>96</v>
      </c>
      <c r="BXD55" s="13">
        <v>104</v>
      </c>
      <c r="BXE55" s="13" t="s">
        <v>45</v>
      </c>
      <c r="BXF55" s="13">
        <v>74</v>
      </c>
      <c r="BXG55" s="13">
        <v>96</v>
      </c>
      <c r="BXH55" s="13">
        <v>104</v>
      </c>
      <c r="BXI55" s="13" t="s">
        <v>45</v>
      </c>
      <c r="BXJ55" s="13">
        <v>74</v>
      </c>
      <c r="BXK55" s="13">
        <v>96</v>
      </c>
      <c r="BXL55" s="13">
        <v>104</v>
      </c>
      <c r="BXM55" s="13" t="s">
        <v>45</v>
      </c>
      <c r="BXN55" s="13">
        <v>74</v>
      </c>
      <c r="BXO55" s="13">
        <v>96</v>
      </c>
      <c r="BXP55" s="13">
        <v>104</v>
      </c>
      <c r="BXQ55" s="13" t="s">
        <v>45</v>
      </c>
      <c r="BXR55" s="13">
        <v>74</v>
      </c>
      <c r="BXS55" s="13">
        <v>96</v>
      </c>
      <c r="BXT55" s="13">
        <v>104</v>
      </c>
      <c r="BXU55" s="13" t="s">
        <v>45</v>
      </c>
      <c r="BXV55" s="13">
        <v>74</v>
      </c>
      <c r="BXW55" s="13">
        <v>96</v>
      </c>
      <c r="BXX55" s="13">
        <v>104</v>
      </c>
      <c r="BXY55" s="13" t="s">
        <v>45</v>
      </c>
      <c r="BXZ55" s="13">
        <v>74</v>
      </c>
      <c r="BYA55" s="13">
        <v>96</v>
      </c>
      <c r="BYB55" s="13">
        <v>104</v>
      </c>
      <c r="BYC55" s="13" t="s">
        <v>45</v>
      </c>
      <c r="BYD55" s="13">
        <v>74</v>
      </c>
      <c r="BYE55" s="13">
        <v>96</v>
      </c>
      <c r="BYF55" s="13">
        <v>104</v>
      </c>
      <c r="BYG55" s="13" t="s">
        <v>45</v>
      </c>
      <c r="BYH55" s="13">
        <v>74</v>
      </c>
      <c r="BYI55" s="13">
        <v>96</v>
      </c>
      <c r="BYJ55" s="13">
        <v>104</v>
      </c>
      <c r="BYK55" s="13" t="s">
        <v>45</v>
      </c>
      <c r="BYL55" s="13">
        <v>74</v>
      </c>
      <c r="BYM55" s="13">
        <v>96</v>
      </c>
      <c r="BYN55" s="13">
        <v>104</v>
      </c>
      <c r="BYO55" s="13" t="s">
        <v>45</v>
      </c>
      <c r="BYP55" s="13">
        <v>74</v>
      </c>
      <c r="BYQ55" s="13">
        <v>96</v>
      </c>
      <c r="BYR55" s="13">
        <v>104</v>
      </c>
      <c r="BYS55" s="13" t="s">
        <v>45</v>
      </c>
      <c r="BYT55" s="13">
        <v>74</v>
      </c>
      <c r="BYU55" s="13">
        <v>96</v>
      </c>
      <c r="BYV55" s="13">
        <v>104</v>
      </c>
      <c r="BYW55" s="13" t="s">
        <v>45</v>
      </c>
      <c r="BYX55" s="13">
        <v>74</v>
      </c>
      <c r="BYY55" s="13">
        <v>96</v>
      </c>
      <c r="BYZ55" s="13">
        <v>104</v>
      </c>
      <c r="BZA55" s="13" t="s">
        <v>45</v>
      </c>
      <c r="BZB55" s="13">
        <v>74</v>
      </c>
      <c r="BZC55" s="13">
        <v>96</v>
      </c>
      <c r="BZD55" s="13">
        <v>104</v>
      </c>
      <c r="BZE55" s="13" t="s">
        <v>45</v>
      </c>
      <c r="BZF55" s="13">
        <v>74</v>
      </c>
      <c r="BZG55" s="13">
        <v>96</v>
      </c>
      <c r="BZH55" s="13">
        <v>104</v>
      </c>
      <c r="BZI55" s="13" t="s">
        <v>45</v>
      </c>
      <c r="BZJ55" s="13">
        <v>74</v>
      </c>
      <c r="BZK55" s="13">
        <v>96</v>
      </c>
      <c r="BZL55" s="13">
        <v>104</v>
      </c>
      <c r="BZM55" s="13" t="s">
        <v>45</v>
      </c>
      <c r="BZN55" s="13">
        <v>74</v>
      </c>
      <c r="BZO55" s="13">
        <v>96</v>
      </c>
      <c r="BZP55" s="13">
        <v>104</v>
      </c>
      <c r="BZQ55" s="13" t="s">
        <v>45</v>
      </c>
      <c r="BZR55" s="13">
        <v>74</v>
      </c>
      <c r="BZS55" s="13">
        <v>96</v>
      </c>
      <c r="BZT55" s="13">
        <v>104</v>
      </c>
      <c r="BZU55" s="13" t="s">
        <v>45</v>
      </c>
      <c r="BZV55" s="13">
        <v>74</v>
      </c>
      <c r="BZW55" s="13">
        <v>96</v>
      </c>
      <c r="BZX55" s="13">
        <v>104</v>
      </c>
      <c r="BZY55" s="13" t="s">
        <v>45</v>
      </c>
      <c r="BZZ55" s="13">
        <v>74</v>
      </c>
      <c r="CAA55" s="13">
        <v>96</v>
      </c>
      <c r="CAB55" s="13">
        <v>104</v>
      </c>
      <c r="CAC55" s="13" t="s">
        <v>45</v>
      </c>
      <c r="CAD55" s="13">
        <v>74</v>
      </c>
      <c r="CAE55" s="13">
        <v>96</v>
      </c>
      <c r="CAF55" s="13">
        <v>104</v>
      </c>
      <c r="CAG55" s="13" t="s">
        <v>45</v>
      </c>
      <c r="CAH55" s="13">
        <v>74</v>
      </c>
      <c r="CAI55" s="13">
        <v>96</v>
      </c>
      <c r="CAJ55" s="13">
        <v>104</v>
      </c>
      <c r="CAK55" s="13" t="s">
        <v>45</v>
      </c>
      <c r="CAL55" s="13">
        <v>74</v>
      </c>
      <c r="CAM55" s="13">
        <v>96</v>
      </c>
      <c r="CAN55" s="13">
        <v>104</v>
      </c>
      <c r="CAO55" s="13" t="s">
        <v>45</v>
      </c>
      <c r="CAP55" s="13">
        <v>74</v>
      </c>
      <c r="CAQ55" s="13">
        <v>96</v>
      </c>
      <c r="CAR55" s="13">
        <v>104</v>
      </c>
      <c r="CAS55" s="13" t="s">
        <v>45</v>
      </c>
      <c r="CAT55" s="13">
        <v>74</v>
      </c>
      <c r="CAU55" s="13">
        <v>96</v>
      </c>
      <c r="CAV55" s="13">
        <v>104</v>
      </c>
      <c r="CAW55" s="13" t="s">
        <v>45</v>
      </c>
      <c r="CAX55" s="13">
        <v>74</v>
      </c>
      <c r="CAY55" s="13">
        <v>96</v>
      </c>
      <c r="CAZ55" s="13">
        <v>104</v>
      </c>
      <c r="CBA55" s="13" t="s">
        <v>45</v>
      </c>
      <c r="CBB55" s="13">
        <v>74</v>
      </c>
      <c r="CBC55" s="13">
        <v>96</v>
      </c>
      <c r="CBD55" s="13">
        <v>104</v>
      </c>
      <c r="CBE55" s="13" t="s">
        <v>45</v>
      </c>
      <c r="CBF55" s="13">
        <v>74</v>
      </c>
      <c r="CBG55" s="13">
        <v>96</v>
      </c>
      <c r="CBH55" s="13">
        <v>104</v>
      </c>
      <c r="CBI55" s="13" t="s">
        <v>45</v>
      </c>
      <c r="CBJ55" s="13">
        <v>74</v>
      </c>
      <c r="CBK55" s="13">
        <v>96</v>
      </c>
      <c r="CBL55" s="13">
        <v>104</v>
      </c>
      <c r="CBM55" s="13" t="s">
        <v>45</v>
      </c>
      <c r="CBN55" s="13">
        <v>74</v>
      </c>
      <c r="CBO55" s="13">
        <v>96</v>
      </c>
      <c r="CBP55" s="13">
        <v>104</v>
      </c>
      <c r="CBQ55" s="13" t="s">
        <v>45</v>
      </c>
      <c r="CBR55" s="13">
        <v>74</v>
      </c>
      <c r="CBS55" s="13">
        <v>96</v>
      </c>
      <c r="CBT55" s="13">
        <v>104</v>
      </c>
      <c r="CBU55" s="13" t="s">
        <v>45</v>
      </c>
      <c r="CBV55" s="13">
        <v>74</v>
      </c>
      <c r="CBW55" s="13">
        <v>96</v>
      </c>
      <c r="CBX55" s="13">
        <v>104</v>
      </c>
      <c r="CBY55" s="13" t="s">
        <v>45</v>
      </c>
      <c r="CBZ55" s="13">
        <v>74</v>
      </c>
      <c r="CCA55" s="13">
        <v>96</v>
      </c>
      <c r="CCB55" s="13">
        <v>104</v>
      </c>
      <c r="CCC55" s="13" t="s">
        <v>45</v>
      </c>
      <c r="CCD55" s="13">
        <v>74</v>
      </c>
      <c r="CCE55" s="13">
        <v>96</v>
      </c>
      <c r="CCF55" s="13">
        <v>104</v>
      </c>
      <c r="CCG55" s="13" t="s">
        <v>45</v>
      </c>
      <c r="CCH55" s="13">
        <v>74</v>
      </c>
      <c r="CCI55" s="13">
        <v>96</v>
      </c>
      <c r="CCJ55" s="13">
        <v>104</v>
      </c>
      <c r="CCK55" s="13" t="s">
        <v>45</v>
      </c>
      <c r="CCL55" s="13">
        <v>74</v>
      </c>
      <c r="CCM55" s="13">
        <v>96</v>
      </c>
      <c r="CCN55" s="13">
        <v>104</v>
      </c>
      <c r="CCO55" s="13" t="s">
        <v>45</v>
      </c>
      <c r="CCP55" s="13">
        <v>74</v>
      </c>
      <c r="CCQ55" s="13">
        <v>96</v>
      </c>
      <c r="CCR55" s="13">
        <v>104</v>
      </c>
      <c r="CCS55" s="13" t="s">
        <v>45</v>
      </c>
      <c r="CCT55" s="13">
        <v>74</v>
      </c>
      <c r="CCU55" s="13">
        <v>96</v>
      </c>
      <c r="CCV55" s="13">
        <v>104</v>
      </c>
      <c r="CCW55" s="13" t="s">
        <v>45</v>
      </c>
      <c r="CCX55" s="13">
        <v>74</v>
      </c>
      <c r="CCY55" s="13">
        <v>96</v>
      </c>
      <c r="CCZ55" s="13">
        <v>104</v>
      </c>
      <c r="CDA55" s="13" t="s">
        <v>45</v>
      </c>
      <c r="CDB55" s="13">
        <v>74</v>
      </c>
      <c r="CDC55" s="13">
        <v>96</v>
      </c>
      <c r="CDD55" s="13">
        <v>104</v>
      </c>
      <c r="CDE55" s="13" t="s">
        <v>45</v>
      </c>
      <c r="CDF55" s="13">
        <v>74</v>
      </c>
      <c r="CDG55" s="13">
        <v>96</v>
      </c>
      <c r="CDH55" s="13">
        <v>104</v>
      </c>
      <c r="CDI55" s="13" t="s">
        <v>45</v>
      </c>
      <c r="CDJ55" s="13">
        <v>74</v>
      </c>
      <c r="CDK55" s="13">
        <v>96</v>
      </c>
      <c r="CDL55" s="13">
        <v>104</v>
      </c>
      <c r="CDM55" s="13" t="s">
        <v>45</v>
      </c>
      <c r="CDN55" s="13">
        <v>74</v>
      </c>
      <c r="CDO55" s="13">
        <v>96</v>
      </c>
      <c r="CDP55" s="13">
        <v>104</v>
      </c>
      <c r="CDQ55" s="13" t="s">
        <v>45</v>
      </c>
      <c r="CDR55" s="13">
        <v>74</v>
      </c>
      <c r="CDS55" s="13">
        <v>96</v>
      </c>
      <c r="CDT55" s="13">
        <v>104</v>
      </c>
      <c r="CDU55" s="13" t="s">
        <v>45</v>
      </c>
      <c r="CDV55" s="13">
        <v>74</v>
      </c>
      <c r="CDW55" s="13">
        <v>96</v>
      </c>
      <c r="CDX55" s="13">
        <v>104</v>
      </c>
      <c r="CDY55" s="13" t="s">
        <v>45</v>
      </c>
      <c r="CDZ55" s="13">
        <v>74</v>
      </c>
      <c r="CEA55" s="13">
        <v>96</v>
      </c>
      <c r="CEB55" s="13">
        <v>104</v>
      </c>
      <c r="CEC55" s="13" t="s">
        <v>45</v>
      </c>
      <c r="CED55" s="13">
        <v>74</v>
      </c>
      <c r="CEE55" s="13">
        <v>96</v>
      </c>
      <c r="CEF55" s="13">
        <v>104</v>
      </c>
      <c r="CEG55" s="13" t="s">
        <v>45</v>
      </c>
      <c r="CEH55" s="13">
        <v>74</v>
      </c>
      <c r="CEI55" s="13">
        <v>96</v>
      </c>
      <c r="CEJ55" s="13">
        <v>104</v>
      </c>
      <c r="CEK55" s="13" t="s">
        <v>45</v>
      </c>
      <c r="CEL55" s="13">
        <v>74</v>
      </c>
      <c r="CEM55" s="13">
        <v>96</v>
      </c>
      <c r="CEN55" s="13">
        <v>104</v>
      </c>
      <c r="CEO55" s="13" t="s">
        <v>45</v>
      </c>
      <c r="CEP55" s="13">
        <v>74</v>
      </c>
      <c r="CEQ55" s="13">
        <v>96</v>
      </c>
      <c r="CER55" s="13">
        <v>104</v>
      </c>
      <c r="CES55" s="13" t="s">
        <v>45</v>
      </c>
      <c r="CET55" s="13">
        <v>74</v>
      </c>
      <c r="CEU55" s="13">
        <v>96</v>
      </c>
      <c r="CEV55" s="13">
        <v>104</v>
      </c>
      <c r="CEW55" s="13" t="s">
        <v>45</v>
      </c>
      <c r="CEX55" s="13">
        <v>74</v>
      </c>
      <c r="CEY55" s="13">
        <v>96</v>
      </c>
      <c r="CEZ55" s="13">
        <v>104</v>
      </c>
      <c r="CFA55" s="13" t="s">
        <v>45</v>
      </c>
      <c r="CFB55" s="13">
        <v>74</v>
      </c>
      <c r="CFC55" s="13">
        <v>96</v>
      </c>
      <c r="CFD55" s="13">
        <v>104</v>
      </c>
      <c r="CFE55" s="13" t="s">
        <v>45</v>
      </c>
      <c r="CFF55" s="13">
        <v>74</v>
      </c>
      <c r="CFG55" s="13">
        <v>96</v>
      </c>
      <c r="CFH55" s="13">
        <v>104</v>
      </c>
      <c r="CFI55" s="13" t="s">
        <v>45</v>
      </c>
      <c r="CFJ55" s="13">
        <v>74</v>
      </c>
      <c r="CFK55" s="13">
        <v>96</v>
      </c>
      <c r="CFL55" s="13">
        <v>104</v>
      </c>
      <c r="CFM55" s="13" t="s">
        <v>45</v>
      </c>
      <c r="CFN55" s="13">
        <v>74</v>
      </c>
      <c r="CFO55" s="13">
        <v>96</v>
      </c>
      <c r="CFP55" s="13">
        <v>104</v>
      </c>
      <c r="CFQ55" s="13" t="s">
        <v>45</v>
      </c>
      <c r="CFR55" s="13">
        <v>74</v>
      </c>
      <c r="CFS55" s="13">
        <v>96</v>
      </c>
      <c r="CFT55" s="13">
        <v>104</v>
      </c>
      <c r="CFU55" s="13" t="s">
        <v>45</v>
      </c>
      <c r="CFV55" s="13">
        <v>74</v>
      </c>
      <c r="CFW55" s="13">
        <v>96</v>
      </c>
      <c r="CFX55" s="13">
        <v>104</v>
      </c>
      <c r="CFY55" s="13" t="s">
        <v>45</v>
      </c>
      <c r="CFZ55" s="13">
        <v>74</v>
      </c>
      <c r="CGA55" s="13">
        <v>96</v>
      </c>
      <c r="CGB55" s="13">
        <v>104</v>
      </c>
      <c r="CGC55" s="13" t="s">
        <v>45</v>
      </c>
      <c r="CGD55" s="13">
        <v>74</v>
      </c>
      <c r="CGE55" s="13">
        <v>96</v>
      </c>
      <c r="CGF55" s="13">
        <v>104</v>
      </c>
      <c r="CGG55" s="13" t="s">
        <v>45</v>
      </c>
      <c r="CGH55" s="13">
        <v>74</v>
      </c>
      <c r="CGI55" s="13">
        <v>96</v>
      </c>
      <c r="CGJ55" s="13">
        <v>104</v>
      </c>
      <c r="CGK55" s="13" t="s">
        <v>45</v>
      </c>
      <c r="CGL55" s="13">
        <v>74</v>
      </c>
      <c r="CGM55" s="13">
        <v>96</v>
      </c>
      <c r="CGN55" s="13">
        <v>104</v>
      </c>
      <c r="CGO55" s="13" t="s">
        <v>45</v>
      </c>
      <c r="CGP55" s="13">
        <v>74</v>
      </c>
      <c r="CGQ55" s="13">
        <v>96</v>
      </c>
      <c r="CGR55" s="13">
        <v>104</v>
      </c>
      <c r="CGS55" s="13" t="s">
        <v>45</v>
      </c>
      <c r="CGT55" s="13">
        <v>74</v>
      </c>
      <c r="CGU55" s="13">
        <v>96</v>
      </c>
      <c r="CGV55" s="13">
        <v>104</v>
      </c>
      <c r="CGW55" s="13" t="s">
        <v>45</v>
      </c>
      <c r="CGX55" s="13">
        <v>74</v>
      </c>
      <c r="CGY55" s="13">
        <v>96</v>
      </c>
      <c r="CGZ55" s="13">
        <v>104</v>
      </c>
      <c r="CHA55" s="13" t="s">
        <v>45</v>
      </c>
      <c r="CHB55" s="13">
        <v>74</v>
      </c>
      <c r="CHC55" s="13">
        <v>96</v>
      </c>
      <c r="CHD55" s="13">
        <v>104</v>
      </c>
      <c r="CHE55" s="13" t="s">
        <v>45</v>
      </c>
      <c r="CHF55" s="13">
        <v>74</v>
      </c>
      <c r="CHG55" s="13">
        <v>96</v>
      </c>
      <c r="CHH55" s="13">
        <v>104</v>
      </c>
      <c r="CHI55" s="13" t="s">
        <v>45</v>
      </c>
      <c r="CHJ55" s="13">
        <v>74</v>
      </c>
      <c r="CHK55" s="13">
        <v>96</v>
      </c>
      <c r="CHL55" s="13">
        <v>104</v>
      </c>
      <c r="CHM55" s="13" t="s">
        <v>45</v>
      </c>
      <c r="CHN55" s="13">
        <v>74</v>
      </c>
      <c r="CHO55" s="13">
        <v>96</v>
      </c>
      <c r="CHP55" s="13">
        <v>104</v>
      </c>
      <c r="CHQ55" s="13" t="s">
        <v>45</v>
      </c>
      <c r="CHR55" s="13">
        <v>74</v>
      </c>
      <c r="CHS55" s="13">
        <v>96</v>
      </c>
      <c r="CHT55" s="13">
        <v>104</v>
      </c>
      <c r="CHU55" s="13" t="s">
        <v>45</v>
      </c>
      <c r="CHV55" s="13">
        <v>74</v>
      </c>
      <c r="CHW55" s="13">
        <v>96</v>
      </c>
      <c r="CHX55" s="13">
        <v>104</v>
      </c>
      <c r="CHY55" s="13" t="s">
        <v>45</v>
      </c>
      <c r="CHZ55" s="13">
        <v>74</v>
      </c>
      <c r="CIA55" s="13">
        <v>96</v>
      </c>
      <c r="CIB55" s="13">
        <v>104</v>
      </c>
      <c r="CIC55" s="13" t="s">
        <v>45</v>
      </c>
      <c r="CID55" s="13">
        <v>74</v>
      </c>
      <c r="CIE55" s="13">
        <v>96</v>
      </c>
      <c r="CIF55" s="13">
        <v>104</v>
      </c>
      <c r="CIG55" s="13" t="s">
        <v>45</v>
      </c>
      <c r="CIH55" s="13">
        <v>74</v>
      </c>
      <c r="CII55" s="13">
        <v>96</v>
      </c>
      <c r="CIJ55" s="13">
        <v>104</v>
      </c>
      <c r="CIK55" s="13" t="s">
        <v>45</v>
      </c>
      <c r="CIL55" s="13">
        <v>74</v>
      </c>
      <c r="CIM55" s="13">
        <v>96</v>
      </c>
      <c r="CIN55" s="13">
        <v>104</v>
      </c>
      <c r="CIO55" s="13" t="s">
        <v>45</v>
      </c>
      <c r="CIP55" s="13">
        <v>74</v>
      </c>
      <c r="CIQ55" s="13">
        <v>96</v>
      </c>
      <c r="CIR55" s="13">
        <v>104</v>
      </c>
      <c r="CIS55" s="13" t="s">
        <v>45</v>
      </c>
      <c r="CIT55" s="13">
        <v>74</v>
      </c>
      <c r="CIU55" s="13">
        <v>96</v>
      </c>
      <c r="CIV55" s="13">
        <v>104</v>
      </c>
      <c r="CIW55" s="13" t="s">
        <v>45</v>
      </c>
      <c r="CIX55" s="13">
        <v>74</v>
      </c>
      <c r="CIY55" s="13">
        <v>96</v>
      </c>
      <c r="CIZ55" s="13">
        <v>104</v>
      </c>
      <c r="CJA55" s="13" t="s">
        <v>45</v>
      </c>
      <c r="CJB55" s="13">
        <v>74</v>
      </c>
      <c r="CJC55" s="13">
        <v>96</v>
      </c>
      <c r="CJD55" s="13">
        <v>104</v>
      </c>
      <c r="CJE55" s="13" t="s">
        <v>45</v>
      </c>
      <c r="CJF55" s="13">
        <v>74</v>
      </c>
      <c r="CJG55" s="13">
        <v>96</v>
      </c>
      <c r="CJH55" s="13">
        <v>104</v>
      </c>
      <c r="CJI55" s="13" t="s">
        <v>45</v>
      </c>
      <c r="CJJ55" s="13">
        <v>74</v>
      </c>
      <c r="CJK55" s="13">
        <v>96</v>
      </c>
      <c r="CJL55" s="13">
        <v>104</v>
      </c>
      <c r="CJM55" s="13" t="s">
        <v>45</v>
      </c>
      <c r="CJN55" s="13">
        <v>74</v>
      </c>
      <c r="CJO55" s="13">
        <v>96</v>
      </c>
      <c r="CJP55" s="13">
        <v>104</v>
      </c>
      <c r="CJQ55" s="13" t="s">
        <v>45</v>
      </c>
      <c r="CJR55" s="13">
        <v>74</v>
      </c>
      <c r="CJS55" s="13">
        <v>96</v>
      </c>
      <c r="CJT55" s="13">
        <v>104</v>
      </c>
      <c r="CJU55" s="13" t="s">
        <v>45</v>
      </c>
      <c r="CJV55" s="13">
        <v>74</v>
      </c>
      <c r="CJW55" s="13">
        <v>96</v>
      </c>
      <c r="CJX55" s="13">
        <v>104</v>
      </c>
      <c r="CJY55" s="13" t="s">
        <v>45</v>
      </c>
      <c r="CJZ55" s="13">
        <v>74</v>
      </c>
      <c r="CKA55" s="13">
        <v>96</v>
      </c>
      <c r="CKB55" s="13">
        <v>104</v>
      </c>
      <c r="CKC55" s="13" t="s">
        <v>45</v>
      </c>
      <c r="CKD55" s="13">
        <v>74</v>
      </c>
      <c r="CKE55" s="13">
        <v>96</v>
      </c>
      <c r="CKF55" s="13">
        <v>104</v>
      </c>
      <c r="CKG55" s="13" t="s">
        <v>45</v>
      </c>
      <c r="CKH55" s="13">
        <v>74</v>
      </c>
      <c r="CKI55" s="13">
        <v>96</v>
      </c>
      <c r="CKJ55" s="13">
        <v>104</v>
      </c>
      <c r="CKK55" s="13" t="s">
        <v>45</v>
      </c>
      <c r="CKL55" s="13">
        <v>74</v>
      </c>
      <c r="CKM55" s="13">
        <v>96</v>
      </c>
      <c r="CKN55" s="13">
        <v>104</v>
      </c>
      <c r="CKO55" s="13" t="s">
        <v>45</v>
      </c>
      <c r="CKP55" s="13">
        <v>74</v>
      </c>
      <c r="CKQ55" s="13">
        <v>96</v>
      </c>
      <c r="CKR55" s="13">
        <v>104</v>
      </c>
      <c r="CKS55" s="13" t="s">
        <v>45</v>
      </c>
      <c r="CKT55" s="13">
        <v>74</v>
      </c>
      <c r="CKU55" s="13">
        <v>96</v>
      </c>
      <c r="CKV55" s="13">
        <v>104</v>
      </c>
      <c r="CKW55" s="13" t="s">
        <v>45</v>
      </c>
      <c r="CKX55" s="13">
        <v>74</v>
      </c>
      <c r="CKY55" s="13">
        <v>96</v>
      </c>
      <c r="CKZ55" s="13">
        <v>104</v>
      </c>
      <c r="CLA55" s="13" t="s">
        <v>45</v>
      </c>
      <c r="CLB55" s="13">
        <v>74</v>
      </c>
      <c r="CLC55" s="13">
        <v>96</v>
      </c>
      <c r="CLD55" s="13">
        <v>104</v>
      </c>
      <c r="CLE55" s="13" t="s">
        <v>45</v>
      </c>
      <c r="CLF55" s="13">
        <v>74</v>
      </c>
      <c r="CLG55" s="13">
        <v>96</v>
      </c>
      <c r="CLH55" s="13">
        <v>104</v>
      </c>
      <c r="CLI55" s="13" t="s">
        <v>45</v>
      </c>
      <c r="CLJ55" s="13">
        <v>74</v>
      </c>
      <c r="CLK55" s="13">
        <v>96</v>
      </c>
      <c r="CLL55" s="13">
        <v>104</v>
      </c>
      <c r="CLM55" s="13" t="s">
        <v>45</v>
      </c>
      <c r="CLN55" s="13">
        <v>74</v>
      </c>
      <c r="CLO55" s="13">
        <v>96</v>
      </c>
      <c r="CLP55" s="13">
        <v>104</v>
      </c>
      <c r="CLQ55" s="13" t="s">
        <v>45</v>
      </c>
      <c r="CLR55" s="13">
        <v>74</v>
      </c>
      <c r="CLS55" s="13">
        <v>96</v>
      </c>
      <c r="CLT55" s="13">
        <v>104</v>
      </c>
      <c r="CLU55" s="13" t="s">
        <v>45</v>
      </c>
      <c r="CLV55" s="13">
        <v>74</v>
      </c>
      <c r="CLW55" s="13">
        <v>96</v>
      </c>
      <c r="CLX55" s="13">
        <v>104</v>
      </c>
      <c r="CLY55" s="13" t="s">
        <v>45</v>
      </c>
      <c r="CLZ55" s="13">
        <v>74</v>
      </c>
      <c r="CMA55" s="13">
        <v>96</v>
      </c>
      <c r="CMB55" s="13">
        <v>104</v>
      </c>
      <c r="CMC55" s="13" t="s">
        <v>45</v>
      </c>
      <c r="CMD55" s="13">
        <v>74</v>
      </c>
      <c r="CME55" s="13">
        <v>96</v>
      </c>
      <c r="CMF55" s="13">
        <v>104</v>
      </c>
      <c r="CMG55" s="13" t="s">
        <v>45</v>
      </c>
      <c r="CMH55" s="13">
        <v>74</v>
      </c>
      <c r="CMI55" s="13">
        <v>96</v>
      </c>
      <c r="CMJ55" s="13">
        <v>104</v>
      </c>
      <c r="CMK55" s="13" t="s">
        <v>45</v>
      </c>
      <c r="CML55" s="13">
        <v>74</v>
      </c>
      <c r="CMM55" s="13">
        <v>96</v>
      </c>
      <c r="CMN55" s="13">
        <v>104</v>
      </c>
      <c r="CMO55" s="13" t="s">
        <v>45</v>
      </c>
      <c r="CMP55" s="13">
        <v>74</v>
      </c>
      <c r="CMQ55" s="13">
        <v>96</v>
      </c>
      <c r="CMR55" s="13">
        <v>104</v>
      </c>
      <c r="CMS55" s="13" t="s">
        <v>45</v>
      </c>
      <c r="CMT55" s="13">
        <v>74</v>
      </c>
      <c r="CMU55" s="13">
        <v>96</v>
      </c>
      <c r="CMV55" s="13">
        <v>104</v>
      </c>
      <c r="CMW55" s="13" t="s">
        <v>45</v>
      </c>
      <c r="CMX55" s="13">
        <v>74</v>
      </c>
      <c r="CMY55" s="13">
        <v>96</v>
      </c>
      <c r="CMZ55" s="13">
        <v>104</v>
      </c>
      <c r="CNA55" s="13" t="s">
        <v>45</v>
      </c>
      <c r="CNB55" s="13">
        <v>74</v>
      </c>
      <c r="CNC55" s="13">
        <v>96</v>
      </c>
      <c r="CND55" s="13">
        <v>104</v>
      </c>
      <c r="CNE55" s="13" t="s">
        <v>45</v>
      </c>
      <c r="CNF55" s="13">
        <v>74</v>
      </c>
      <c r="CNG55" s="13">
        <v>96</v>
      </c>
      <c r="CNH55" s="13">
        <v>104</v>
      </c>
      <c r="CNI55" s="13" t="s">
        <v>45</v>
      </c>
      <c r="CNJ55" s="13">
        <v>74</v>
      </c>
      <c r="CNK55" s="13">
        <v>96</v>
      </c>
      <c r="CNL55" s="13">
        <v>104</v>
      </c>
      <c r="CNM55" s="13" t="s">
        <v>45</v>
      </c>
      <c r="CNN55" s="13">
        <v>74</v>
      </c>
      <c r="CNO55" s="13">
        <v>96</v>
      </c>
      <c r="CNP55" s="13">
        <v>104</v>
      </c>
      <c r="CNQ55" s="13" t="s">
        <v>45</v>
      </c>
      <c r="CNR55" s="13">
        <v>74</v>
      </c>
      <c r="CNS55" s="13">
        <v>96</v>
      </c>
      <c r="CNT55" s="13">
        <v>104</v>
      </c>
      <c r="CNU55" s="13" t="s">
        <v>45</v>
      </c>
      <c r="CNV55" s="13">
        <v>74</v>
      </c>
      <c r="CNW55" s="13">
        <v>96</v>
      </c>
      <c r="CNX55" s="13">
        <v>104</v>
      </c>
      <c r="CNY55" s="13" t="s">
        <v>45</v>
      </c>
      <c r="CNZ55" s="13">
        <v>74</v>
      </c>
      <c r="COA55" s="13">
        <v>96</v>
      </c>
      <c r="COB55" s="13">
        <v>104</v>
      </c>
      <c r="COC55" s="13" t="s">
        <v>45</v>
      </c>
      <c r="COD55" s="13">
        <v>74</v>
      </c>
      <c r="COE55" s="13">
        <v>96</v>
      </c>
      <c r="COF55" s="13">
        <v>104</v>
      </c>
      <c r="COG55" s="13" t="s">
        <v>45</v>
      </c>
      <c r="COH55" s="13">
        <v>74</v>
      </c>
      <c r="COI55" s="13">
        <v>96</v>
      </c>
      <c r="COJ55" s="13">
        <v>104</v>
      </c>
      <c r="COK55" s="13" t="s">
        <v>45</v>
      </c>
      <c r="COL55" s="13">
        <v>74</v>
      </c>
      <c r="COM55" s="13">
        <v>96</v>
      </c>
      <c r="CON55" s="13">
        <v>104</v>
      </c>
      <c r="COO55" s="13" t="s">
        <v>45</v>
      </c>
      <c r="COP55" s="13">
        <v>74</v>
      </c>
      <c r="COQ55" s="13">
        <v>96</v>
      </c>
      <c r="COR55" s="13">
        <v>104</v>
      </c>
      <c r="COS55" s="13" t="s">
        <v>45</v>
      </c>
      <c r="COT55" s="13">
        <v>74</v>
      </c>
      <c r="COU55" s="13">
        <v>96</v>
      </c>
      <c r="COV55" s="13">
        <v>104</v>
      </c>
      <c r="COW55" s="13" t="s">
        <v>45</v>
      </c>
      <c r="COX55" s="13">
        <v>74</v>
      </c>
      <c r="COY55" s="13">
        <v>96</v>
      </c>
      <c r="COZ55" s="13">
        <v>104</v>
      </c>
      <c r="CPA55" s="13" t="s">
        <v>45</v>
      </c>
      <c r="CPB55" s="13">
        <v>74</v>
      </c>
      <c r="CPC55" s="13">
        <v>96</v>
      </c>
      <c r="CPD55" s="13">
        <v>104</v>
      </c>
      <c r="CPE55" s="13" t="s">
        <v>45</v>
      </c>
      <c r="CPF55" s="13">
        <v>74</v>
      </c>
      <c r="CPG55" s="13">
        <v>96</v>
      </c>
      <c r="CPH55" s="13">
        <v>104</v>
      </c>
      <c r="CPI55" s="13" t="s">
        <v>45</v>
      </c>
      <c r="CPJ55" s="13">
        <v>74</v>
      </c>
      <c r="CPK55" s="13">
        <v>96</v>
      </c>
      <c r="CPL55" s="13">
        <v>104</v>
      </c>
      <c r="CPM55" s="13" t="s">
        <v>45</v>
      </c>
      <c r="CPN55" s="13">
        <v>74</v>
      </c>
      <c r="CPO55" s="13">
        <v>96</v>
      </c>
      <c r="CPP55" s="13">
        <v>104</v>
      </c>
      <c r="CPQ55" s="13" t="s">
        <v>45</v>
      </c>
      <c r="CPR55" s="13">
        <v>74</v>
      </c>
      <c r="CPS55" s="13">
        <v>96</v>
      </c>
      <c r="CPT55" s="13">
        <v>104</v>
      </c>
      <c r="CPU55" s="13" t="s">
        <v>45</v>
      </c>
      <c r="CPV55" s="13">
        <v>74</v>
      </c>
      <c r="CPW55" s="13">
        <v>96</v>
      </c>
      <c r="CPX55" s="13">
        <v>104</v>
      </c>
      <c r="CPY55" s="13" t="s">
        <v>45</v>
      </c>
      <c r="CPZ55" s="13">
        <v>74</v>
      </c>
      <c r="CQA55" s="13">
        <v>96</v>
      </c>
      <c r="CQB55" s="13">
        <v>104</v>
      </c>
      <c r="CQC55" s="13" t="s">
        <v>45</v>
      </c>
      <c r="CQD55" s="13">
        <v>74</v>
      </c>
      <c r="CQE55" s="13">
        <v>96</v>
      </c>
      <c r="CQF55" s="13">
        <v>104</v>
      </c>
      <c r="CQG55" s="13" t="s">
        <v>45</v>
      </c>
      <c r="CQH55" s="13">
        <v>74</v>
      </c>
      <c r="CQI55" s="13">
        <v>96</v>
      </c>
      <c r="CQJ55" s="13">
        <v>104</v>
      </c>
      <c r="CQK55" s="13" t="s">
        <v>45</v>
      </c>
      <c r="CQL55" s="13">
        <v>74</v>
      </c>
      <c r="CQM55" s="13">
        <v>96</v>
      </c>
      <c r="CQN55" s="13">
        <v>104</v>
      </c>
      <c r="CQO55" s="13" t="s">
        <v>45</v>
      </c>
      <c r="CQP55" s="13">
        <v>74</v>
      </c>
      <c r="CQQ55" s="13">
        <v>96</v>
      </c>
      <c r="CQR55" s="13">
        <v>104</v>
      </c>
      <c r="CQS55" s="13" t="s">
        <v>45</v>
      </c>
      <c r="CQT55" s="13">
        <v>74</v>
      </c>
      <c r="CQU55" s="13">
        <v>96</v>
      </c>
      <c r="CQV55" s="13">
        <v>104</v>
      </c>
      <c r="CQW55" s="13" t="s">
        <v>45</v>
      </c>
      <c r="CQX55" s="13">
        <v>74</v>
      </c>
      <c r="CQY55" s="13">
        <v>96</v>
      </c>
      <c r="CQZ55" s="13">
        <v>104</v>
      </c>
      <c r="CRA55" s="13" t="s">
        <v>45</v>
      </c>
      <c r="CRB55" s="13">
        <v>74</v>
      </c>
      <c r="CRC55" s="13">
        <v>96</v>
      </c>
      <c r="CRD55" s="13">
        <v>104</v>
      </c>
      <c r="CRE55" s="13" t="s">
        <v>45</v>
      </c>
      <c r="CRF55" s="13">
        <v>74</v>
      </c>
      <c r="CRG55" s="13">
        <v>96</v>
      </c>
      <c r="CRH55" s="13">
        <v>104</v>
      </c>
      <c r="CRI55" s="13" t="s">
        <v>45</v>
      </c>
      <c r="CRJ55" s="13">
        <v>74</v>
      </c>
      <c r="CRK55" s="13">
        <v>96</v>
      </c>
      <c r="CRL55" s="13">
        <v>104</v>
      </c>
      <c r="CRM55" s="13" t="s">
        <v>45</v>
      </c>
      <c r="CRN55" s="13">
        <v>74</v>
      </c>
      <c r="CRO55" s="13">
        <v>96</v>
      </c>
      <c r="CRP55" s="13">
        <v>104</v>
      </c>
      <c r="CRQ55" s="13" t="s">
        <v>45</v>
      </c>
      <c r="CRR55" s="13">
        <v>74</v>
      </c>
      <c r="CRS55" s="13">
        <v>96</v>
      </c>
      <c r="CRT55" s="13">
        <v>104</v>
      </c>
      <c r="CRU55" s="13" t="s">
        <v>45</v>
      </c>
      <c r="CRV55" s="13">
        <v>74</v>
      </c>
      <c r="CRW55" s="13">
        <v>96</v>
      </c>
      <c r="CRX55" s="13">
        <v>104</v>
      </c>
      <c r="CRY55" s="13" t="s">
        <v>45</v>
      </c>
      <c r="CRZ55" s="13">
        <v>74</v>
      </c>
      <c r="CSA55" s="13">
        <v>96</v>
      </c>
      <c r="CSB55" s="13">
        <v>104</v>
      </c>
      <c r="CSC55" s="13" t="s">
        <v>45</v>
      </c>
      <c r="CSD55" s="13">
        <v>74</v>
      </c>
      <c r="CSE55" s="13">
        <v>96</v>
      </c>
      <c r="CSF55" s="13">
        <v>104</v>
      </c>
      <c r="CSG55" s="13" t="s">
        <v>45</v>
      </c>
      <c r="CSH55" s="13">
        <v>74</v>
      </c>
      <c r="CSI55" s="13">
        <v>96</v>
      </c>
      <c r="CSJ55" s="13">
        <v>104</v>
      </c>
      <c r="CSK55" s="13" t="s">
        <v>45</v>
      </c>
      <c r="CSL55" s="13">
        <v>74</v>
      </c>
      <c r="CSM55" s="13">
        <v>96</v>
      </c>
      <c r="CSN55" s="13">
        <v>104</v>
      </c>
      <c r="CSO55" s="13" t="s">
        <v>45</v>
      </c>
      <c r="CSP55" s="13">
        <v>74</v>
      </c>
      <c r="CSQ55" s="13">
        <v>96</v>
      </c>
      <c r="CSR55" s="13">
        <v>104</v>
      </c>
      <c r="CSS55" s="13" t="s">
        <v>45</v>
      </c>
      <c r="CST55" s="13">
        <v>74</v>
      </c>
      <c r="CSU55" s="13">
        <v>96</v>
      </c>
      <c r="CSV55" s="13">
        <v>104</v>
      </c>
      <c r="CSW55" s="13" t="s">
        <v>45</v>
      </c>
      <c r="CSX55" s="13">
        <v>74</v>
      </c>
      <c r="CSY55" s="13">
        <v>96</v>
      </c>
      <c r="CSZ55" s="13">
        <v>104</v>
      </c>
      <c r="CTA55" s="13" t="s">
        <v>45</v>
      </c>
      <c r="CTB55" s="13">
        <v>74</v>
      </c>
      <c r="CTC55" s="13">
        <v>96</v>
      </c>
      <c r="CTD55" s="13">
        <v>104</v>
      </c>
      <c r="CTE55" s="13" t="s">
        <v>45</v>
      </c>
      <c r="CTF55" s="13">
        <v>74</v>
      </c>
      <c r="CTG55" s="13">
        <v>96</v>
      </c>
      <c r="CTH55" s="13">
        <v>104</v>
      </c>
      <c r="CTI55" s="13" t="s">
        <v>45</v>
      </c>
      <c r="CTJ55" s="13">
        <v>74</v>
      </c>
      <c r="CTK55" s="13">
        <v>96</v>
      </c>
      <c r="CTL55" s="13">
        <v>104</v>
      </c>
      <c r="CTM55" s="13" t="s">
        <v>45</v>
      </c>
      <c r="CTN55" s="13">
        <v>74</v>
      </c>
      <c r="CTO55" s="13">
        <v>96</v>
      </c>
      <c r="CTP55" s="13">
        <v>104</v>
      </c>
      <c r="CTQ55" s="13" t="s">
        <v>45</v>
      </c>
      <c r="CTR55" s="13">
        <v>74</v>
      </c>
      <c r="CTS55" s="13">
        <v>96</v>
      </c>
      <c r="CTT55" s="13">
        <v>104</v>
      </c>
      <c r="CTU55" s="13" t="s">
        <v>45</v>
      </c>
      <c r="CTV55" s="13">
        <v>74</v>
      </c>
      <c r="CTW55" s="13">
        <v>96</v>
      </c>
      <c r="CTX55" s="13">
        <v>104</v>
      </c>
      <c r="CTY55" s="13" t="s">
        <v>45</v>
      </c>
      <c r="CTZ55" s="13">
        <v>74</v>
      </c>
      <c r="CUA55" s="13">
        <v>96</v>
      </c>
      <c r="CUB55" s="13">
        <v>104</v>
      </c>
      <c r="CUC55" s="13" t="s">
        <v>45</v>
      </c>
      <c r="CUD55" s="13">
        <v>74</v>
      </c>
      <c r="CUE55" s="13">
        <v>96</v>
      </c>
      <c r="CUF55" s="13">
        <v>104</v>
      </c>
      <c r="CUG55" s="13" t="s">
        <v>45</v>
      </c>
      <c r="CUH55" s="13">
        <v>74</v>
      </c>
      <c r="CUI55" s="13">
        <v>96</v>
      </c>
      <c r="CUJ55" s="13">
        <v>104</v>
      </c>
      <c r="CUK55" s="13" t="s">
        <v>45</v>
      </c>
      <c r="CUL55" s="13">
        <v>74</v>
      </c>
      <c r="CUM55" s="13">
        <v>96</v>
      </c>
      <c r="CUN55" s="13">
        <v>104</v>
      </c>
      <c r="CUO55" s="13" t="s">
        <v>45</v>
      </c>
      <c r="CUP55" s="13">
        <v>74</v>
      </c>
      <c r="CUQ55" s="13">
        <v>96</v>
      </c>
      <c r="CUR55" s="13">
        <v>104</v>
      </c>
      <c r="CUS55" s="13" t="s">
        <v>45</v>
      </c>
      <c r="CUT55" s="13">
        <v>74</v>
      </c>
      <c r="CUU55" s="13">
        <v>96</v>
      </c>
      <c r="CUV55" s="13">
        <v>104</v>
      </c>
      <c r="CUW55" s="13" t="s">
        <v>45</v>
      </c>
      <c r="CUX55" s="13">
        <v>74</v>
      </c>
      <c r="CUY55" s="13">
        <v>96</v>
      </c>
      <c r="CUZ55" s="13">
        <v>104</v>
      </c>
      <c r="CVA55" s="13" t="s">
        <v>45</v>
      </c>
      <c r="CVB55" s="13">
        <v>74</v>
      </c>
      <c r="CVC55" s="13">
        <v>96</v>
      </c>
      <c r="CVD55" s="13">
        <v>104</v>
      </c>
      <c r="CVE55" s="13" t="s">
        <v>45</v>
      </c>
      <c r="CVF55" s="13">
        <v>74</v>
      </c>
      <c r="CVG55" s="13">
        <v>96</v>
      </c>
      <c r="CVH55" s="13">
        <v>104</v>
      </c>
      <c r="CVI55" s="13" t="s">
        <v>45</v>
      </c>
      <c r="CVJ55" s="13">
        <v>74</v>
      </c>
      <c r="CVK55" s="13">
        <v>96</v>
      </c>
      <c r="CVL55" s="13">
        <v>104</v>
      </c>
      <c r="CVM55" s="13" t="s">
        <v>45</v>
      </c>
      <c r="CVN55" s="13">
        <v>74</v>
      </c>
      <c r="CVO55" s="13">
        <v>96</v>
      </c>
      <c r="CVP55" s="13">
        <v>104</v>
      </c>
      <c r="CVQ55" s="13" t="s">
        <v>45</v>
      </c>
      <c r="CVR55" s="13">
        <v>74</v>
      </c>
      <c r="CVS55" s="13">
        <v>96</v>
      </c>
      <c r="CVT55" s="13">
        <v>104</v>
      </c>
      <c r="CVU55" s="13" t="s">
        <v>45</v>
      </c>
      <c r="CVV55" s="13">
        <v>74</v>
      </c>
      <c r="CVW55" s="13">
        <v>96</v>
      </c>
      <c r="CVX55" s="13">
        <v>104</v>
      </c>
      <c r="CVY55" s="13" t="s">
        <v>45</v>
      </c>
      <c r="CVZ55" s="13">
        <v>74</v>
      </c>
      <c r="CWA55" s="13">
        <v>96</v>
      </c>
      <c r="CWB55" s="13">
        <v>104</v>
      </c>
      <c r="CWC55" s="13" t="s">
        <v>45</v>
      </c>
      <c r="CWD55" s="13">
        <v>74</v>
      </c>
      <c r="CWE55" s="13">
        <v>96</v>
      </c>
      <c r="CWF55" s="13">
        <v>104</v>
      </c>
      <c r="CWG55" s="13" t="s">
        <v>45</v>
      </c>
      <c r="CWH55" s="13">
        <v>74</v>
      </c>
      <c r="CWI55" s="13">
        <v>96</v>
      </c>
      <c r="CWJ55" s="13">
        <v>104</v>
      </c>
      <c r="CWK55" s="13" t="s">
        <v>45</v>
      </c>
      <c r="CWL55" s="13">
        <v>74</v>
      </c>
      <c r="CWM55" s="13">
        <v>96</v>
      </c>
      <c r="CWN55" s="13">
        <v>104</v>
      </c>
      <c r="CWO55" s="13" t="s">
        <v>45</v>
      </c>
      <c r="CWP55" s="13">
        <v>74</v>
      </c>
      <c r="CWQ55" s="13">
        <v>96</v>
      </c>
      <c r="CWR55" s="13">
        <v>104</v>
      </c>
      <c r="CWS55" s="13" t="s">
        <v>45</v>
      </c>
      <c r="CWT55" s="13">
        <v>74</v>
      </c>
      <c r="CWU55" s="13">
        <v>96</v>
      </c>
      <c r="CWV55" s="13">
        <v>104</v>
      </c>
      <c r="CWW55" s="13" t="s">
        <v>45</v>
      </c>
      <c r="CWX55" s="13">
        <v>74</v>
      </c>
      <c r="CWY55" s="13">
        <v>96</v>
      </c>
      <c r="CWZ55" s="13">
        <v>104</v>
      </c>
      <c r="CXA55" s="13" t="s">
        <v>45</v>
      </c>
      <c r="CXB55" s="13">
        <v>74</v>
      </c>
      <c r="CXC55" s="13">
        <v>96</v>
      </c>
      <c r="CXD55" s="13">
        <v>104</v>
      </c>
      <c r="CXE55" s="13" t="s">
        <v>45</v>
      </c>
      <c r="CXF55" s="13">
        <v>74</v>
      </c>
      <c r="CXG55" s="13">
        <v>96</v>
      </c>
      <c r="CXH55" s="13">
        <v>104</v>
      </c>
      <c r="CXI55" s="13" t="s">
        <v>45</v>
      </c>
      <c r="CXJ55" s="13">
        <v>74</v>
      </c>
      <c r="CXK55" s="13">
        <v>96</v>
      </c>
      <c r="CXL55" s="13">
        <v>104</v>
      </c>
      <c r="CXM55" s="13" t="s">
        <v>45</v>
      </c>
      <c r="CXN55" s="13">
        <v>74</v>
      </c>
      <c r="CXO55" s="13">
        <v>96</v>
      </c>
      <c r="CXP55" s="13">
        <v>104</v>
      </c>
      <c r="CXQ55" s="13" t="s">
        <v>45</v>
      </c>
      <c r="CXR55" s="13">
        <v>74</v>
      </c>
      <c r="CXS55" s="13">
        <v>96</v>
      </c>
      <c r="CXT55" s="13">
        <v>104</v>
      </c>
      <c r="CXU55" s="13" t="s">
        <v>45</v>
      </c>
      <c r="CXV55" s="13">
        <v>74</v>
      </c>
      <c r="CXW55" s="13">
        <v>96</v>
      </c>
      <c r="CXX55" s="13">
        <v>104</v>
      </c>
      <c r="CXY55" s="13" t="s">
        <v>45</v>
      </c>
      <c r="CXZ55" s="13">
        <v>74</v>
      </c>
      <c r="CYA55" s="13">
        <v>96</v>
      </c>
      <c r="CYB55" s="13">
        <v>104</v>
      </c>
      <c r="CYC55" s="13" t="s">
        <v>45</v>
      </c>
      <c r="CYD55" s="13">
        <v>74</v>
      </c>
      <c r="CYE55" s="13">
        <v>96</v>
      </c>
      <c r="CYF55" s="13">
        <v>104</v>
      </c>
      <c r="CYG55" s="13" t="s">
        <v>45</v>
      </c>
      <c r="CYH55" s="13">
        <v>74</v>
      </c>
      <c r="CYI55" s="13">
        <v>96</v>
      </c>
      <c r="CYJ55" s="13">
        <v>104</v>
      </c>
      <c r="CYK55" s="13" t="s">
        <v>45</v>
      </c>
      <c r="CYL55" s="13">
        <v>74</v>
      </c>
      <c r="CYM55" s="13">
        <v>96</v>
      </c>
      <c r="CYN55" s="13">
        <v>104</v>
      </c>
      <c r="CYO55" s="13" t="s">
        <v>45</v>
      </c>
      <c r="CYP55" s="13">
        <v>74</v>
      </c>
      <c r="CYQ55" s="13">
        <v>96</v>
      </c>
      <c r="CYR55" s="13">
        <v>104</v>
      </c>
      <c r="CYS55" s="13" t="s">
        <v>45</v>
      </c>
      <c r="CYT55" s="13">
        <v>74</v>
      </c>
      <c r="CYU55" s="13">
        <v>96</v>
      </c>
      <c r="CYV55" s="13">
        <v>104</v>
      </c>
      <c r="CYW55" s="13" t="s">
        <v>45</v>
      </c>
      <c r="CYX55" s="13">
        <v>74</v>
      </c>
      <c r="CYY55" s="13">
        <v>96</v>
      </c>
      <c r="CYZ55" s="13">
        <v>104</v>
      </c>
      <c r="CZA55" s="13" t="s">
        <v>45</v>
      </c>
      <c r="CZB55" s="13">
        <v>74</v>
      </c>
      <c r="CZC55" s="13">
        <v>96</v>
      </c>
      <c r="CZD55" s="13">
        <v>104</v>
      </c>
      <c r="CZE55" s="13" t="s">
        <v>45</v>
      </c>
      <c r="CZF55" s="13">
        <v>74</v>
      </c>
      <c r="CZG55" s="13">
        <v>96</v>
      </c>
      <c r="CZH55" s="13">
        <v>104</v>
      </c>
      <c r="CZI55" s="13" t="s">
        <v>45</v>
      </c>
      <c r="CZJ55" s="13">
        <v>74</v>
      </c>
      <c r="CZK55" s="13">
        <v>96</v>
      </c>
      <c r="CZL55" s="13">
        <v>104</v>
      </c>
      <c r="CZM55" s="13" t="s">
        <v>45</v>
      </c>
      <c r="CZN55" s="13">
        <v>74</v>
      </c>
      <c r="CZO55" s="13">
        <v>96</v>
      </c>
      <c r="CZP55" s="13">
        <v>104</v>
      </c>
      <c r="CZQ55" s="13" t="s">
        <v>45</v>
      </c>
      <c r="CZR55" s="13">
        <v>74</v>
      </c>
      <c r="CZS55" s="13">
        <v>96</v>
      </c>
      <c r="CZT55" s="13">
        <v>104</v>
      </c>
      <c r="CZU55" s="13" t="s">
        <v>45</v>
      </c>
      <c r="CZV55" s="13">
        <v>74</v>
      </c>
      <c r="CZW55" s="13">
        <v>96</v>
      </c>
      <c r="CZX55" s="13">
        <v>104</v>
      </c>
      <c r="CZY55" s="13" t="s">
        <v>45</v>
      </c>
      <c r="CZZ55" s="13">
        <v>74</v>
      </c>
      <c r="DAA55" s="13">
        <v>96</v>
      </c>
      <c r="DAB55" s="13">
        <v>104</v>
      </c>
      <c r="DAC55" s="13" t="s">
        <v>45</v>
      </c>
      <c r="DAD55" s="13">
        <v>74</v>
      </c>
      <c r="DAE55" s="13">
        <v>96</v>
      </c>
      <c r="DAF55" s="13">
        <v>104</v>
      </c>
      <c r="DAG55" s="13" t="s">
        <v>45</v>
      </c>
      <c r="DAH55" s="13">
        <v>74</v>
      </c>
      <c r="DAI55" s="13">
        <v>96</v>
      </c>
      <c r="DAJ55" s="13">
        <v>104</v>
      </c>
      <c r="DAK55" s="13" t="s">
        <v>45</v>
      </c>
      <c r="DAL55" s="13">
        <v>74</v>
      </c>
      <c r="DAM55" s="13">
        <v>96</v>
      </c>
      <c r="DAN55" s="13">
        <v>104</v>
      </c>
      <c r="DAO55" s="13" t="s">
        <v>45</v>
      </c>
      <c r="DAP55" s="13">
        <v>74</v>
      </c>
      <c r="DAQ55" s="13">
        <v>96</v>
      </c>
      <c r="DAR55" s="13">
        <v>104</v>
      </c>
      <c r="DAS55" s="13" t="s">
        <v>45</v>
      </c>
      <c r="DAT55" s="13">
        <v>74</v>
      </c>
      <c r="DAU55" s="13">
        <v>96</v>
      </c>
      <c r="DAV55" s="13">
        <v>104</v>
      </c>
      <c r="DAW55" s="13" t="s">
        <v>45</v>
      </c>
      <c r="DAX55" s="13">
        <v>74</v>
      </c>
      <c r="DAY55" s="13">
        <v>96</v>
      </c>
      <c r="DAZ55" s="13">
        <v>104</v>
      </c>
      <c r="DBA55" s="13" t="s">
        <v>45</v>
      </c>
      <c r="DBB55" s="13">
        <v>74</v>
      </c>
      <c r="DBC55" s="13">
        <v>96</v>
      </c>
      <c r="DBD55" s="13">
        <v>104</v>
      </c>
      <c r="DBE55" s="13" t="s">
        <v>45</v>
      </c>
      <c r="DBF55" s="13">
        <v>74</v>
      </c>
      <c r="DBG55" s="13">
        <v>96</v>
      </c>
      <c r="DBH55" s="13">
        <v>104</v>
      </c>
      <c r="DBI55" s="13" t="s">
        <v>45</v>
      </c>
      <c r="DBJ55" s="13">
        <v>74</v>
      </c>
      <c r="DBK55" s="13">
        <v>96</v>
      </c>
      <c r="DBL55" s="13">
        <v>104</v>
      </c>
      <c r="DBM55" s="13" t="s">
        <v>45</v>
      </c>
      <c r="DBN55" s="13">
        <v>74</v>
      </c>
      <c r="DBO55" s="13">
        <v>96</v>
      </c>
      <c r="DBP55" s="13">
        <v>104</v>
      </c>
      <c r="DBQ55" s="13" t="s">
        <v>45</v>
      </c>
      <c r="DBR55" s="13">
        <v>74</v>
      </c>
      <c r="DBS55" s="13">
        <v>96</v>
      </c>
      <c r="DBT55" s="13">
        <v>104</v>
      </c>
      <c r="DBU55" s="13" t="s">
        <v>45</v>
      </c>
      <c r="DBV55" s="13">
        <v>74</v>
      </c>
      <c r="DBW55" s="13">
        <v>96</v>
      </c>
      <c r="DBX55" s="13">
        <v>104</v>
      </c>
      <c r="DBY55" s="13" t="s">
        <v>45</v>
      </c>
      <c r="DBZ55" s="13">
        <v>74</v>
      </c>
      <c r="DCA55" s="13">
        <v>96</v>
      </c>
      <c r="DCB55" s="13">
        <v>104</v>
      </c>
      <c r="DCC55" s="13" t="s">
        <v>45</v>
      </c>
      <c r="DCD55" s="13">
        <v>74</v>
      </c>
      <c r="DCE55" s="13">
        <v>96</v>
      </c>
      <c r="DCF55" s="13">
        <v>104</v>
      </c>
      <c r="DCG55" s="13" t="s">
        <v>45</v>
      </c>
      <c r="DCH55" s="13">
        <v>74</v>
      </c>
      <c r="DCI55" s="13">
        <v>96</v>
      </c>
      <c r="DCJ55" s="13">
        <v>104</v>
      </c>
      <c r="DCK55" s="13" t="s">
        <v>45</v>
      </c>
      <c r="DCL55" s="13">
        <v>74</v>
      </c>
      <c r="DCM55" s="13">
        <v>96</v>
      </c>
      <c r="DCN55" s="13">
        <v>104</v>
      </c>
      <c r="DCO55" s="13" t="s">
        <v>45</v>
      </c>
      <c r="DCP55" s="13">
        <v>74</v>
      </c>
      <c r="DCQ55" s="13">
        <v>96</v>
      </c>
      <c r="DCR55" s="13">
        <v>104</v>
      </c>
      <c r="DCS55" s="13" t="s">
        <v>45</v>
      </c>
      <c r="DCT55" s="13">
        <v>74</v>
      </c>
      <c r="DCU55" s="13">
        <v>96</v>
      </c>
      <c r="DCV55" s="13">
        <v>104</v>
      </c>
      <c r="DCW55" s="13" t="s">
        <v>45</v>
      </c>
      <c r="DCX55" s="13">
        <v>74</v>
      </c>
      <c r="DCY55" s="13">
        <v>96</v>
      </c>
      <c r="DCZ55" s="13">
        <v>104</v>
      </c>
      <c r="DDA55" s="13" t="s">
        <v>45</v>
      </c>
      <c r="DDB55" s="13">
        <v>74</v>
      </c>
      <c r="DDC55" s="13">
        <v>96</v>
      </c>
      <c r="DDD55" s="13">
        <v>104</v>
      </c>
      <c r="DDE55" s="13" t="s">
        <v>45</v>
      </c>
      <c r="DDF55" s="13">
        <v>74</v>
      </c>
      <c r="DDG55" s="13">
        <v>96</v>
      </c>
      <c r="DDH55" s="13">
        <v>104</v>
      </c>
      <c r="DDI55" s="13" t="s">
        <v>45</v>
      </c>
      <c r="DDJ55" s="13">
        <v>74</v>
      </c>
      <c r="DDK55" s="13">
        <v>96</v>
      </c>
      <c r="DDL55" s="13">
        <v>104</v>
      </c>
      <c r="DDM55" s="13" t="s">
        <v>45</v>
      </c>
      <c r="DDN55" s="13">
        <v>74</v>
      </c>
      <c r="DDO55" s="13">
        <v>96</v>
      </c>
      <c r="DDP55" s="13">
        <v>104</v>
      </c>
      <c r="DDQ55" s="13" t="s">
        <v>45</v>
      </c>
      <c r="DDR55" s="13">
        <v>74</v>
      </c>
      <c r="DDS55" s="13">
        <v>96</v>
      </c>
      <c r="DDT55" s="13">
        <v>104</v>
      </c>
      <c r="DDU55" s="13" t="s">
        <v>45</v>
      </c>
      <c r="DDV55" s="13">
        <v>74</v>
      </c>
      <c r="DDW55" s="13">
        <v>96</v>
      </c>
      <c r="DDX55" s="13">
        <v>104</v>
      </c>
      <c r="DDY55" s="13" t="s">
        <v>45</v>
      </c>
      <c r="DDZ55" s="13">
        <v>74</v>
      </c>
      <c r="DEA55" s="13">
        <v>96</v>
      </c>
      <c r="DEB55" s="13">
        <v>104</v>
      </c>
      <c r="DEC55" s="13" t="s">
        <v>45</v>
      </c>
      <c r="DED55" s="13">
        <v>74</v>
      </c>
      <c r="DEE55" s="13">
        <v>96</v>
      </c>
      <c r="DEF55" s="13">
        <v>104</v>
      </c>
      <c r="DEG55" s="13" t="s">
        <v>45</v>
      </c>
      <c r="DEH55" s="13">
        <v>74</v>
      </c>
      <c r="DEI55" s="13">
        <v>96</v>
      </c>
      <c r="DEJ55" s="13">
        <v>104</v>
      </c>
      <c r="DEK55" s="13" t="s">
        <v>45</v>
      </c>
      <c r="DEL55" s="13">
        <v>74</v>
      </c>
      <c r="DEM55" s="13">
        <v>96</v>
      </c>
      <c r="DEN55" s="13">
        <v>104</v>
      </c>
      <c r="DEO55" s="13" t="s">
        <v>45</v>
      </c>
      <c r="DEP55" s="13">
        <v>74</v>
      </c>
      <c r="DEQ55" s="13">
        <v>96</v>
      </c>
      <c r="DER55" s="13">
        <v>104</v>
      </c>
      <c r="DES55" s="13" t="s">
        <v>45</v>
      </c>
      <c r="DET55" s="13">
        <v>74</v>
      </c>
      <c r="DEU55" s="13">
        <v>96</v>
      </c>
      <c r="DEV55" s="13">
        <v>104</v>
      </c>
      <c r="DEW55" s="13" t="s">
        <v>45</v>
      </c>
      <c r="DEX55" s="13">
        <v>74</v>
      </c>
      <c r="DEY55" s="13">
        <v>96</v>
      </c>
      <c r="DEZ55" s="13">
        <v>104</v>
      </c>
      <c r="DFA55" s="13" t="s">
        <v>45</v>
      </c>
      <c r="DFB55" s="13">
        <v>74</v>
      </c>
      <c r="DFC55" s="13">
        <v>96</v>
      </c>
      <c r="DFD55" s="13">
        <v>104</v>
      </c>
      <c r="DFE55" s="13" t="s">
        <v>45</v>
      </c>
      <c r="DFF55" s="13">
        <v>74</v>
      </c>
      <c r="DFG55" s="13">
        <v>96</v>
      </c>
      <c r="DFH55" s="13">
        <v>104</v>
      </c>
      <c r="DFI55" s="13" t="s">
        <v>45</v>
      </c>
      <c r="DFJ55" s="13">
        <v>74</v>
      </c>
      <c r="DFK55" s="13">
        <v>96</v>
      </c>
      <c r="DFL55" s="13">
        <v>104</v>
      </c>
      <c r="DFM55" s="13" t="s">
        <v>45</v>
      </c>
      <c r="DFN55" s="13">
        <v>74</v>
      </c>
      <c r="DFO55" s="13">
        <v>96</v>
      </c>
      <c r="DFP55" s="13">
        <v>104</v>
      </c>
      <c r="DFQ55" s="13" t="s">
        <v>45</v>
      </c>
      <c r="DFR55" s="13">
        <v>74</v>
      </c>
      <c r="DFS55" s="13">
        <v>96</v>
      </c>
      <c r="DFT55" s="13">
        <v>104</v>
      </c>
      <c r="DFU55" s="13" t="s">
        <v>45</v>
      </c>
      <c r="DFV55" s="13">
        <v>74</v>
      </c>
      <c r="DFW55" s="13">
        <v>96</v>
      </c>
      <c r="DFX55" s="13">
        <v>104</v>
      </c>
      <c r="DFY55" s="13" t="s">
        <v>45</v>
      </c>
      <c r="DFZ55" s="13">
        <v>74</v>
      </c>
      <c r="DGA55" s="13">
        <v>96</v>
      </c>
      <c r="DGB55" s="13">
        <v>104</v>
      </c>
      <c r="DGC55" s="13" t="s">
        <v>45</v>
      </c>
      <c r="DGD55" s="13">
        <v>74</v>
      </c>
      <c r="DGE55" s="13">
        <v>96</v>
      </c>
      <c r="DGF55" s="13">
        <v>104</v>
      </c>
      <c r="DGG55" s="13" t="s">
        <v>45</v>
      </c>
      <c r="DGH55" s="13">
        <v>74</v>
      </c>
      <c r="DGI55" s="13">
        <v>96</v>
      </c>
      <c r="DGJ55" s="13">
        <v>104</v>
      </c>
      <c r="DGK55" s="13" t="s">
        <v>45</v>
      </c>
      <c r="DGL55" s="13">
        <v>74</v>
      </c>
      <c r="DGM55" s="13">
        <v>96</v>
      </c>
      <c r="DGN55" s="13">
        <v>104</v>
      </c>
      <c r="DGO55" s="13" t="s">
        <v>45</v>
      </c>
      <c r="DGP55" s="13">
        <v>74</v>
      </c>
      <c r="DGQ55" s="13">
        <v>96</v>
      </c>
      <c r="DGR55" s="13">
        <v>104</v>
      </c>
      <c r="DGS55" s="13" t="s">
        <v>45</v>
      </c>
      <c r="DGT55" s="13">
        <v>74</v>
      </c>
      <c r="DGU55" s="13">
        <v>96</v>
      </c>
      <c r="DGV55" s="13">
        <v>104</v>
      </c>
      <c r="DGW55" s="13" t="s">
        <v>45</v>
      </c>
      <c r="DGX55" s="13">
        <v>74</v>
      </c>
      <c r="DGY55" s="13">
        <v>96</v>
      </c>
      <c r="DGZ55" s="13">
        <v>104</v>
      </c>
      <c r="DHA55" s="13" t="s">
        <v>45</v>
      </c>
      <c r="DHB55" s="13">
        <v>74</v>
      </c>
      <c r="DHC55" s="13">
        <v>96</v>
      </c>
      <c r="DHD55" s="13">
        <v>104</v>
      </c>
      <c r="DHE55" s="13" t="s">
        <v>45</v>
      </c>
      <c r="DHF55" s="13">
        <v>74</v>
      </c>
      <c r="DHG55" s="13">
        <v>96</v>
      </c>
      <c r="DHH55" s="13">
        <v>104</v>
      </c>
      <c r="DHI55" s="13" t="s">
        <v>45</v>
      </c>
      <c r="DHJ55" s="13">
        <v>74</v>
      </c>
      <c r="DHK55" s="13">
        <v>96</v>
      </c>
      <c r="DHL55" s="13">
        <v>104</v>
      </c>
      <c r="DHM55" s="13" t="s">
        <v>45</v>
      </c>
      <c r="DHN55" s="13">
        <v>74</v>
      </c>
      <c r="DHO55" s="13">
        <v>96</v>
      </c>
      <c r="DHP55" s="13">
        <v>104</v>
      </c>
      <c r="DHQ55" s="13" t="s">
        <v>45</v>
      </c>
      <c r="DHR55" s="13">
        <v>74</v>
      </c>
      <c r="DHS55" s="13">
        <v>96</v>
      </c>
      <c r="DHT55" s="13">
        <v>104</v>
      </c>
      <c r="DHU55" s="13" t="s">
        <v>45</v>
      </c>
      <c r="DHV55" s="13">
        <v>74</v>
      </c>
      <c r="DHW55" s="13">
        <v>96</v>
      </c>
      <c r="DHX55" s="13">
        <v>104</v>
      </c>
      <c r="DHY55" s="13" t="s">
        <v>45</v>
      </c>
      <c r="DHZ55" s="13">
        <v>74</v>
      </c>
      <c r="DIA55" s="13">
        <v>96</v>
      </c>
      <c r="DIB55" s="13">
        <v>104</v>
      </c>
      <c r="DIC55" s="13" t="s">
        <v>45</v>
      </c>
      <c r="DID55" s="13">
        <v>74</v>
      </c>
      <c r="DIE55" s="13">
        <v>96</v>
      </c>
      <c r="DIF55" s="13">
        <v>104</v>
      </c>
      <c r="DIG55" s="13" t="s">
        <v>45</v>
      </c>
      <c r="DIH55" s="13">
        <v>74</v>
      </c>
      <c r="DII55" s="13">
        <v>96</v>
      </c>
      <c r="DIJ55" s="13">
        <v>104</v>
      </c>
      <c r="DIK55" s="13" t="s">
        <v>45</v>
      </c>
      <c r="DIL55" s="13">
        <v>74</v>
      </c>
      <c r="DIM55" s="13">
        <v>96</v>
      </c>
      <c r="DIN55" s="13">
        <v>104</v>
      </c>
      <c r="DIO55" s="13" t="s">
        <v>45</v>
      </c>
      <c r="DIP55" s="13">
        <v>74</v>
      </c>
      <c r="DIQ55" s="13">
        <v>96</v>
      </c>
      <c r="DIR55" s="13">
        <v>104</v>
      </c>
      <c r="DIS55" s="13" t="s">
        <v>45</v>
      </c>
      <c r="DIT55" s="13">
        <v>74</v>
      </c>
      <c r="DIU55" s="13">
        <v>96</v>
      </c>
      <c r="DIV55" s="13">
        <v>104</v>
      </c>
      <c r="DIW55" s="13" t="s">
        <v>45</v>
      </c>
      <c r="DIX55" s="13">
        <v>74</v>
      </c>
      <c r="DIY55" s="13">
        <v>96</v>
      </c>
      <c r="DIZ55" s="13">
        <v>104</v>
      </c>
      <c r="DJA55" s="13" t="s">
        <v>45</v>
      </c>
      <c r="DJB55" s="13">
        <v>74</v>
      </c>
      <c r="DJC55" s="13">
        <v>96</v>
      </c>
      <c r="DJD55" s="13">
        <v>104</v>
      </c>
      <c r="DJE55" s="13" t="s">
        <v>45</v>
      </c>
      <c r="DJF55" s="13">
        <v>74</v>
      </c>
      <c r="DJG55" s="13">
        <v>96</v>
      </c>
      <c r="DJH55" s="13">
        <v>104</v>
      </c>
      <c r="DJI55" s="13" t="s">
        <v>45</v>
      </c>
      <c r="DJJ55" s="13">
        <v>74</v>
      </c>
      <c r="DJK55" s="13">
        <v>96</v>
      </c>
      <c r="DJL55" s="13">
        <v>104</v>
      </c>
      <c r="DJM55" s="13" t="s">
        <v>45</v>
      </c>
      <c r="DJN55" s="13">
        <v>74</v>
      </c>
      <c r="DJO55" s="13">
        <v>96</v>
      </c>
      <c r="DJP55" s="13">
        <v>104</v>
      </c>
      <c r="DJQ55" s="13" t="s">
        <v>45</v>
      </c>
      <c r="DJR55" s="13">
        <v>74</v>
      </c>
      <c r="DJS55" s="13">
        <v>96</v>
      </c>
      <c r="DJT55" s="13">
        <v>104</v>
      </c>
      <c r="DJU55" s="13" t="s">
        <v>45</v>
      </c>
      <c r="DJV55" s="13">
        <v>74</v>
      </c>
      <c r="DJW55" s="13">
        <v>96</v>
      </c>
      <c r="DJX55" s="13">
        <v>104</v>
      </c>
      <c r="DJY55" s="13" t="s">
        <v>45</v>
      </c>
      <c r="DJZ55" s="13">
        <v>74</v>
      </c>
      <c r="DKA55" s="13">
        <v>96</v>
      </c>
      <c r="DKB55" s="13">
        <v>104</v>
      </c>
      <c r="DKC55" s="13" t="s">
        <v>45</v>
      </c>
      <c r="DKD55" s="13">
        <v>74</v>
      </c>
      <c r="DKE55" s="13">
        <v>96</v>
      </c>
      <c r="DKF55" s="13">
        <v>104</v>
      </c>
      <c r="DKG55" s="13" t="s">
        <v>45</v>
      </c>
      <c r="DKH55" s="13">
        <v>74</v>
      </c>
      <c r="DKI55" s="13">
        <v>96</v>
      </c>
      <c r="DKJ55" s="13">
        <v>104</v>
      </c>
      <c r="DKK55" s="13" t="s">
        <v>45</v>
      </c>
      <c r="DKL55" s="13">
        <v>74</v>
      </c>
      <c r="DKM55" s="13">
        <v>96</v>
      </c>
      <c r="DKN55" s="13">
        <v>104</v>
      </c>
      <c r="DKO55" s="13" t="s">
        <v>45</v>
      </c>
      <c r="DKP55" s="13">
        <v>74</v>
      </c>
      <c r="DKQ55" s="13">
        <v>96</v>
      </c>
      <c r="DKR55" s="13">
        <v>104</v>
      </c>
      <c r="DKS55" s="13" t="s">
        <v>45</v>
      </c>
      <c r="DKT55" s="13">
        <v>74</v>
      </c>
      <c r="DKU55" s="13">
        <v>96</v>
      </c>
      <c r="DKV55" s="13">
        <v>104</v>
      </c>
      <c r="DKW55" s="13" t="s">
        <v>45</v>
      </c>
      <c r="DKX55" s="13">
        <v>74</v>
      </c>
      <c r="DKY55" s="13">
        <v>96</v>
      </c>
      <c r="DKZ55" s="13">
        <v>104</v>
      </c>
      <c r="DLA55" s="13" t="s">
        <v>45</v>
      </c>
      <c r="DLB55" s="13">
        <v>74</v>
      </c>
      <c r="DLC55" s="13">
        <v>96</v>
      </c>
      <c r="DLD55" s="13">
        <v>104</v>
      </c>
      <c r="DLE55" s="13" t="s">
        <v>45</v>
      </c>
      <c r="DLF55" s="13">
        <v>74</v>
      </c>
      <c r="DLG55" s="13">
        <v>96</v>
      </c>
      <c r="DLH55" s="13">
        <v>104</v>
      </c>
      <c r="DLI55" s="13" t="s">
        <v>45</v>
      </c>
      <c r="DLJ55" s="13">
        <v>74</v>
      </c>
      <c r="DLK55" s="13">
        <v>96</v>
      </c>
      <c r="DLL55" s="13">
        <v>104</v>
      </c>
      <c r="DLM55" s="13" t="s">
        <v>45</v>
      </c>
      <c r="DLN55" s="13">
        <v>74</v>
      </c>
      <c r="DLO55" s="13">
        <v>96</v>
      </c>
      <c r="DLP55" s="13">
        <v>104</v>
      </c>
      <c r="DLQ55" s="13" t="s">
        <v>45</v>
      </c>
      <c r="DLR55" s="13">
        <v>74</v>
      </c>
      <c r="DLS55" s="13">
        <v>96</v>
      </c>
      <c r="DLT55" s="13">
        <v>104</v>
      </c>
      <c r="DLU55" s="13" t="s">
        <v>45</v>
      </c>
      <c r="DLV55" s="13">
        <v>74</v>
      </c>
      <c r="DLW55" s="13">
        <v>96</v>
      </c>
      <c r="DLX55" s="13">
        <v>104</v>
      </c>
      <c r="DLY55" s="13" t="s">
        <v>45</v>
      </c>
      <c r="DLZ55" s="13">
        <v>74</v>
      </c>
      <c r="DMA55" s="13">
        <v>96</v>
      </c>
      <c r="DMB55" s="13">
        <v>104</v>
      </c>
      <c r="DMC55" s="13" t="s">
        <v>45</v>
      </c>
      <c r="DMD55" s="13">
        <v>74</v>
      </c>
      <c r="DME55" s="13">
        <v>96</v>
      </c>
      <c r="DMF55" s="13">
        <v>104</v>
      </c>
      <c r="DMG55" s="13" t="s">
        <v>45</v>
      </c>
      <c r="DMH55" s="13">
        <v>74</v>
      </c>
      <c r="DMI55" s="13">
        <v>96</v>
      </c>
      <c r="DMJ55" s="13">
        <v>104</v>
      </c>
      <c r="DMK55" s="13" t="s">
        <v>45</v>
      </c>
      <c r="DML55" s="13">
        <v>74</v>
      </c>
      <c r="DMM55" s="13">
        <v>96</v>
      </c>
      <c r="DMN55" s="13">
        <v>104</v>
      </c>
      <c r="DMO55" s="13" t="s">
        <v>45</v>
      </c>
      <c r="DMP55" s="13">
        <v>74</v>
      </c>
      <c r="DMQ55" s="13">
        <v>96</v>
      </c>
      <c r="DMR55" s="13">
        <v>104</v>
      </c>
      <c r="DMS55" s="13" t="s">
        <v>45</v>
      </c>
      <c r="DMT55" s="13">
        <v>74</v>
      </c>
      <c r="DMU55" s="13">
        <v>96</v>
      </c>
      <c r="DMV55" s="13">
        <v>104</v>
      </c>
      <c r="DMW55" s="13" t="s">
        <v>45</v>
      </c>
      <c r="DMX55" s="13">
        <v>74</v>
      </c>
      <c r="DMY55" s="13">
        <v>96</v>
      </c>
      <c r="DMZ55" s="13">
        <v>104</v>
      </c>
      <c r="DNA55" s="13" t="s">
        <v>45</v>
      </c>
      <c r="DNB55" s="13">
        <v>74</v>
      </c>
      <c r="DNC55" s="13">
        <v>96</v>
      </c>
      <c r="DND55" s="13">
        <v>104</v>
      </c>
      <c r="DNE55" s="13" t="s">
        <v>45</v>
      </c>
      <c r="DNF55" s="13">
        <v>74</v>
      </c>
      <c r="DNG55" s="13">
        <v>96</v>
      </c>
      <c r="DNH55" s="13">
        <v>104</v>
      </c>
      <c r="DNI55" s="13" t="s">
        <v>45</v>
      </c>
      <c r="DNJ55" s="13">
        <v>74</v>
      </c>
      <c r="DNK55" s="13">
        <v>96</v>
      </c>
      <c r="DNL55" s="13">
        <v>104</v>
      </c>
      <c r="DNM55" s="13" t="s">
        <v>45</v>
      </c>
      <c r="DNN55" s="13">
        <v>74</v>
      </c>
      <c r="DNO55" s="13">
        <v>96</v>
      </c>
      <c r="DNP55" s="13">
        <v>104</v>
      </c>
      <c r="DNQ55" s="13" t="s">
        <v>45</v>
      </c>
      <c r="DNR55" s="13">
        <v>74</v>
      </c>
      <c r="DNS55" s="13">
        <v>96</v>
      </c>
      <c r="DNT55" s="13">
        <v>104</v>
      </c>
      <c r="DNU55" s="13" t="s">
        <v>45</v>
      </c>
      <c r="DNV55" s="13">
        <v>74</v>
      </c>
      <c r="DNW55" s="13">
        <v>96</v>
      </c>
      <c r="DNX55" s="13">
        <v>104</v>
      </c>
      <c r="DNY55" s="13" t="s">
        <v>45</v>
      </c>
      <c r="DNZ55" s="13">
        <v>74</v>
      </c>
      <c r="DOA55" s="13">
        <v>96</v>
      </c>
      <c r="DOB55" s="13">
        <v>104</v>
      </c>
      <c r="DOC55" s="13" t="s">
        <v>45</v>
      </c>
      <c r="DOD55" s="13">
        <v>74</v>
      </c>
      <c r="DOE55" s="13">
        <v>96</v>
      </c>
      <c r="DOF55" s="13">
        <v>104</v>
      </c>
      <c r="DOG55" s="13" t="s">
        <v>45</v>
      </c>
      <c r="DOH55" s="13">
        <v>74</v>
      </c>
      <c r="DOI55" s="13">
        <v>96</v>
      </c>
      <c r="DOJ55" s="13">
        <v>104</v>
      </c>
      <c r="DOK55" s="13" t="s">
        <v>45</v>
      </c>
      <c r="DOL55" s="13">
        <v>74</v>
      </c>
      <c r="DOM55" s="13">
        <v>96</v>
      </c>
      <c r="DON55" s="13">
        <v>104</v>
      </c>
      <c r="DOO55" s="13" t="s">
        <v>45</v>
      </c>
      <c r="DOP55" s="13">
        <v>74</v>
      </c>
      <c r="DOQ55" s="13">
        <v>96</v>
      </c>
      <c r="DOR55" s="13">
        <v>104</v>
      </c>
      <c r="DOS55" s="13" t="s">
        <v>45</v>
      </c>
      <c r="DOT55" s="13">
        <v>74</v>
      </c>
      <c r="DOU55" s="13">
        <v>96</v>
      </c>
      <c r="DOV55" s="13">
        <v>104</v>
      </c>
      <c r="DOW55" s="13" t="s">
        <v>45</v>
      </c>
      <c r="DOX55" s="13">
        <v>74</v>
      </c>
      <c r="DOY55" s="13">
        <v>96</v>
      </c>
      <c r="DOZ55" s="13">
        <v>104</v>
      </c>
      <c r="DPA55" s="13" t="s">
        <v>45</v>
      </c>
      <c r="DPB55" s="13">
        <v>74</v>
      </c>
      <c r="DPC55" s="13">
        <v>96</v>
      </c>
      <c r="DPD55" s="13">
        <v>104</v>
      </c>
      <c r="DPE55" s="13" t="s">
        <v>45</v>
      </c>
      <c r="DPF55" s="13">
        <v>74</v>
      </c>
      <c r="DPG55" s="13">
        <v>96</v>
      </c>
      <c r="DPH55" s="13">
        <v>104</v>
      </c>
      <c r="DPI55" s="13" t="s">
        <v>45</v>
      </c>
      <c r="DPJ55" s="13">
        <v>74</v>
      </c>
      <c r="DPK55" s="13">
        <v>96</v>
      </c>
      <c r="DPL55" s="13">
        <v>104</v>
      </c>
      <c r="DPM55" s="13" t="s">
        <v>45</v>
      </c>
      <c r="DPN55" s="13">
        <v>74</v>
      </c>
      <c r="DPO55" s="13">
        <v>96</v>
      </c>
      <c r="DPP55" s="13">
        <v>104</v>
      </c>
      <c r="DPQ55" s="13" t="s">
        <v>45</v>
      </c>
      <c r="DPR55" s="13">
        <v>74</v>
      </c>
      <c r="DPS55" s="13">
        <v>96</v>
      </c>
      <c r="DPT55" s="13">
        <v>104</v>
      </c>
      <c r="DPU55" s="13" t="s">
        <v>45</v>
      </c>
      <c r="DPV55" s="13">
        <v>74</v>
      </c>
      <c r="DPW55" s="13">
        <v>96</v>
      </c>
      <c r="DPX55" s="13">
        <v>104</v>
      </c>
      <c r="DPY55" s="13" t="s">
        <v>45</v>
      </c>
      <c r="DPZ55" s="13">
        <v>74</v>
      </c>
      <c r="DQA55" s="13">
        <v>96</v>
      </c>
      <c r="DQB55" s="13">
        <v>104</v>
      </c>
      <c r="DQC55" s="13" t="s">
        <v>45</v>
      </c>
      <c r="DQD55" s="13">
        <v>74</v>
      </c>
      <c r="DQE55" s="13">
        <v>96</v>
      </c>
      <c r="DQF55" s="13">
        <v>104</v>
      </c>
      <c r="DQG55" s="13" t="s">
        <v>45</v>
      </c>
      <c r="DQH55" s="13">
        <v>74</v>
      </c>
      <c r="DQI55" s="13">
        <v>96</v>
      </c>
      <c r="DQJ55" s="13">
        <v>104</v>
      </c>
      <c r="DQK55" s="13" t="s">
        <v>45</v>
      </c>
      <c r="DQL55" s="13">
        <v>74</v>
      </c>
      <c r="DQM55" s="13">
        <v>96</v>
      </c>
      <c r="DQN55" s="13">
        <v>104</v>
      </c>
      <c r="DQO55" s="13" t="s">
        <v>45</v>
      </c>
      <c r="DQP55" s="13">
        <v>74</v>
      </c>
      <c r="DQQ55" s="13">
        <v>96</v>
      </c>
      <c r="DQR55" s="13">
        <v>104</v>
      </c>
      <c r="DQS55" s="13" t="s">
        <v>45</v>
      </c>
      <c r="DQT55" s="13">
        <v>74</v>
      </c>
      <c r="DQU55" s="13">
        <v>96</v>
      </c>
      <c r="DQV55" s="13">
        <v>104</v>
      </c>
      <c r="DQW55" s="13" t="s">
        <v>45</v>
      </c>
      <c r="DQX55" s="13">
        <v>74</v>
      </c>
      <c r="DQY55" s="13">
        <v>96</v>
      </c>
      <c r="DQZ55" s="13">
        <v>104</v>
      </c>
      <c r="DRA55" s="13" t="s">
        <v>45</v>
      </c>
      <c r="DRB55" s="13">
        <v>74</v>
      </c>
      <c r="DRC55" s="13">
        <v>96</v>
      </c>
      <c r="DRD55" s="13">
        <v>104</v>
      </c>
      <c r="DRE55" s="13" t="s">
        <v>45</v>
      </c>
      <c r="DRF55" s="13">
        <v>74</v>
      </c>
      <c r="DRG55" s="13">
        <v>96</v>
      </c>
      <c r="DRH55" s="13">
        <v>104</v>
      </c>
      <c r="DRI55" s="13" t="s">
        <v>45</v>
      </c>
      <c r="DRJ55" s="13">
        <v>74</v>
      </c>
      <c r="DRK55" s="13">
        <v>96</v>
      </c>
      <c r="DRL55" s="13">
        <v>104</v>
      </c>
      <c r="DRM55" s="13" t="s">
        <v>45</v>
      </c>
      <c r="DRN55" s="13">
        <v>74</v>
      </c>
      <c r="DRO55" s="13">
        <v>96</v>
      </c>
      <c r="DRP55" s="13">
        <v>104</v>
      </c>
      <c r="DRQ55" s="13" t="s">
        <v>45</v>
      </c>
      <c r="DRR55" s="13">
        <v>74</v>
      </c>
      <c r="DRS55" s="13">
        <v>96</v>
      </c>
      <c r="DRT55" s="13">
        <v>104</v>
      </c>
      <c r="DRU55" s="13" t="s">
        <v>45</v>
      </c>
      <c r="DRV55" s="13">
        <v>74</v>
      </c>
      <c r="DRW55" s="13">
        <v>96</v>
      </c>
      <c r="DRX55" s="13">
        <v>104</v>
      </c>
      <c r="DRY55" s="13" t="s">
        <v>45</v>
      </c>
      <c r="DRZ55" s="13">
        <v>74</v>
      </c>
      <c r="DSA55" s="13">
        <v>96</v>
      </c>
      <c r="DSB55" s="13">
        <v>104</v>
      </c>
      <c r="DSC55" s="13" t="s">
        <v>45</v>
      </c>
      <c r="DSD55" s="13">
        <v>74</v>
      </c>
      <c r="DSE55" s="13">
        <v>96</v>
      </c>
      <c r="DSF55" s="13">
        <v>104</v>
      </c>
      <c r="DSG55" s="13" t="s">
        <v>45</v>
      </c>
      <c r="DSH55" s="13">
        <v>74</v>
      </c>
      <c r="DSI55" s="13">
        <v>96</v>
      </c>
      <c r="DSJ55" s="13">
        <v>104</v>
      </c>
      <c r="DSK55" s="13" t="s">
        <v>45</v>
      </c>
      <c r="DSL55" s="13">
        <v>74</v>
      </c>
      <c r="DSM55" s="13">
        <v>96</v>
      </c>
      <c r="DSN55" s="13">
        <v>104</v>
      </c>
      <c r="DSO55" s="13" t="s">
        <v>45</v>
      </c>
      <c r="DSP55" s="13">
        <v>74</v>
      </c>
      <c r="DSQ55" s="13">
        <v>96</v>
      </c>
      <c r="DSR55" s="13">
        <v>104</v>
      </c>
      <c r="DSS55" s="13" t="s">
        <v>45</v>
      </c>
      <c r="DST55" s="13">
        <v>74</v>
      </c>
      <c r="DSU55" s="13">
        <v>96</v>
      </c>
      <c r="DSV55" s="13">
        <v>104</v>
      </c>
      <c r="DSW55" s="13" t="s">
        <v>45</v>
      </c>
      <c r="DSX55" s="13">
        <v>74</v>
      </c>
      <c r="DSY55" s="13">
        <v>96</v>
      </c>
      <c r="DSZ55" s="13">
        <v>104</v>
      </c>
      <c r="DTA55" s="13" t="s">
        <v>45</v>
      </c>
      <c r="DTB55" s="13">
        <v>74</v>
      </c>
      <c r="DTC55" s="13">
        <v>96</v>
      </c>
      <c r="DTD55" s="13">
        <v>104</v>
      </c>
      <c r="DTE55" s="13" t="s">
        <v>45</v>
      </c>
      <c r="DTF55" s="13">
        <v>74</v>
      </c>
      <c r="DTG55" s="13">
        <v>96</v>
      </c>
      <c r="DTH55" s="13">
        <v>104</v>
      </c>
      <c r="DTI55" s="13" t="s">
        <v>45</v>
      </c>
      <c r="DTJ55" s="13">
        <v>74</v>
      </c>
      <c r="DTK55" s="13">
        <v>96</v>
      </c>
      <c r="DTL55" s="13">
        <v>104</v>
      </c>
      <c r="DTM55" s="13" t="s">
        <v>45</v>
      </c>
      <c r="DTN55" s="13">
        <v>74</v>
      </c>
      <c r="DTO55" s="13">
        <v>96</v>
      </c>
      <c r="DTP55" s="13">
        <v>104</v>
      </c>
      <c r="DTQ55" s="13" t="s">
        <v>45</v>
      </c>
      <c r="DTR55" s="13">
        <v>74</v>
      </c>
      <c r="DTS55" s="13">
        <v>96</v>
      </c>
      <c r="DTT55" s="13">
        <v>104</v>
      </c>
      <c r="DTU55" s="13" t="s">
        <v>45</v>
      </c>
      <c r="DTV55" s="13">
        <v>74</v>
      </c>
      <c r="DTW55" s="13">
        <v>96</v>
      </c>
      <c r="DTX55" s="13">
        <v>104</v>
      </c>
      <c r="DTY55" s="13" t="s">
        <v>45</v>
      </c>
      <c r="DTZ55" s="13">
        <v>74</v>
      </c>
      <c r="DUA55" s="13">
        <v>96</v>
      </c>
      <c r="DUB55" s="13">
        <v>104</v>
      </c>
      <c r="DUC55" s="13" t="s">
        <v>45</v>
      </c>
      <c r="DUD55" s="13">
        <v>74</v>
      </c>
      <c r="DUE55" s="13">
        <v>96</v>
      </c>
      <c r="DUF55" s="13">
        <v>104</v>
      </c>
      <c r="DUG55" s="13" t="s">
        <v>45</v>
      </c>
      <c r="DUH55" s="13">
        <v>74</v>
      </c>
      <c r="DUI55" s="13">
        <v>96</v>
      </c>
      <c r="DUJ55" s="13">
        <v>104</v>
      </c>
      <c r="DUK55" s="13" t="s">
        <v>45</v>
      </c>
      <c r="DUL55" s="13">
        <v>74</v>
      </c>
      <c r="DUM55" s="13">
        <v>96</v>
      </c>
      <c r="DUN55" s="13">
        <v>104</v>
      </c>
      <c r="DUO55" s="13" t="s">
        <v>45</v>
      </c>
      <c r="DUP55" s="13">
        <v>74</v>
      </c>
      <c r="DUQ55" s="13">
        <v>96</v>
      </c>
      <c r="DUR55" s="13">
        <v>104</v>
      </c>
      <c r="DUS55" s="13" t="s">
        <v>45</v>
      </c>
      <c r="DUT55" s="13">
        <v>74</v>
      </c>
      <c r="DUU55" s="13">
        <v>96</v>
      </c>
      <c r="DUV55" s="13">
        <v>104</v>
      </c>
      <c r="DUW55" s="13" t="s">
        <v>45</v>
      </c>
      <c r="DUX55" s="13">
        <v>74</v>
      </c>
      <c r="DUY55" s="13">
        <v>96</v>
      </c>
      <c r="DUZ55" s="13">
        <v>104</v>
      </c>
      <c r="DVA55" s="13" t="s">
        <v>45</v>
      </c>
      <c r="DVB55" s="13">
        <v>74</v>
      </c>
      <c r="DVC55" s="13">
        <v>96</v>
      </c>
      <c r="DVD55" s="13">
        <v>104</v>
      </c>
      <c r="DVE55" s="13" t="s">
        <v>45</v>
      </c>
      <c r="DVF55" s="13">
        <v>74</v>
      </c>
      <c r="DVG55" s="13">
        <v>96</v>
      </c>
      <c r="DVH55" s="13">
        <v>104</v>
      </c>
      <c r="DVI55" s="13" t="s">
        <v>45</v>
      </c>
      <c r="DVJ55" s="13">
        <v>74</v>
      </c>
      <c r="DVK55" s="13">
        <v>96</v>
      </c>
      <c r="DVL55" s="13">
        <v>104</v>
      </c>
      <c r="DVM55" s="13" t="s">
        <v>45</v>
      </c>
      <c r="DVN55" s="13">
        <v>74</v>
      </c>
      <c r="DVO55" s="13">
        <v>96</v>
      </c>
      <c r="DVP55" s="13">
        <v>104</v>
      </c>
      <c r="DVQ55" s="13" t="s">
        <v>45</v>
      </c>
      <c r="DVR55" s="13">
        <v>74</v>
      </c>
      <c r="DVS55" s="13">
        <v>96</v>
      </c>
      <c r="DVT55" s="13">
        <v>104</v>
      </c>
      <c r="DVU55" s="13" t="s">
        <v>45</v>
      </c>
      <c r="DVV55" s="13">
        <v>74</v>
      </c>
      <c r="DVW55" s="13">
        <v>96</v>
      </c>
      <c r="DVX55" s="13">
        <v>104</v>
      </c>
      <c r="DVY55" s="13" t="s">
        <v>45</v>
      </c>
      <c r="DVZ55" s="13">
        <v>74</v>
      </c>
      <c r="DWA55" s="13">
        <v>96</v>
      </c>
      <c r="DWB55" s="13">
        <v>104</v>
      </c>
      <c r="DWC55" s="13" t="s">
        <v>45</v>
      </c>
      <c r="DWD55" s="13">
        <v>74</v>
      </c>
      <c r="DWE55" s="13">
        <v>96</v>
      </c>
      <c r="DWF55" s="13">
        <v>104</v>
      </c>
      <c r="DWG55" s="13" t="s">
        <v>45</v>
      </c>
      <c r="DWH55" s="13">
        <v>74</v>
      </c>
      <c r="DWI55" s="13">
        <v>96</v>
      </c>
      <c r="DWJ55" s="13">
        <v>104</v>
      </c>
      <c r="DWK55" s="13" t="s">
        <v>45</v>
      </c>
      <c r="DWL55" s="13">
        <v>74</v>
      </c>
      <c r="DWM55" s="13">
        <v>96</v>
      </c>
      <c r="DWN55" s="13">
        <v>104</v>
      </c>
      <c r="DWO55" s="13" t="s">
        <v>45</v>
      </c>
      <c r="DWP55" s="13">
        <v>74</v>
      </c>
      <c r="DWQ55" s="13">
        <v>96</v>
      </c>
      <c r="DWR55" s="13">
        <v>104</v>
      </c>
      <c r="DWS55" s="13" t="s">
        <v>45</v>
      </c>
      <c r="DWT55" s="13">
        <v>74</v>
      </c>
      <c r="DWU55" s="13">
        <v>96</v>
      </c>
      <c r="DWV55" s="13">
        <v>104</v>
      </c>
      <c r="DWW55" s="13" t="s">
        <v>45</v>
      </c>
      <c r="DWX55" s="13">
        <v>74</v>
      </c>
      <c r="DWY55" s="13">
        <v>96</v>
      </c>
      <c r="DWZ55" s="13">
        <v>104</v>
      </c>
      <c r="DXA55" s="13" t="s">
        <v>45</v>
      </c>
      <c r="DXB55" s="13">
        <v>74</v>
      </c>
      <c r="DXC55" s="13">
        <v>96</v>
      </c>
      <c r="DXD55" s="13">
        <v>104</v>
      </c>
      <c r="DXE55" s="13" t="s">
        <v>45</v>
      </c>
      <c r="DXF55" s="13">
        <v>74</v>
      </c>
      <c r="DXG55" s="13">
        <v>96</v>
      </c>
      <c r="DXH55" s="13">
        <v>104</v>
      </c>
      <c r="DXI55" s="13" t="s">
        <v>45</v>
      </c>
      <c r="DXJ55" s="13">
        <v>74</v>
      </c>
      <c r="DXK55" s="13">
        <v>96</v>
      </c>
      <c r="DXL55" s="13">
        <v>104</v>
      </c>
      <c r="DXM55" s="13" t="s">
        <v>45</v>
      </c>
      <c r="DXN55" s="13">
        <v>74</v>
      </c>
      <c r="DXO55" s="13">
        <v>96</v>
      </c>
      <c r="DXP55" s="13">
        <v>104</v>
      </c>
      <c r="DXQ55" s="13" t="s">
        <v>45</v>
      </c>
      <c r="DXR55" s="13">
        <v>74</v>
      </c>
      <c r="DXS55" s="13">
        <v>96</v>
      </c>
      <c r="DXT55" s="13">
        <v>104</v>
      </c>
      <c r="DXU55" s="13" t="s">
        <v>45</v>
      </c>
      <c r="DXV55" s="13">
        <v>74</v>
      </c>
      <c r="DXW55" s="13">
        <v>96</v>
      </c>
      <c r="DXX55" s="13">
        <v>104</v>
      </c>
      <c r="DXY55" s="13" t="s">
        <v>45</v>
      </c>
      <c r="DXZ55" s="13">
        <v>74</v>
      </c>
      <c r="DYA55" s="13">
        <v>96</v>
      </c>
      <c r="DYB55" s="13">
        <v>104</v>
      </c>
      <c r="DYC55" s="13" t="s">
        <v>45</v>
      </c>
      <c r="DYD55" s="13">
        <v>74</v>
      </c>
      <c r="DYE55" s="13">
        <v>96</v>
      </c>
      <c r="DYF55" s="13">
        <v>104</v>
      </c>
      <c r="DYG55" s="13" t="s">
        <v>45</v>
      </c>
      <c r="DYH55" s="13">
        <v>74</v>
      </c>
      <c r="DYI55" s="13">
        <v>96</v>
      </c>
      <c r="DYJ55" s="13">
        <v>104</v>
      </c>
      <c r="DYK55" s="13" t="s">
        <v>45</v>
      </c>
      <c r="DYL55" s="13">
        <v>74</v>
      </c>
      <c r="DYM55" s="13">
        <v>96</v>
      </c>
      <c r="DYN55" s="13">
        <v>104</v>
      </c>
      <c r="DYO55" s="13" t="s">
        <v>45</v>
      </c>
      <c r="DYP55" s="13">
        <v>74</v>
      </c>
      <c r="DYQ55" s="13">
        <v>96</v>
      </c>
      <c r="DYR55" s="13">
        <v>104</v>
      </c>
      <c r="DYS55" s="13" t="s">
        <v>45</v>
      </c>
      <c r="DYT55" s="13">
        <v>74</v>
      </c>
      <c r="DYU55" s="13">
        <v>96</v>
      </c>
      <c r="DYV55" s="13">
        <v>104</v>
      </c>
      <c r="DYW55" s="13" t="s">
        <v>45</v>
      </c>
      <c r="DYX55" s="13">
        <v>74</v>
      </c>
      <c r="DYY55" s="13">
        <v>96</v>
      </c>
      <c r="DYZ55" s="13">
        <v>104</v>
      </c>
      <c r="DZA55" s="13" t="s">
        <v>45</v>
      </c>
      <c r="DZB55" s="13">
        <v>74</v>
      </c>
      <c r="DZC55" s="13">
        <v>96</v>
      </c>
      <c r="DZD55" s="13">
        <v>104</v>
      </c>
      <c r="DZE55" s="13" t="s">
        <v>45</v>
      </c>
      <c r="DZF55" s="13">
        <v>74</v>
      </c>
      <c r="DZG55" s="13">
        <v>96</v>
      </c>
      <c r="DZH55" s="13">
        <v>104</v>
      </c>
      <c r="DZI55" s="13" t="s">
        <v>45</v>
      </c>
      <c r="DZJ55" s="13">
        <v>74</v>
      </c>
      <c r="DZK55" s="13">
        <v>96</v>
      </c>
      <c r="DZL55" s="13">
        <v>104</v>
      </c>
      <c r="DZM55" s="13" t="s">
        <v>45</v>
      </c>
      <c r="DZN55" s="13">
        <v>74</v>
      </c>
      <c r="DZO55" s="13">
        <v>96</v>
      </c>
      <c r="DZP55" s="13">
        <v>104</v>
      </c>
      <c r="DZQ55" s="13" t="s">
        <v>45</v>
      </c>
      <c r="DZR55" s="13">
        <v>74</v>
      </c>
      <c r="DZS55" s="13">
        <v>96</v>
      </c>
      <c r="DZT55" s="13">
        <v>104</v>
      </c>
      <c r="DZU55" s="13" t="s">
        <v>45</v>
      </c>
      <c r="DZV55" s="13">
        <v>74</v>
      </c>
      <c r="DZW55" s="13">
        <v>96</v>
      </c>
      <c r="DZX55" s="13">
        <v>104</v>
      </c>
      <c r="DZY55" s="13" t="s">
        <v>45</v>
      </c>
      <c r="DZZ55" s="13">
        <v>74</v>
      </c>
      <c r="EAA55" s="13">
        <v>96</v>
      </c>
      <c r="EAB55" s="13">
        <v>104</v>
      </c>
      <c r="EAC55" s="13" t="s">
        <v>45</v>
      </c>
      <c r="EAD55" s="13">
        <v>74</v>
      </c>
      <c r="EAE55" s="13">
        <v>96</v>
      </c>
      <c r="EAF55" s="13">
        <v>104</v>
      </c>
      <c r="EAG55" s="13" t="s">
        <v>45</v>
      </c>
      <c r="EAH55" s="13">
        <v>74</v>
      </c>
      <c r="EAI55" s="13">
        <v>96</v>
      </c>
      <c r="EAJ55" s="13">
        <v>104</v>
      </c>
      <c r="EAK55" s="13" t="s">
        <v>45</v>
      </c>
      <c r="EAL55" s="13">
        <v>74</v>
      </c>
      <c r="EAM55" s="13">
        <v>96</v>
      </c>
      <c r="EAN55" s="13">
        <v>104</v>
      </c>
      <c r="EAO55" s="13" t="s">
        <v>45</v>
      </c>
      <c r="EAP55" s="13">
        <v>74</v>
      </c>
      <c r="EAQ55" s="13">
        <v>96</v>
      </c>
      <c r="EAR55" s="13">
        <v>104</v>
      </c>
      <c r="EAS55" s="13" t="s">
        <v>45</v>
      </c>
      <c r="EAT55" s="13">
        <v>74</v>
      </c>
      <c r="EAU55" s="13">
        <v>96</v>
      </c>
      <c r="EAV55" s="13">
        <v>104</v>
      </c>
      <c r="EAW55" s="13" t="s">
        <v>45</v>
      </c>
      <c r="EAX55" s="13">
        <v>74</v>
      </c>
      <c r="EAY55" s="13">
        <v>96</v>
      </c>
      <c r="EAZ55" s="13">
        <v>104</v>
      </c>
      <c r="EBA55" s="13" t="s">
        <v>45</v>
      </c>
      <c r="EBB55" s="13">
        <v>74</v>
      </c>
      <c r="EBC55" s="13">
        <v>96</v>
      </c>
      <c r="EBD55" s="13">
        <v>104</v>
      </c>
      <c r="EBE55" s="13" t="s">
        <v>45</v>
      </c>
      <c r="EBF55" s="13">
        <v>74</v>
      </c>
      <c r="EBG55" s="13">
        <v>96</v>
      </c>
      <c r="EBH55" s="13">
        <v>104</v>
      </c>
      <c r="EBI55" s="13" t="s">
        <v>45</v>
      </c>
      <c r="EBJ55" s="13">
        <v>74</v>
      </c>
      <c r="EBK55" s="13">
        <v>96</v>
      </c>
      <c r="EBL55" s="13">
        <v>104</v>
      </c>
      <c r="EBM55" s="13" t="s">
        <v>45</v>
      </c>
      <c r="EBN55" s="13">
        <v>74</v>
      </c>
      <c r="EBO55" s="13">
        <v>96</v>
      </c>
      <c r="EBP55" s="13">
        <v>104</v>
      </c>
      <c r="EBQ55" s="13" t="s">
        <v>45</v>
      </c>
      <c r="EBR55" s="13">
        <v>74</v>
      </c>
      <c r="EBS55" s="13">
        <v>96</v>
      </c>
      <c r="EBT55" s="13">
        <v>104</v>
      </c>
      <c r="EBU55" s="13" t="s">
        <v>45</v>
      </c>
      <c r="EBV55" s="13">
        <v>74</v>
      </c>
      <c r="EBW55" s="13">
        <v>96</v>
      </c>
      <c r="EBX55" s="13">
        <v>104</v>
      </c>
      <c r="EBY55" s="13" t="s">
        <v>45</v>
      </c>
      <c r="EBZ55" s="13">
        <v>74</v>
      </c>
      <c r="ECA55" s="13">
        <v>96</v>
      </c>
      <c r="ECB55" s="13">
        <v>104</v>
      </c>
      <c r="ECC55" s="13" t="s">
        <v>45</v>
      </c>
      <c r="ECD55" s="13">
        <v>74</v>
      </c>
      <c r="ECE55" s="13">
        <v>96</v>
      </c>
      <c r="ECF55" s="13">
        <v>104</v>
      </c>
      <c r="ECG55" s="13" t="s">
        <v>45</v>
      </c>
      <c r="ECH55" s="13">
        <v>74</v>
      </c>
      <c r="ECI55" s="13">
        <v>96</v>
      </c>
      <c r="ECJ55" s="13">
        <v>104</v>
      </c>
      <c r="ECK55" s="13" t="s">
        <v>45</v>
      </c>
      <c r="ECL55" s="13">
        <v>74</v>
      </c>
      <c r="ECM55" s="13">
        <v>96</v>
      </c>
      <c r="ECN55" s="13">
        <v>104</v>
      </c>
      <c r="ECO55" s="13" t="s">
        <v>45</v>
      </c>
      <c r="ECP55" s="13">
        <v>74</v>
      </c>
      <c r="ECQ55" s="13">
        <v>96</v>
      </c>
      <c r="ECR55" s="13">
        <v>104</v>
      </c>
      <c r="ECS55" s="13" t="s">
        <v>45</v>
      </c>
      <c r="ECT55" s="13">
        <v>74</v>
      </c>
      <c r="ECU55" s="13">
        <v>96</v>
      </c>
      <c r="ECV55" s="13">
        <v>104</v>
      </c>
      <c r="ECW55" s="13" t="s">
        <v>45</v>
      </c>
      <c r="ECX55" s="13">
        <v>74</v>
      </c>
      <c r="ECY55" s="13">
        <v>96</v>
      </c>
      <c r="ECZ55" s="13">
        <v>104</v>
      </c>
      <c r="EDA55" s="13" t="s">
        <v>45</v>
      </c>
      <c r="EDB55" s="13">
        <v>74</v>
      </c>
      <c r="EDC55" s="13">
        <v>96</v>
      </c>
      <c r="EDD55" s="13">
        <v>104</v>
      </c>
      <c r="EDE55" s="13" t="s">
        <v>45</v>
      </c>
      <c r="EDF55" s="13">
        <v>74</v>
      </c>
      <c r="EDG55" s="13">
        <v>96</v>
      </c>
      <c r="EDH55" s="13">
        <v>104</v>
      </c>
      <c r="EDI55" s="13" t="s">
        <v>45</v>
      </c>
      <c r="EDJ55" s="13">
        <v>74</v>
      </c>
      <c r="EDK55" s="13">
        <v>96</v>
      </c>
      <c r="EDL55" s="13">
        <v>104</v>
      </c>
      <c r="EDM55" s="13" t="s">
        <v>45</v>
      </c>
      <c r="EDN55" s="13">
        <v>74</v>
      </c>
      <c r="EDO55" s="13">
        <v>96</v>
      </c>
      <c r="EDP55" s="13">
        <v>104</v>
      </c>
      <c r="EDQ55" s="13" t="s">
        <v>45</v>
      </c>
      <c r="EDR55" s="13">
        <v>74</v>
      </c>
      <c r="EDS55" s="13">
        <v>96</v>
      </c>
      <c r="EDT55" s="13">
        <v>104</v>
      </c>
      <c r="EDU55" s="13" t="s">
        <v>45</v>
      </c>
      <c r="EDV55" s="13">
        <v>74</v>
      </c>
      <c r="EDW55" s="13">
        <v>96</v>
      </c>
      <c r="EDX55" s="13">
        <v>104</v>
      </c>
      <c r="EDY55" s="13" t="s">
        <v>45</v>
      </c>
      <c r="EDZ55" s="13">
        <v>74</v>
      </c>
      <c r="EEA55" s="13">
        <v>96</v>
      </c>
      <c r="EEB55" s="13">
        <v>104</v>
      </c>
      <c r="EEC55" s="13" t="s">
        <v>45</v>
      </c>
      <c r="EED55" s="13">
        <v>74</v>
      </c>
      <c r="EEE55" s="13">
        <v>96</v>
      </c>
      <c r="EEF55" s="13">
        <v>104</v>
      </c>
      <c r="EEG55" s="13" t="s">
        <v>45</v>
      </c>
      <c r="EEH55" s="13">
        <v>74</v>
      </c>
      <c r="EEI55" s="13">
        <v>96</v>
      </c>
      <c r="EEJ55" s="13">
        <v>104</v>
      </c>
      <c r="EEK55" s="13" t="s">
        <v>45</v>
      </c>
      <c r="EEL55" s="13">
        <v>74</v>
      </c>
      <c r="EEM55" s="13">
        <v>96</v>
      </c>
      <c r="EEN55" s="13">
        <v>104</v>
      </c>
      <c r="EEO55" s="13" t="s">
        <v>45</v>
      </c>
      <c r="EEP55" s="13">
        <v>74</v>
      </c>
      <c r="EEQ55" s="13">
        <v>96</v>
      </c>
      <c r="EER55" s="13">
        <v>104</v>
      </c>
      <c r="EES55" s="13" t="s">
        <v>45</v>
      </c>
      <c r="EET55" s="13">
        <v>74</v>
      </c>
      <c r="EEU55" s="13">
        <v>96</v>
      </c>
      <c r="EEV55" s="13">
        <v>104</v>
      </c>
      <c r="EEW55" s="13" t="s">
        <v>45</v>
      </c>
      <c r="EEX55" s="13">
        <v>74</v>
      </c>
      <c r="EEY55" s="13">
        <v>96</v>
      </c>
      <c r="EEZ55" s="13">
        <v>104</v>
      </c>
      <c r="EFA55" s="13" t="s">
        <v>45</v>
      </c>
      <c r="EFB55" s="13">
        <v>74</v>
      </c>
      <c r="EFC55" s="13">
        <v>96</v>
      </c>
      <c r="EFD55" s="13">
        <v>104</v>
      </c>
      <c r="EFE55" s="13" t="s">
        <v>45</v>
      </c>
      <c r="EFF55" s="13">
        <v>74</v>
      </c>
      <c r="EFG55" s="13">
        <v>96</v>
      </c>
      <c r="EFH55" s="13">
        <v>104</v>
      </c>
      <c r="EFI55" s="13" t="s">
        <v>45</v>
      </c>
      <c r="EFJ55" s="13">
        <v>74</v>
      </c>
      <c r="EFK55" s="13">
        <v>96</v>
      </c>
      <c r="EFL55" s="13">
        <v>104</v>
      </c>
      <c r="EFM55" s="13" t="s">
        <v>45</v>
      </c>
      <c r="EFN55" s="13">
        <v>74</v>
      </c>
      <c r="EFO55" s="13">
        <v>96</v>
      </c>
      <c r="EFP55" s="13">
        <v>104</v>
      </c>
      <c r="EFQ55" s="13" t="s">
        <v>45</v>
      </c>
      <c r="EFR55" s="13">
        <v>74</v>
      </c>
      <c r="EFS55" s="13">
        <v>96</v>
      </c>
      <c r="EFT55" s="13">
        <v>104</v>
      </c>
      <c r="EFU55" s="13" t="s">
        <v>45</v>
      </c>
      <c r="EFV55" s="13">
        <v>74</v>
      </c>
      <c r="EFW55" s="13">
        <v>96</v>
      </c>
      <c r="EFX55" s="13">
        <v>104</v>
      </c>
      <c r="EFY55" s="13" t="s">
        <v>45</v>
      </c>
      <c r="EFZ55" s="13">
        <v>74</v>
      </c>
      <c r="EGA55" s="13">
        <v>96</v>
      </c>
      <c r="EGB55" s="13">
        <v>104</v>
      </c>
      <c r="EGC55" s="13" t="s">
        <v>45</v>
      </c>
      <c r="EGD55" s="13">
        <v>74</v>
      </c>
      <c r="EGE55" s="13">
        <v>96</v>
      </c>
      <c r="EGF55" s="13">
        <v>104</v>
      </c>
      <c r="EGG55" s="13" t="s">
        <v>45</v>
      </c>
      <c r="EGH55" s="13">
        <v>74</v>
      </c>
      <c r="EGI55" s="13">
        <v>96</v>
      </c>
      <c r="EGJ55" s="13">
        <v>104</v>
      </c>
      <c r="EGK55" s="13" t="s">
        <v>45</v>
      </c>
      <c r="EGL55" s="13">
        <v>74</v>
      </c>
      <c r="EGM55" s="13">
        <v>96</v>
      </c>
      <c r="EGN55" s="13">
        <v>104</v>
      </c>
      <c r="EGO55" s="13" t="s">
        <v>45</v>
      </c>
      <c r="EGP55" s="13">
        <v>74</v>
      </c>
      <c r="EGQ55" s="13">
        <v>96</v>
      </c>
      <c r="EGR55" s="13">
        <v>104</v>
      </c>
      <c r="EGS55" s="13" t="s">
        <v>45</v>
      </c>
      <c r="EGT55" s="13">
        <v>74</v>
      </c>
      <c r="EGU55" s="13">
        <v>96</v>
      </c>
      <c r="EGV55" s="13">
        <v>104</v>
      </c>
      <c r="EGW55" s="13" t="s">
        <v>45</v>
      </c>
      <c r="EGX55" s="13">
        <v>74</v>
      </c>
      <c r="EGY55" s="13">
        <v>96</v>
      </c>
      <c r="EGZ55" s="13">
        <v>104</v>
      </c>
      <c r="EHA55" s="13" t="s">
        <v>45</v>
      </c>
      <c r="EHB55" s="13">
        <v>74</v>
      </c>
      <c r="EHC55" s="13">
        <v>96</v>
      </c>
      <c r="EHD55" s="13">
        <v>104</v>
      </c>
      <c r="EHE55" s="13" t="s">
        <v>45</v>
      </c>
      <c r="EHF55" s="13">
        <v>74</v>
      </c>
      <c r="EHG55" s="13">
        <v>96</v>
      </c>
      <c r="EHH55" s="13">
        <v>104</v>
      </c>
      <c r="EHI55" s="13" t="s">
        <v>45</v>
      </c>
      <c r="EHJ55" s="13">
        <v>74</v>
      </c>
      <c r="EHK55" s="13">
        <v>96</v>
      </c>
      <c r="EHL55" s="13">
        <v>104</v>
      </c>
      <c r="EHM55" s="13" t="s">
        <v>45</v>
      </c>
      <c r="EHN55" s="13">
        <v>74</v>
      </c>
      <c r="EHO55" s="13">
        <v>96</v>
      </c>
      <c r="EHP55" s="13">
        <v>104</v>
      </c>
      <c r="EHQ55" s="13" t="s">
        <v>45</v>
      </c>
      <c r="EHR55" s="13">
        <v>74</v>
      </c>
      <c r="EHS55" s="13">
        <v>96</v>
      </c>
      <c r="EHT55" s="13">
        <v>104</v>
      </c>
      <c r="EHU55" s="13" t="s">
        <v>45</v>
      </c>
      <c r="EHV55" s="13">
        <v>74</v>
      </c>
      <c r="EHW55" s="13">
        <v>96</v>
      </c>
      <c r="EHX55" s="13">
        <v>104</v>
      </c>
      <c r="EHY55" s="13" t="s">
        <v>45</v>
      </c>
      <c r="EHZ55" s="13">
        <v>74</v>
      </c>
      <c r="EIA55" s="13">
        <v>96</v>
      </c>
      <c r="EIB55" s="13">
        <v>104</v>
      </c>
      <c r="EIC55" s="13" t="s">
        <v>45</v>
      </c>
      <c r="EID55" s="13">
        <v>74</v>
      </c>
      <c r="EIE55" s="13">
        <v>96</v>
      </c>
      <c r="EIF55" s="13">
        <v>104</v>
      </c>
      <c r="EIG55" s="13" t="s">
        <v>45</v>
      </c>
      <c r="EIH55" s="13">
        <v>74</v>
      </c>
      <c r="EII55" s="13">
        <v>96</v>
      </c>
      <c r="EIJ55" s="13">
        <v>104</v>
      </c>
      <c r="EIK55" s="13" t="s">
        <v>45</v>
      </c>
      <c r="EIL55" s="13">
        <v>74</v>
      </c>
      <c r="EIM55" s="13">
        <v>96</v>
      </c>
      <c r="EIN55" s="13">
        <v>104</v>
      </c>
      <c r="EIO55" s="13" t="s">
        <v>45</v>
      </c>
      <c r="EIP55" s="13">
        <v>74</v>
      </c>
      <c r="EIQ55" s="13">
        <v>96</v>
      </c>
      <c r="EIR55" s="13">
        <v>104</v>
      </c>
      <c r="EIS55" s="13" t="s">
        <v>45</v>
      </c>
      <c r="EIT55" s="13">
        <v>74</v>
      </c>
      <c r="EIU55" s="13">
        <v>96</v>
      </c>
      <c r="EIV55" s="13">
        <v>104</v>
      </c>
      <c r="EIW55" s="13" t="s">
        <v>45</v>
      </c>
      <c r="EIX55" s="13">
        <v>74</v>
      </c>
      <c r="EIY55" s="13">
        <v>96</v>
      </c>
      <c r="EIZ55" s="13">
        <v>104</v>
      </c>
      <c r="EJA55" s="13" t="s">
        <v>45</v>
      </c>
      <c r="EJB55" s="13">
        <v>74</v>
      </c>
      <c r="EJC55" s="13">
        <v>96</v>
      </c>
      <c r="EJD55" s="13">
        <v>104</v>
      </c>
      <c r="EJE55" s="13" t="s">
        <v>45</v>
      </c>
      <c r="EJF55" s="13">
        <v>74</v>
      </c>
      <c r="EJG55" s="13">
        <v>96</v>
      </c>
      <c r="EJH55" s="13">
        <v>104</v>
      </c>
      <c r="EJI55" s="13" t="s">
        <v>45</v>
      </c>
      <c r="EJJ55" s="13">
        <v>74</v>
      </c>
      <c r="EJK55" s="13">
        <v>96</v>
      </c>
      <c r="EJL55" s="13">
        <v>104</v>
      </c>
      <c r="EJM55" s="13" t="s">
        <v>45</v>
      </c>
      <c r="EJN55" s="13">
        <v>74</v>
      </c>
      <c r="EJO55" s="13">
        <v>96</v>
      </c>
      <c r="EJP55" s="13">
        <v>104</v>
      </c>
      <c r="EJQ55" s="13" t="s">
        <v>45</v>
      </c>
      <c r="EJR55" s="13">
        <v>74</v>
      </c>
      <c r="EJS55" s="13">
        <v>96</v>
      </c>
      <c r="EJT55" s="13">
        <v>104</v>
      </c>
      <c r="EJU55" s="13" t="s">
        <v>45</v>
      </c>
      <c r="EJV55" s="13">
        <v>74</v>
      </c>
      <c r="EJW55" s="13">
        <v>96</v>
      </c>
      <c r="EJX55" s="13">
        <v>104</v>
      </c>
      <c r="EJY55" s="13" t="s">
        <v>45</v>
      </c>
      <c r="EJZ55" s="13">
        <v>74</v>
      </c>
      <c r="EKA55" s="13">
        <v>96</v>
      </c>
      <c r="EKB55" s="13">
        <v>104</v>
      </c>
      <c r="EKC55" s="13" t="s">
        <v>45</v>
      </c>
      <c r="EKD55" s="13">
        <v>74</v>
      </c>
      <c r="EKE55" s="13">
        <v>96</v>
      </c>
      <c r="EKF55" s="13">
        <v>104</v>
      </c>
      <c r="EKG55" s="13" t="s">
        <v>45</v>
      </c>
      <c r="EKH55" s="13">
        <v>74</v>
      </c>
      <c r="EKI55" s="13">
        <v>96</v>
      </c>
      <c r="EKJ55" s="13">
        <v>104</v>
      </c>
      <c r="EKK55" s="13" t="s">
        <v>45</v>
      </c>
      <c r="EKL55" s="13">
        <v>74</v>
      </c>
      <c r="EKM55" s="13">
        <v>96</v>
      </c>
      <c r="EKN55" s="13">
        <v>104</v>
      </c>
      <c r="EKO55" s="13" t="s">
        <v>45</v>
      </c>
      <c r="EKP55" s="13">
        <v>74</v>
      </c>
      <c r="EKQ55" s="13">
        <v>96</v>
      </c>
      <c r="EKR55" s="13">
        <v>104</v>
      </c>
      <c r="EKS55" s="13" t="s">
        <v>45</v>
      </c>
      <c r="EKT55" s="13">
        <v>74</v>
      </c>
      <c r="EKU55" s="13">
        <v>96</v>
      </c>
      <c r="EKV55" s="13">
        <v>104</v>
      </c>
      <c r="EKW55" s="13" t="s">
        <v>45</v>
      </c>
      <c r="EKX55" s="13">
        <v>74</v>
      </c>
      <c r="EKY55" s="13">
        <v>96</v>
      </c>
      <c r="EKZ55" s="13">
        <v>104</v>
      </c>
      <c r="ELA55" s="13" t="s">
        <v>45</v>
      </c>
      <c r="ELB55" s="13">
        <v>74</v>
      </c>
      <c r="ELC55" s="13">
        <v>96</v>
      </c>
      <c r="ELD55" s="13">
        <v>104</v>
      </c>
      <c r="ELE55" s="13" t="s">
        <v>45</v>
      </c>
      <c r="ELF55" s="13">
        <v>74</v>
      </c>
      <c r="ELG55" s="13">
        <v>96</v>
      </c>
      <c r="ELH55" s="13">
        <v>104</v>
      </c>
      <c r="ELI55" s="13" t="s">
        <v>45</v>
      </c>
      <c r="ELJ55" s="13">
        <v>74</v>
      </c>
      <c r="ELK55" s="13">
        <v>96</v>
      </c>
      <c r="ELL55" s="13">
        <v>104</v>
      </c>
      <c r="ELM55" s="13" t="s">
        <v>45</v>
      </c>
      <c r="ELN55" s="13">
        <v>74</v>
      </c>
      <c r="ELO55" s="13">
        <v>96</v>
      </c>
      <c r="ELP55" s="13">
        <v>104</v>
      </c>
      <c r="ELQ55" s="13" t="s">
        <v>45</v>
      </c>
      <c r="ELR55" s="13">
        <v>74</v>
      </c>
      <c r="ELS55" s="13">
        <v>96</v>
      </c>
      <c r="ELT55" s="13">
        <v>104</v>
      </c>
      <c r="ELU55" s="13" t="s">
        <v>45</v>
      </c>
      <c r="ELV55" s="13">
        <v>74</v>
      </c>
      <c r="ELW55" s="13">
        <v>96</v>
      </c>
      <c r="ELX55" s="13">
        <v>104</v>
      </c>
      <c r="ELY55" s="13" t="s">
        <v>45</v>
      </c>
      <c r="ELZ55" s="13">
        <v>74</v>
      </c>
      <c r="EMA55" s="13">
        <v>96</v>
      </c>
      <c r="EMB55" s="13">
        <v>104</v>
      </c>
      <c r="EMC55" s="13" t="s">
        <v>45</v>
      </c>
      <c r="EMD55" s="13">
        <v>74</v>
      </c>
      <c r="EME55" s="13">
        <v>96</v>
      </c>
      <c r="EMF55" s="13">
        <v>104</v>
      </c>
      <c r="EMG55" s="13" t="s">
        <v>45</v>
      </c>
      <c r="EMH55" s="13">
        <v>74</v>
      </c>
      <c r="EMI55" s="13">
        <v>96</v>
      </c>
      <c r="EMJ55" s="13">
        <v>104</v>
      </c>
      <c r="EMK55" s="13" t="s">
        <v>45</v>
      </c>
      <c r="EML55" s="13">
        <v>74</v>
      </c>
      <c r="EMM55" s="13">
        <v>96</v>
      </c>
      <c r="EMN55" s="13">
        <v>104</v>
      </c>
      <c r="EMO55" s="13" t="s">
        <v>45</v>
      </c>
      <c r="EMP55" s="13">
        <v>74</v>
      </c>
      <c r="EMQ55" s="13">
        <v>96</v>
      </c>
      <c r="EMR55" s="13">
        <v>104</v>
      </c>
      <c r="EMS55" s="13" t="s">
        <v>45</v>
      </c>
      <c r="EMT55" s="13">
        <v>74</v>
      </c>
      <c r="EMU55" s="13">
        <v>96</v>
      </c>
      <c r="EMV55" s="13">
        <v>104</v>
      </c>
      <c r="EMW55" s="13" t="s">
        <v>45</v>
      </c>
      <c r="EMX55" s="13">
        <v>74</v>
      </c>
      <c r="EMY55" s="13">
        <v>96</v>
      </c>
      <c r="EMZ55" s="13">
        <v>104</v>
      </c>
      <c r="ENA55" s="13" t="s">
        <v>45</v>
      </c>
      <c r="ENB55" s="13">
        <v>74</v>
      </c>
      <c r="ENC55" s="13">
        <v>96</v>
      </c>
      <c r="END55" s="13">
        <v>104</v>
      </c>
      <c r="ENE55" s="13" t="s">
        <v>45</v>
      </c>
      <c r="ENF55" s="13">
        <v>74</v>
      </c>
      <c r="ENG55" s="13">
        <v>96</v>
      </c>
      <c r="ENH55" s="13">
        <v>104</v>
      </c>
      <c r="ENI55" s="13" t="s">
        <v>45</v>
      </c>
      <c r="ENJ55" s="13">
        <v>74</v>
      </c>
      <c r="ENK55" s="13">
        <v>96</v>
      </c>
      <c r="ENL55" s="13">
        <v>104</v>
      </c>
      <c r="ENM55" s="13" t="s">
        <v>45</v>
      </c>
      <c r="ENN55" s="13">
        <v>74</v>
      </c>
      <c r="ENO55" s="13">
        <v>96</v>
      </c>
      <c r="ENP55" s="13">
        <v>104</v>
      </c>
      <c r="ENQ55" s="13" t="s">
        <v>45</v>
      </c>
      <c r="ENR55" s="13">
        <v>74</v>
      </c>
      <c r="ENS55" s="13">
        <v>96</v>
      </c>
      <c r="ENT55" s="13">
        <v>104</v>
      </c>
      <c r="ENU55" s="13" t="s">
        <v>45</v>
      </c>
      <c r="ENV55" s="13">
        <v>74</v>
      </c>
      <c r="ENW55" s="13">
        <v>96</v>
      </c>
      <c r="ENX55" s="13">
        <v>104</v>
      </c>
      <c r="ENY55" s="13" t="s">
        <v>45</v>
      </c>
      <c r="ENZ55" s="13">
        <v>74</v>
      </c>
      <c r="EOA55" s="13">
        <v>96</v>
      </c>
      <c r="EOB55" s="13">
        <v>104</v>
      </c>
      <c r="EOC55" s="13" t="s">
        <v>45</v>
      </c>
      <c r="EOD55" s="13">
        <v>74</v>
      </c>
      <c r="EOE55" s="13">
        <v>96</v>
      </c>
      <c r="EOF55" s="13">
        <v>104</v>
      </c>
      <c r="EOG55" s="13" t="s">
        <v>45</v>
      </c>
      <c r="EOH55" s="13">
        <v>74</v>
      </c>
      <c r="EOI55" s="13">
        <v>96</v>
      </c>
      <c r="EOJ55" s="13">
        <v>104</v>
      </c>
      <c r="EOK55" s="13" t="s">
        <v>45</v>
      </c>
      <c r="EOL55" s="13">
        <v>74</v>
      </c>
      <c r="EOM55" s="13">
        <v>96</v>
      </c>
      <c r="EON55" s="13">
        <v>104</v>
      </c>
      <c r="EOO55" s="13" t="s">
        <v>45</v>
      </c>
      <c r="EOP55" s="13">
        <v>74</v>
      </c>
      <c r="EOQ55" s="13">
        <v>96</v>
      </c>
      <c r="EOR55" s="13">
        <v>104</v>
      </c>
      <c r="EOS55" s="13" t="s">
        <v>45</v>
      </c>
      <c r="EOT55" s="13">
        <v>74</v>
      </c>
      <c r="EOU55" s="13">
        <v>96</v>
      </c>
      <c r="EOV55" s="13">
        <v>104</v>
      </c>
      <c r="EOW55" s="13" t="s">
        <v>45</v>
      </c>
      <c r="EOX55" s="13">
        <v>74</v>
      </c>
      <c r="EOY55" s="13">
        <v>96</v>
      </c>
      <c r="EOZ55" s="13">
        <v>104</v>
      </c>
      <c r="EPA55" s="13" t="s">
        <v>45</v>
      </c>
      <c r="EPB55" s="13">
        <v>74</v>
      </c>
      <c r="EPC55" s="13">
        <v>96</v>
      </c>
      <c r="EPD55" s="13">
        <v>104</v>
      </c>
      <c r="EPE55" s="13" t="s">
        <v>45</v>
      </c>
      <c r="EPF55" s="13">
        <v>74</v>
      </c>
      <c r="EPG55" s="13">
        <v>96</v>
      </c>
      <c r="EPH55" s="13">
        <v>104</v>
      </c>
      <c r="EPI55" s="13" t="s">
        <v>45</v>
      </c>
      <c r="EPJ55" s="13">
        <v>74</v>
      </c>
      <c r="EPK55" s="13">
        <v>96</v>
      </c>
      <c r="EPL55" s="13">
        <v>104</v>
      </c>
      <c r="EPM55" s="13" t="s">
        <v>45</v>
      </c>
      <c r="EPN55" s="13">
        <v>74</v>
      </c>
      <c r="EPO55" s="13">
        <v>96</v>
      </c>
      <c r="EPP55" s="13">
        <v>104</v>
      </c>
      <c r="EPQ55" s="13" t="s">
        <v>45</v>
      </c>
      <c r="EPR55" s="13">
        <v>74</v>
      </c>
      <c r="EPS55" s="13">
        <v>96</v>
      </c>
      <c r="EPT55" s="13">
        <v>104</v>
      </c>
      <c r="EPU55" s="13" t="s">
        <v>45</v>
      </c>
      <c r="EPV55" s="13">
        <v>74</v>
      </c>
      <c r="EPW55" s="13">
        <v>96</v>
      </c>
      <c r="EPX55" s="13">
        <v>104</v>
      </c>
      <c r="EPY55" s="13" t="s">
        <v>45</v>
      </c>
      <c r="EPZ55" s="13">
        <v>74</v>
      </c>
      <c r="EQA55" s="13">
        <v>96</v>
      </c>
      <c r="EQB55" s="13">
        <v>104</v>
      </c>
      <c r="EQC55" s="13" t="s">
        <v>45</v>
      </c>
      <c r="EQD55" s="13">
        <v>74</v>
      </c>
      <c r="EQE55" s="13">
        <v>96</v>
      </c>
      <c r="EQF55" s="13">
        <v>104</v>
      </c>
      <c r="EQG55" s="13" t="s">
        <v>45</v>
      </c>
      <c r="EQH55" s="13">
        <v>74</v>
      </c>
      <c r="EQI55" s="13">
        <v>96</v>
      </c>
      <c r="EQJ55" s="13">
        <v>104</v>
      </c>
      <c r="EQK55" s="13" t="s">
        <v>45</v>
      </c>
      <c r="EQL55" s="13">
        <v>74</v>
      </c>
      <c r="EQM55" s="13">
        <v>96</v>
      </c>
      <c r="EQN55" s="13">
        <v>104</v>
      </c>
      <c r="EQO55" s="13" t="s">
        <v>45</v>
      </c>
      <c r="EQP55" s="13">
        <v>74</v>
      </c>
      <c r="EQQ55" s="13">
        <v>96</v>
      </c>
      <c r="EQR55" s="13">
        <v>104</v>
      </c>
      <c r="EQS55" s="13" t="s">
        <v>45</v>
      </c>
      <c r="EQT55" s="13">
        <v>74</v>
      </c>
      <c r="EQU55" s="13">
        <v>96</v>
      </c>
      <c r="EQV55" s="13">
        <v>104</v>
      </c>
      <c r="EQW55" s="13" t="s">
        <v>45</v>
      </c>
      <c r="EQX55" s="13">
        <v>74</v>
      </c>
      <c r="EQY55" s="13">
        <v>96</v>
      </c>
      <c r="EQZ55" s="13">
        <v>104</v>
      </c>
      <c r="ERA55" s="13" t="s">
        <v>45</v>
      </c>
      <c r="ERB55" s="13">
        <v>74</v>
      </c>
      <c r="ERC55" s="13">
        <v>96</v>
      </c>
      <c r="ERD55" s="13">
        <v>104</v>
      </c>
      <c r="ERE55" s="13" t="s">
        <v>45</v>
      </c>
      <c r="ERF55" s="13">
        <v>74</v>
      </c>
      <c r="ERG55" s="13">
        <v>96</v>
      </c>
      <c r="ERH55" s="13">
        <v>104</v>
      </c>
      <c r="ERI55" s="13" t="s">
        <v>45</v>
      </c>
      <c r="ERJ55" s="13">
        <v>74</v>
      </c>
      <c r="ERK55" s="13">
        <v>96</v>
      </c>
      <c r="ERL55" s="13">
        <v>104</v>
      </c>
      <c r="ERM55" s="13" t="s">
        <v>45</v>
      </c>
      <c r="ERN55" s="13">
        <v>74</v>
      </c>
      <c r="ERO55" s="13">
        <v>96</v>
      </c>
      <c r="ERP55" s="13">
        <v>104</v>
      </c>
      <c r="ERQ55" s="13" t="s">
        <v>45</v>
      </c>
      <c r="ERR55" s="13">
        <v>74</v>
      </c>
      <c r="ERS55" s="13">
        <v>96</v>
      </c>
      <c r="ERT55" s="13">
        <v>104</v>
      </c>
      <c r="ERU55" s="13" t="s">
        <v>45</v>
      </c>
      <c r="ERV55" s="13">
        <v>74</v>
      </c>
      <c r="ERW55" s="13">
        <v>96</v>
      </c>
      <c r="ERX55" s="13">
        <v>104</v>
      </c>
      <c r="ERY55" s="13" t="s">
        <v>45</v>
      </c>
      <c r="ERZ55" s="13">
        <v>74</v>
      </c>
      <c r="ESA55" s="13">
        <v>96</v>
      </c>
      <c r="ESB55" s="13">
        <v>104</v>
      </c>
      <c r="ESC55" s="13" t="s">
        <v>45</v>
      </c>
      <c r="ESD55" s="13">
        <v>74</v>
      </c>
      <c r="ESE55" s="13">
        <v>96</v>
      </c>
      <c r="ESF55" s="13">
        <v>104</v>
      </c>
      <c r="ESG55" s="13" t="s">
        <v>45</v>
      </c>
      <c r="ESH55" s="13">
        <v>74</v>
      </c>
      <c r="ESI55" s="13">
        <v>96</v>
      </c>
      <c r="ESJ55" s="13">
        <v>104</v>
      </c>
      <c r="ESK55" s="13" t="s">
        <v>45</v>
      </c>
      <c r="ESL55" s="13">
        <v>74</v>
      </c>
      <c r="ESM55" s="13">
        <v>96</v>
      </c>
      <c r="ESN55" s="13">
        <v>104</v>
      </c>
      <c r="ESO55" s="13" t="s">
        <v>45</v>
      </c>
      <c r="ESP55" s="13">
        <v>74</v>
      </c>
      <c r="ESQ55" s="13">
        <v>96</v>
      </c>
      <c r="ESR55" s="13">
        <v>104</v>
      </c>
      <c r="ESS55" s="13" t="s">
        <v>45</v>
      </c>
      <c r="EST55" s="13">
        <v>74</v>
      </c>
      <c r="ESU55" s="13">
        <v>96</v>
      </c>
      <c r="ESV55" s="13">
        <v>104</v>
      </c>
      <c r="ESW55" s="13" t="s">
        <v>45</v>
      </c>
      <c r="ESX55" s="13">
        <v>74</v>
      </c>
      <c r="ESY55" s="13">
        <v>96</v>
      </c>
      <c r="ESZ55" s="13">
        <v>104</v>
      </c>
      <c r="ETA55" s="13" t="s">
        <v>45</v>
      </c>
      <c r="ETB55" s="13">
        <v>74</v>
      </c>
      <c r="ETC55" s="13">
        <v>96</v>
      </c>
      <c r="ETD55" s="13">
        <v>104</v>
      </c>
      <c r="ETE55" s="13" t="s">
        <v>45</v>
      </c>
      <c r="ETF55" s="13">
        <v>74</v>
      </c>
      <c r="ETG55" s="13">
        <v>96</v>
      </c>
      <c r="ETH55" s="13">
        <v>104</v>
      </c>
      <c r="ETI55" s="13" t="s">
        <v>45</v>
      </c>
      <c r="ETJ55" s="13">
        <v>74</v>
      </c>
      <c r="ETK55" s="13">
        <v>96</v>
      </c>
      <c r="ETL55" s="13">
        <v>104</v>
      </c>
      <c r="ETM55" s="13" t="s">
        <v>45</v>
      </c>
      <c r="ETN55" s="13">
        <v>74</v>
      </c>
      <c r="ETO55" s="13">
        <v>96</v>
      </c>
      <c r="ETP55" s="13">
        <v>104</v>
      </c>
      <c r="ETQ55" s="13" t="s">
        <v>45</v>
      </c>
      <c r="ETR55" s="13">
        <v>74</v>
      </c>
      <c r="ETS55" s="13">
        <v>96</v>
      </c>
      <c r="ETT55" s="13">
        <v>104</v>
      </c>
      <c r="ETU55" s="13" t="s">
        <v>45</v>
      </c>
      <c r="ETV55" s="13">
        <v>74</v>
      </c>
      <c r="ETW55" s="13">
        <v>96</v>
      </c>
      <c r="ETX55" s="13">
        <v>104</v>
      </c>
      <c r="ETY55" s="13" t="s">
        <v>45</v>
      </c>
      <c r="ETZ55" s="13">
        <v>74</v>
      </c>
      <c r="EUA55" s="13">
        <v>96</v>
      </c>
      <c r="EUB55" s="13">
        <v>104</v>
      </c>
      <c r="EUC55" s="13" t="s">
        <v>45</v>
      </c>
      <c r="EUD55" s="13">
        <v>74</v>
      </c>
      <c r="EUE55" s="13">
        <v>96</v>
      </c>
      <c r="EUF55" s="13">
        <v>104</v>
      </c>
      <c r="EUG55" s="13" t="s">
        <v>45</v>
      </c>
      <c r="EUH55" s="13">
        <v>74</v>
      </c>
      <c r="EUI55" s="13">
        <v>96</v>
      </c>
      <c r="EUJ55" s="13">
        <v>104</v>
      </c>
      <c r="EUK55" s="13" t="s">
        <v>45</v>
      </c>
      <c r="EUL55" s="13">
        <v>74</v>
      </c>
      <c r="EUM55" s="13">
        <v>96</v>
      </c>
      <c r="EUN55" s="13">
        <v>104</v>
      </c>
      <c r="EUO55" s="13" t="s">
        <v>45</v>
      </c>
      <c r="EUP55" s="13">
        <v>74</v>
      </c>
      <c r="EUQ55" s="13">
        <v>96</v>
      </c>
      <c r="EUR55" s="13">
        <v>104</v>
      </c>
      <c r="EUS55" s="13" t="s">
        <v>45</v>
      </c>
      <c r="EUT55" s="13">
        <v>74</v>
      </c>
      <c r="EUU55" s="13">
        <v>96</v>
      </c>
      <c r="EUV55" s="13">
        <v>104</v>
      </c>
      <c r="EUW55" s="13" t="s">
        <v>45</v>
      </c>
      <c r="EUX55" s="13">
        <v>74</v>
      </c>
      <c r="EUY55" s="13">
        <v>96</v>
      </c>
      <c r="EUZ55" s="13">
        <v>104</v>
      </c>
      <c r="EVA55" s="13" t="s">
        <v>45</v>
      </c>
      <c r="EVB55" s="13">
        <v>74</v>
      </c>
      <c r="EVC55" s="13">
        <v>96</v>
      </c>
      <c r="EVD55" s="13">
        <v>104</v>
      </c>
      <c r="EVE55" s="13" t="s">
        <v>45</v>
      </c>
      <c r="EVF55" s="13">
        <v>74</v>
      </c>
      <c r="EVG55" s="13">
        <v>96</v>
      </c>
      <c r="EVH55" s="13">
        <v>104</v>
      </c>
      <c r="EVI55" s="13" t="s">
        <v>45</v>
      </c>
      <c r="EVJ55" s="13">
        <v>74</v>
      </c>
      <c r="EVK55" s="13">
        <v>96</v>
      </c>
      <c r="EVL55" s="13">
        <v>104</v>
      </c>
      <c r="EVM55" s="13" t="s">
        <v>45</v>
      </c>
      <c r="EVN55" s="13">
        <v>74</v>
      </c>
      <c r="EVO55" s="13">
        <v>96</v>
      </c>
      <c r="EVP55" s="13">
        <v>104</v>
      </c>
      <c r="EVQ55" s="13" t="s">
        <v>45</v>
      </c>
      <c r="EVR55" s="13">
        <v>74</v>
      </c>
      <c r="EVS55" s="13">
        <v>96</v>
      </c>
      <c r="EVT55" s="13">
        <v>104</v>
      </c>
      <c r="EVU55" s="13" t="s">
        <v>45</v>
      </c>
      <c r="EVV55" s="13">
        <v>74</v>
      </c>
      <c r="EVW55" s="13">
        <v>96</v>
      </c>
      <c r="EVX55" s="13">
        <v>104</v>
      </c>
      <c r="EVY55" s="13" t="s">
        <v>45</v>
      </c>
      <c r="EVZ55" s="13">
        <v>74</v>
      </c>
      <c r="EWA55" s="13">
        <v>96</v>
      </c>
      <c r="EWB55" s="13">
        <v>104</v>
      </c>
      <c r="EWC55" s="13" t="s">
        <v>45</v>
      </c>
      <c r="EWD55" s="13">
        <v>74</v>
      </c>
      <c r="EWE55" s="13">
        <v>96</v>
      </c>
      <c r="EWF55" s="13">
        <v>104</v>
      </c>
      <c r="EWG55" s="13" t="s">
        <v>45</v>
      </c>
      <c r="EWH55" s="13">
        <v>74</v>
      </c>
      <c r="EWI55" s="13">
        <v>96</v>
      </c>
      <c r="EWJ55" s="13">
        <v>104</v>
      </c>
      <c r="EWK55" s="13" t="s">
        <v>45</v>
      </c>
      <c r="EWL55" s="13">
        <v>74</v>
      </c>
      <c r="EWM55" s="13">
        <v>96</v>
      </c>
      <c r="EWN55" s="13">
        <v>104</v>
      </c>
      <c r="EWO55" s="13" t="s">
        <v>45</v>
      </c>
      <c r="EWP55" s="13">
        <v>74</v>
      </c>
      <c r="EWQ55" s="13">
        <v>96</v>
      </c>
      <c r="EWR55" s="13">
        <v>104</v>
      </c>
      <c r="EWS55" s="13" t="s">
        <v>45</v>
      </c>
      <c r="EWT55" s="13">
        <v>74</v>
      </c>
      <c r="EWU55" s="13">
        <v>96</v>
      </c>
      <c r="EWV55" s="13">
        <v>104</v>
      </c>
      <c r="EWW55" s="13" t="s">
        <v>45</v>
      </c>
      <c r="EWX55" s="13">
        <v>74</v>
      </c>
      <c r="EWY55" s="13">
        <v>96</v>
      </c>
      <c r="EWZ55" s="13">
        <v>104</v>
      </c>
      <c r="EXA55" s="13" t="s">
        <v>45</v>
      </c>
      <c r="EXB55" s="13">
        <v>74</v>
      </c>
      <c r="EXC55" s="13">
        <v>96</v>
      </c>
      <c r="EXD55" s="13">
        <v>104</v>
      </c>
      <c r="EXE55" s="13" t="s">
        <v>45</v>
      </c>
      <c r="EXF55" s="13">
        <v>74</v>
      </c>
      <c r="EXG55" s="13">
        <v>96</v>
      </c>
      <c r="EXH55" s="13">
        <v>104</v>
      </c>
      <c r="EXI55" s="13" t="s">
        <v>45</v>
      </c>
      <c r="EXJ55" s="13">
        <v>74</v>
      </c>
      <c r="EXK55" s="13">
        <v>96</v>
      </c>
      <c r="EXL55" s="13">
        <v>104</v>
      </c>
      <c r="EXM55" s="13" t="s">
        <v>45</v>
      </c>
      <c r="EXN55" s="13">
        <v>74</v>
      </c>
      <c r="EXO55" s="13">
        <v>96</v>
      </c>
      <c r="EXP55" s="13">
        <v>104</v>
      </c>
      <c r="EXQ55" s="13" t="s">
        <v>45</v>
      </c>
      <c r="EXR55" s="13">
        <v>74</v>
      </c>
      <c r="EXS55" s="13">
        <v>96</v>
      </c>
      <c r="EXT55" s="13">
        <v>104</v>
      </c>
      <c r="EXU55" s="13" t="s">
        <v>45</v>
      </c>
      <c r="EXV55" s="13">
        <v>74</v>
      </c>
      <c r="EXW55" s="13">
        <v>96</v>
      </c>
      <c r="EXX55" s="13">
        <v>104</v>
      </c>
      <c r="EXY55" s="13" t="s">
        <v>45</v>
      </c>
      <c r="EXZ55" s="13">
        <v>74</v>
      </c>
      <c r="EYA55" s="13">
        <v>96</v>
      </c>
      <c r="EYB55" s="13">
        <v>104</v>
      </c>
      <c r="EYC55" s="13" t="s">
        <v>45</v>
      </c>
      <c r="EYD55" s="13">
        <v>74</v>
      </c>
      <c r="EYE55" s="13">
        <v>96</v>
      </c>
      <c r="EYF55" s="13">
        <v>104</v>
      </c>
      <c r="EYG55" s="13" t="s">
        <v>45</v>
      </c>
      <c r="EYH55" s="13">
        <v>74</v>
      </c>
      <c r="EYI55" s="13">
        <v>96</v>
      </c>
      <c r="EYJ55" s="13">
        <v>104</v>
      </c>
      <c r="EYK55" s="13" t="s">
        <v>45</v>
      </c>
      <c r="EYL55" s="13">
        <v>74</v>
      </c>
      <c r="EYM55" s="13">
        <v>96</v>
      </c>
      <c r="EYN55" s="13">
        <v>104</v>
      </c>
      <c r="EYO55" s="13" t="s">
        <v>45</v>
      </c>
      <c r="EYP55" s="13">
        <v>74</v>
      </c>
      <c r="EYQ55" s="13">
        <v>96</v>
      </c>
      <c r="EYR55" s="13">
        <v>104</v>
      </c>
      <c r="EYS55" s="13" t="s">
        <v>45</v>
      </c>
      <c r="EYT55" s="13">
        <v>74</v>
      </c>
      <c r="EYU55" s="13">
        <v>96</v>
      </c>
      <c r="EYV55" s="13">
        <v>104</v>
      </c>
      <c r="EYW55" s="13" t="s">
        <v>45</v>
      </c>
      <c r="EYX55" s="13">
        <v>74</v>
      </c>
      <c r="EYY55" s="13">
        <v>96</v>
      </c>
      <c r="EYZ55" s="13">
        <v>104</v>
      </c>
      <c r="EZA55" s="13" t="s">
        <v>45</v>
      </c>
      <c r="EZB55" s="13">
        <v>74</v>
      </c>
      <c r="EZC55" s="13">
        <v>96</v>
      </c>
      <c r="EZD55" s="13">
        <v>104</v>
      </c>
      <c r="EZE55" s="13" t="s">
        <v>45</v>
      </c>
      <c r="EZF55" s="13">
        <v>74</v>
      </c>
      <c r="EZG55" s="13">
        <v>96</v>
      </c>
      <c r="EZH55" s="13">
        <v>104</v>
      </c>
      <c r="EZI55" s="13" t="s">
        <v>45</v>
      </c>
      <c r="EZJ55" s="13">
        <v>74</v>
      </c>
      <c r="EZK55" s="13">
        <v>96</v>
      </c>
      <c r="EZL55" s="13">
        <v>104</v>
      </c>
      <c r="EZM55" s="13" t="s">
        <v>45</v>
      </c>
      <c r="EZN55" s="13">
        <v>74</v>
      </c>
      <c r="EZO55" s="13">
        <v>96</v>
      </c>
      <c r="EZP55" s="13">
        <v>104</v>
      </c>
      <c r="EZQ55" s="13" t="s">
        <v>45</v>
      </c>
      <c r="EZR55" s="13">
        <v>74</v>
      </c>
      <c r="EZS55" s="13">
        <v>96</v>
      </c>
      <c r="EZT55" s="13">
        <v>104</v>
      </c>
      <c r="EZU55" s="13" t="s">
        <v>45</v>
      </c>
      <c r="EZV55" s="13">
        <v>74</v>
      </c>
      <c r="EZW55" s="13">
        <v>96</v>
      </c>
      <c r="EZX55" s="13">
        <v>104</v>
      </c>
      <c r="EZY55" s="13" t="s">
        <v>45</v>
      </c>
      <c r="EZZ55" s="13">
        <v>74</v>
      </c>
      <c r="FAA55" s="13">
        <v>96</v>
      </c>
      <c r="FAB55" s="13">
        <v>104</v>
      </c>
      <c r="FAC55" s="13" t="s">
        <v>45</v>
      </c>
      <c r="FAD55" s="13">
        <v>74</v>
      </c>
      <c r="FAE55" s="13">
        <v>96</v>
      </c>
      <c r="FAF55" s="13">
        <v>104</v>
      </c>
      <c r="FAG55" s="13" t="s">
        <v>45</v>
      </c>
      <c r="FAH55" s="13">
        <v>74</v>
      </c>
      <c r="FAI55" s="13">
        <v>96</v>
      </c>
      <c r="FAJ55" s="13">
        <v>104</v>
      </c>
      <c r="FAK55" s="13" t="s">
        <v>45</v>
      </c>
      <c r="FAL55" s="13">
        <v>74</v>
      </c>
      <c r="FAM55" s="13">
        <v>96</v>
      </c>
      <c r="FAN55" s="13">
        <v>104</v>
      </c>
      <c r="FAO55" s="13" t="s">
        <v>45</v>
      </c>
      <c r="FAP55" s="13">
        <v>74</v>
      </c>
      <c r="FAQ55" s="13">
        <v>96</v>
      </c>
      <c r="FAR55" s="13">
        <v>104</v>
      </c>
      <c r="FAS55" s="13" t="s">
        <v>45</v>
      </c>
      <c r="FAT55" s="13">
        <v>74</v>
      </c>
      <c r="FAU55" s="13">
        <v>96</v>
      </c>
      <c r="FAV55" s="13">
        <v>104</v>
      </c>
      <c r="FAW55" s="13" t="s">
        <v>45</v>
      </c>
      <c r="FAX55" s="13">
        <v>74</v>
      </c>
      <c r="FAY55" s="13">
        <v>96</v>
      </c>
      <c r="FAZ55" s="13">
        <v>104</v>
      </c>
      <c r="FBA55" s="13" t="s">
        <v>45</v>
      </c>
      <c r="FBB55" s="13">
        <v>74</v>
      </c>
      <c r="FBC55" s="13">
        <v>96</v>
      </c>
      <c r="FBD55" s="13">
        <v>104</v>
      </c>
      <c r="FBE55" s="13" t="s">
        <v>45</v>
      </c>
      <c r="FBF55" s="13">
        <v>74</v>
      </c>
      <c r="FBG55" s="13">
        <v>96</v>
      </c>
      <c r="FBH55" s="13">
        <v>104</v>
      </c>
      <c r="FBI55" s="13" t="s">
        <v>45</v>
      </c>
      <c r="FBJ55" s="13">
        <v>74</v>
      </c>
      <c r="FBK55" s="13">
        <v>96</v>
      </c>
      <c r="FBL55" s="13">
        <v>104</v>
      </c>
      <c r="FBM55" s="13" t="s">
        <v>45</v>
      </c>
      <c r="FBN55" s="13">
        <v>74</v>
      </c>
      <c r="FBO55" s="13">
        <v>96</v>
      </c>
      <c r="FBP55" s="13">
        <v>104</v>
      </c>
      <c r="FBQ55" s="13" t="s">
        <v>45</v>
      </c>
      <c r="FBR55" s="13">
        <v>74</v>
      </c>
      <c r="FBS55" s="13">
        <v>96</v>
      </c>
      <c r="FBT55" s="13">
        <v>104</v>
      </c>
      <c r="FBU55" s="13" t="s">
        <v>45</v>
      </c>
      <c r="FBV55" s="13">
        <v>74</v>
      </c>
      <c r="FBW55" s="13">
        <v>96</v>
      </c>
      <c r="FBX55" s="13">
        <v>104</v>
      </c>
      <c r="FBY55" s="13" t="s">
        <v>45</v>
      </c>
      <c r="FBZ55" s="13">
        <v>74</v>
      </c>
      <c r="FCA55" s="13">
        <v>96</v>
      </c>
      <c r="FCB55" s="13">
        <v>104</v>
      </c>
      <c r="FCC55" s="13" t="s">
        <v>45</v>
      </c>
      <c r="FCD55" s="13">
        <v>74</v>
      </c>
      <c r="FCE55" s="13">
        <v>96</v>
      </c>
      <c r="FCF55" s="13">
        <v>104</v>
      </c>
      <c r="FCG55" s="13" t="s">
        <v>45</v>
      </c>
      <c r="FCH55" s="13">
        <v>74</v>
      </c>
      <c r="FCI55" s="13">
        <v>96</v>
      </c>
      <c r="FCJ55" s="13">
        <v>104</v>
      </c>
      <c r="FCK55" s="13" t="s">
        <v>45</v>
      </c>
      <c r="FCL55" s="13">
        <v>74</v>
      </c>
      <c r="FCM55" s="13">
        <v>96</v>
      </c>
      <c r="FCN55" s="13">
        <v>104</v>
      </c>
      <c r="FCO55" s="13" t="s">
        <v>45</v>
      </c>
      <c r="FCP55" s="13">
        <v>74</v>
      </c>
      <c r="FCQ55" s="13">
        <v>96</v>
      </c>
      <c r="FCR55" s="13">
        <v>104</v>
      </c>
      <c r="FCS55" s="13" t="s">
        <v>45</v>
      </c>
      <c r="FCT55" s="13">
        <v>74</v>
      </c>
      <c r="FCU55" s="13">
        <v>96</v>
      </c>
      <c r="FCV55" s="13">
        <v>104</v>
      </c>
      <c r="FCW55" s="13" t="s">
        <v>45</v>
      </c>
      <c r="FCX55" s="13">
        <v>74</v>
      </c>
      <c r="FCY55" s="13">
        <v>96</v>
      </c>
      <c r="FCZ55" s="13">
        <v>104</v>
      </c>
      <c r="FDA55" s="13" t="s">
        <v>45</v>
      </c>
      <c r="FDB55" s="13">
        <v>74</v>
      </c>
      <c r="FDC55" s="13">
        <v>96</v>
      </c>
      <c r="FDD55" s="13">
        <v>104</v>
      </c>
      <c r="FDE55" s="13" t="s">
        <v>45</v>
      </c>
      <c r="FDF55" s="13">
        <v>74</v>
      </c>
      <c r="FDG55" s="13">
        <v>96</v>
      </c>
      <c r="FDH55" s="13">
        <v>104</v>
      </c>
      <c r="FDI55" s="13" t="s">
        <v>45</v>
      </c>
      <c r="FDJ55" s="13">
        <v>74</v>
      </c>
      <c r="FDK55" s="13">
        <v>96</v>
      </c>
      <c r="FDL55" s="13">
        <v>104</v>
      </c>
      <c r="FDM55" s="13" t="s">
        <v>45</v>
      </c>
      <c r="FDN55" s="13">
        <v>74</v>
      </c>
      <c r="FDO55" s="13">
        <v>96</v>
      </c>
      <c r="FDP55" s="13">
        <v>104</v>
      </c>
      <c r="FDQ55" s="13" t="s">
        <v>45</v>
      </c>
      <c r="FDR55" s="13">
        <v>74</v>
      </c>
      <c r="FDS55" s="13">
        <v>96</v>
      </c>
      <c r="FDT55" s="13">
        <v>104</v>
      </c>
      <c r="FDU55" s="13" t="s">
        <v>45</v>
      </c>
      <c r="FDV55" s="13">
        <v>74</v>
      </c>
      <c r="FDW55" s="13">
        <v>96</v>
      </c>
      <c r="FDX55" s="13">
        <v>104</v>
      </c>
      <c r="FDY55" s="13" t="s">
        <v>45</v>
      </c>
      <c r="FDZ55" s="13">
        <v>74</v>
      </c>
      <c r="FEA55" s="13">
        <v>96</v>
      </c>
      <c r="FEB55" s="13">
        <v>104</v>
      </c>
      <c r="FEC55" s="13" t="s">
        <v>45</v>
      </c>
      <c r="FED55" s="13">
        <v>74</v>
      </c>
      <c r="FEE55" s="13">
        <v>96</v>
      </c>
      <c r="FEF55" s="13">
        <v>104</v>
      </c>
      <c r="FEG55" s="13" t="s">
        <v>45</v>
      </c>
      <c r="FEH55" s="13">
        <v>74</v>
      </c>
      <c r="FEI55" s="13">
        <v>96</v>
      </c>
      <c r="FEJ55" s="13">
        <v>104</v>
      </c>
      <c r="FEK55" s="13" t="s">
        <v>45</v>
      </c>
      <c r="FEL55" s="13">
        <v>74</v>
      </c>
      <c r="FEM55" s="13">
        <v>96</v>
      </c>
      <c r="FEN55" s="13">
        <v>104</v>
      </c>
      <c r="FEO55" s="13" t="s">
        <v>45</v>
      </c>
      <c r="FEP55" s="13">
        <v>74</v>
      </c>
      <c r="FEQ55" s="13">
        <v>96</v>
      </c>
      <c r="FER55" s="13">
        <v>104</v>
      </c>
      <c r="FES55" s="13" t="s">
        <v>45</v>
      </c>
      <c r="FET55" s="13">
        <v>74</v>
      </c>
      <c r="FEU55" s="13">
        <v>96</v>
      </c>
      <c r="FEV55" s="13">
        <v>104</v>
      </c>
      <c r="FEW55" s="13" t="s">
        <v>45</v>
      </c>
      <c r="FEX55" s="13">
        <v>74</v>
      </c>
      <c r="FEY55" s="13">
        <v>96</v>
      </c>
      <c r="FEZ55" s="13">
        <v>104</v>
      </c>
      <c r="FFA55" s="13" t="s">
        <v>45</v>
      </c>
      <c r="FFB55" s="13">
        <v>74</v>
      </c>
      <c r="FFC55" s="13">
        <v>96</v>
      </c>
      <c r="FFD55" s="13">
        <v>104</v>
      </c>
      <c r="FFE55" s="13" t="s">
        <v>45</v>
      </c>
      <c r="FFF55" s="13">
        <v>74</v>
      </c>
      <c r="FFG55" s="13">
        <v>96</v>
      </c>
      <c r="FFH55" s="13">
        <v>104</v>
      </c>
      <c r="FFI55" s="13" t="s">
        <v>45</v>
      </c>
      <c r="FFJ55" s="13">
        <v>74</v>
      </c>
      <c r="FFK55" s="13">
        <v>96</v>
      </c>
      <c r="FFL55" s="13">
        <v>104</v>
      </c>
      <c r="FFM55" s="13" t="s">
        <v>45</v>
      </c>
      <c r="FFN55" s="13">
        <v>74</v>
      </c>
      <c r="FFO55" s="13">
        <v>96</v>
      </c>
      <c r="FFP55" s="13">
        <v>104</v>
      </c>
      <c r="FFQ55" s="13" t="s">
        <v>45</v>
      </c>
      <c r="FFR55" s="13">
        <v>74</v>
      </c>
      <c r="FFS55" s="13">
        <v>96</v>
      </c>
      <c r="FFT55" s="13">
        <v>104</v>
      </c>
      <c r="FFU55" s="13" t="s">
        <v>45</v>
      </c>
      <c r="FFV55" s="13">
        <v>74</v>
      </c>
      <c r="FFW55" s="13">
        <v>96</v>
      </c>
      <c r="FFX55" s="13">
        <v>104</v>
      </c>
      <c r="FFY55" s="13" t="s">
        <v>45</v>
      </c>
      <c r="FFZ55" s="13">
        <v>74</v>
      </c>
      <c r="FGA55" s="13">
        <v>96</v>
      </c>
      <c r="FGB55" s="13">
        <v>104</v>
      </c>
      <c r="FGC55" s="13" t="s">
        <v>45</v>
      </c>
      <c r="FGD55" s="13">
        <v>74</v>
      </c>
      <c r="FGE55" s="13">
        <v>96</v>
      </c>
      <c r="FGF55" s="13">
        <v>104</v>
      </c>
      <c r="FGG55" s="13" t="s">
        <v>45</v>
      </c>
      <c r="FGH55" s="13">
        <v>74</v>
      </c>
      <c r="FGI55" s="13">
        <v>96</v>
      </c>
      <c r="FGJ55" s="13">
        <v>104</v>
      </c>
      <c r="FGK55" s="13" t="s">
        <v>45</v>
      </c>
      <c r="FGL55" s="13">
        <v>74</v>
      </c>
      <c r="FGM55" s="13">
        <v>96</v>
      </c>
      <c r="FGN55" s="13">
        <v>104</v>
      </c>
      <c r="FGO55" s="13" t="s">
        <v>45</v>
      </c>
      <c r="FGP55" s="13">
        <v>74</v>
      </c>
      <c r="FGQ55" s="13">
        <v>96</v>
      </c>
      <c r="FGR55" s="13">
        <v>104</v>
      </c>
      <c r="FGS55" s="13" t="s">
        <v>45</v>
      </c>
      <c r="FGT55" s="13">
        <v>74</v>
      </c>
      <c r="FGU55" s="13">
        <v>96</v>
      </c>
      <c r="FGV55" s="13">
        <v>104</v>
      </c>
      <c r="FGW55" s="13" t="s">
        <v>45</v>
      </c>
      <c r="FGX55" s="13">
        <v>74</v>
      </c>
      <c r="FGY55" s="13">
        <v>96</v>
      </c>
      <c r="FGZ55" s="13">
        <v>104</v>
      </c>
      <c r="FHA55" s="13" t="s">
        <v>45</v>
      </c>
      <c r="FHB55" s="13">
        <v>74</v>
      </c>
      <c r="FHC55" s="13">
        <v>96</v>
      </c>
      <c r="FHD55" s="13">
        <v>104</v>
      </c>
      <c r="FHE55" s="13" t="s">
        <v>45</v>
      </c>
      <c r="FHF55" s="13">
        <v>74</v>
      </c>
      <c r="FHG55" s="13">
        <v>96</v>
      </c>
      <c r="FHH55" s="13">
        <v>104</v>
      </c>
      <c r="FHI55" s="13" t="s">
        <v>45</v>
      </c>
      <c r="FHJ55" s="13">
        <v>74</v>
      </c>
      <c r="FHK55" s="13">
        <v>96</v>
      </c>
      <c r="FHL55" s="13">
        <v>104</v>
      </c>
      <c r="FHM55" s="13" t="s">
        <v>45</v>
      </c>
      <c r="FHN55" s="13">
        <v>74</v>
      </c>
      <c r="FHO55" s="13">
        <v>96</v>
      </c>
      <c r="FHP55" s="13">
        <v>104</v>
      </c>
      <c r="FHQ55" s="13" t="s">
        <v>45</v>
      </c>
      <c r="FHR55" s="13">
        <v>74</v>
      </c>
      <c r="FHS55" s="13">
        <v>96</v>
      </c>
      <c r="FHT55" s="13">
        <v>104</v>
      </c>
      <c r="FHU55" s="13" t="s">
        <v>45</v>
      </c>
      <c r="FHV55" s="13">
        <v>74</v>
      </c>
      <c r="FHW55" s="13">
        <v>96</v>
      </c>
      <c r="FHX55" s="13">
        <v>104</v>
      </c>
      <c r="FHY55" s="13" t="s">
        <v>45</v>
      </c>
      <c r="FHZ55" s="13">
        <v>74</v>
      </c>
      <c r="FIA55" s="13">
        <v>96</v>
      </c>
      <c r="FIB55" s="13">
        <v>104</v>
      </c>
      <c r="FIC55" s="13" t="s">
        <v>45</v>
      </c>
      <c r="FID55" s="13">
        <v>74</v>
      </c>
      <c r="FIE55" s="13">
        <v>96</v>
      </c>
      <c r="FIF55" s="13">
        <v>104</v>
      </c>
      <c r="FIG55" s="13" t="s">
        <v>45</v>
      </c>
      <c r="FIH55" s="13">
        <v>74</v>
      </c>
      <c r="FII55" s="13">
        <v>96</v>
      </c>
      <c r="FIJ55" s="13">
        <v>104</v>
      </c>
      <c r="FIK55" s="13" t="s">
        <v>45</v>
      </c>
      <c r="FIL55" s="13">
        <v>74</v>
      </c>
      <c r="FIM55" s="13">
        <v>96</v>
      </c>
      <c r="FIN55" s="13">
        <v>104</v>
      </c>
      <c r="FIO55" s="13" t="s">
        <v>45</v>
      </c>
      <c r="FIP55" s="13">
        <v>74</v>
      </c>
      <c r="FIQ55" s="13">
        <v>96</v>
      </c>
      <c r="FIR55" s="13">
        <v>104</v>
      </c>
      <c r="FIS55" s="13" t="s">
        <v>45</v>
      </c>
      <c r="FIT55" s="13">
        <v>74</v>
      </c>
      <c r="FIU55" s="13">
        <v>96</v>
      </c>
      <c r="FIV55" s="13">
        <v>104</v>
      </c>
      <c r="FIW55" s="13" t="s">
        <v>45</v>
      </c>
      <c r="FIX55" s="13">
        <v>74</v>
      </c>
      <c r="FIY55" s="13">
        <v>96</v>
      </c>
      <c r="FIZ55" s="13">
        <v>104</v>
      </c>
      <c r="FJA55" s="13" t="s">
        <v>45</v>
      </c>
      <c r="FJB55" s="13">
        <v>74</v>
      </c>
      <c r="FJC55" s="13">
        <v>96</v>
      </c>
      <c r="FJD55" s="13">
        <v>104</v>
      </c>
      <c r="FJE55" s="13" t="s">
        <v>45</v>
      </c>
      <c r="FJF55" s="13">
        <v>74</v>
      </c>
      <c r="FJG55" s="13">
        <v>96</v>
      </c>
      <c r="FJH55" s="13">
        <v>104</v>
      </c>
      <c r="FJI55" s="13" t="s">
        <v>45</v>
      </c>
      <c r="FJJ55" s="13">
        <v>74</v>
      </c>
      <c r="FJK55" s="13">
        <v>96</v>
      </c>
      <c r="FJL55" s="13">
        <v>104</v>
      </c>
      <c r="FJM55" s="13" t="s">
        <v>45</v>
      </c>
      <c r="FJN55" s="13">
        <v>74</v>
      </c>
      <c r="FJO55" s="13">
        <v>96</v>
      </c>
      <c r="FJP55" s="13">
        <v>104</v>
      </c>
      <c r="FJQ55" s="13" t="s">
        <v>45</v>
      </c>
      <c r="FJR55" s="13">
        <v>74</v>
      </c>
      <c r="FJS55" s="13">
        <v>96</v>
      </c>
      <c r="FJT55" s="13">
        <v>104</v>
      </c>
      <c r="FJU55" s="13" t="s">
        <v>45</v>
      </c>
      <c r="FJV55" s="13">
        <v>74</v>
      </c>
      <c r="FJW55" s="13">
        <v>96</v>
      </c>
      <c r="FJX55" s="13">
        <v>104</v>
      </c>
      <c r="FJY55" s="13" t="s">
        <v>45</v>
      </c>
      <c r="FJZ55" s="13">
        <v>74</v>
      </c>
      <c r="FKA55" s="13">
        <v>96</v>
      </c>
      <c r="FKB55" s="13">
        <v>104</v>
      </c>
      <c r="FKC55" s="13" t="s">
        <v>45</v>
      </c>
      <c r="FKD55" s="13">
        <v>74</v>
      </c>
      <c r="FKE55" s="13">
        <v>96</v>
      </c>
      <c r="FKF55" s="13">
        <v>104</v>
      </c>
      <c r="FKG55" s="13" t="s">
        <v>45</v>
      </c>
      <c r="FKH55" s="13">
        <v>74</v>
      </c>
      <c r="FKI55" s="13">
        <v>96</v>
      </c>
      <c r="FKJ55" s="13">
        <v>104</v>
      </c>
      <c r="FKK55" s="13" t="s">
        <v>45</v>
      </c>
      <c r="FKL55" s="13">
        <v>74</v>
      </c>
      <c r="FKM55" s="13">
        <v>96</v>
      </c>
      <c r="FKN55" s="13">
        <v>104</v>
      </c>
      <c r="FKO55" s="13" t="s">
        <v>45</v>
      </c>
      <c r="FKP55" s="13">
        <v>74</v>
      </c>
      <c r="FKQ55" s="13">
        <v>96</v>
      </c>
      <c r="FKR55" s="13">
        <v>104</v>
      </c>
      <c r="FKS55" s="13" t="s">
        <v>45</v>
      </c>
      <c r="FKT55" s="13">
        <v>74</v>
      </c>
      <c r="FKU55" s="13">
        <v>96</v>
      </c>
      <c r="FKV55" s="13">
        <v>104</v>
      </c>
      <c r="FKW55" s="13" t="s">
        <v>45</v>
      </c>
      <c r="FKX55" s="13">
        <v>74</v>
      </c>
      <c r="FKY55" s="13">
        <v>96</v>
      </c>
      <c r="FKZ55" s="13">
        <v>104</v>
      </c>
      <c r="FLA55" s="13" t="s">
        <v>45</v>
      </c>
      <c r="FLB55" s="13">
        <v>74</v>
      </c>
      <c r="FLC55" s="13">
        <v>96</v>
      </c>
      <c r="FLD55" s="13">
        <v>104</v>
      </c>
      <c r="FLE55" s="13" t="s">
        <v>45</v>
      </c>
      <c r="FLF55" s="13">
        <v>74</v>
      </c>
      <c r="FLG55" s="13">
        <v>96</v>
      </c>
      <c r="FLH55" s="13">
        <v>104</v>
      </c>
      <c r="FLI55" s="13" t="s">
        <v>45</v>
      </c>
      <c r="FLJ55" s="13">
        <v>74</v>
      </c>
      <c r="FLK55" s="13">
        <v>96</v>
      </c>
      <c r="FLL55" s="13">
        <v>104</v>
      </c>
      <c r="FLM55" s="13" t="s">
        <v>45</v>
      </c>
      <c r="FLN55" s="13">
        <v>74</v>
      </c>
      <c r="FLO55" s="13">
        <v>96</v>
      </c>
      <c r="FLP55" s="13">
        <v>104</v>
      </c>
      <c r="FLQ55" s="13" t="s">
        <v>45</v>
      </c>
      <c r="FLR55" s="13">
        <v>74</v>
      </c>
      <c r="FLS55" s="13">
        <v>96</v>
      </c>
      <c r="FLT55" s="13">
        <v>104</v>
      </c>
      <c r="FLU55" s="13" t="s">
        <v>45</v>
      </c>
      <c r="FLV55" s="13">
        <v>74</v>
      </c>
      <c r="FLW55" s="13">
        <v>96</v>
      </c>
      <c r="FLX55" s="13">
        <v>104</v>
      </c>
      <c r="FLY55" s="13" t="s">
        <v>45</v>
      </c>
      <c r="FLZ55" s="13">
        <v>74</v>
      </c>
      <c r="FMA55" s="13">
        <v>96</v>
      </c>
      <c r="FMB55" s="13">
        <v>104</v>
      </c>
      <c r="FMC55" s="13" t="s">
        <v>45</v>
      </c>
      <c r="FMD55" s="13">
        <v>74</v>
      </c>
      <c r="FME55" s="13">
        <v>96</v>
      </c>
      <c r="FMF55" s="13">
        <v>104</v>
      </c>
      <c r="FMG55" s="13" t="s">
        <v>45</v>
      </c>
      <c r="FMH55" s="13">
        <v>74</v>
      </c>
      <c r="FMI55" s="13">
        <v>96</v>
      </c>
      <c r="FMJ55" s="13">
        <v>104</v>
      </c>
      <c r="FMK55" s="13" t="s">
        <v>45</v>
      </c>
      <c r="FML55" s="13">
        <v>74</v>
      </c>
      <c r="FMM55" s="13">
        <v>96</v>
      </c>
      <c r="FMN55" s="13">
        <v>104</v>
      </c>
      <c r="FMO55" s="13" t="s">
        <v>45</v>
      </c>
      <c r="FMP55" s="13">
        <v>74</v>
      </c>
      <c r="FMQ55" s="13">
        <v>96</v>
      </c>
      <c r="FMR55" s="13">
        <v>104</v>
      </c>
      <c r="FMS55" s="13" t="s">
        <v>45</v>
      </c>
      <c r="FMT55" s="13">
        <v>74</v>
      </c>
      <c r="FMU55" s="13">
        <v>96</v>
      </c>
      <c r="FMV55" s="13">
        <v>104</v>
      </c>
      <c r="FMW55" s="13" t="s">
        <v>45</v>
      </c>
      <c r="FMX55" s="13">
        <v>74</v>
      </c>
      <c r="FMY55" s="13">
        <v>96</v>
      </c>
      <c r="FMZ55" s="13">
        <v>104</v>
      </c>
      <c r="FNA55" s="13" t="s">
        <v>45</v>
      </c>
      <c r="FNB55" s="13">
        <v>74</v>
      </c>
      <c r="FNC55" s="13">
        <v>96</v>
      </c>
      <c r="FND55" s="13">
        <v>104</v>
      </c>
      <c r="FNE55" s="13" t="s">
        <v>45</v>
      </c>
      <c r="FNF55" s="13">
        <v>74</v>
      </c>
      <c r="FNG55" s="13">
        <v>96</v>
      </c>
      <c r="FNH55" s="13">
        <v>104</v>
      </c>
      <c r="FNI55" s="13" t="s">
        <v>45</v>
      </c>
      <c r="FNJ55" s="13">
        <v>74</v>
      </c>
      <c r="FNK55" s="13">
        <v>96</v>
      </c>
      <c r="FNL55" s="13">
        <v>104</v>
      </c>
      <c r="FNM55" s="13" t="s">
        <v>45</v>
      </c>
      <c r="FNN55" s="13">
        <v>74</v>
      </c>
      <c r="FNO55" s="13">
        <v>96</v>
      </c>
      <c r="FNP55" s="13">
        <v>104</v>
      </c>
      <c r="FNQ55" s="13" t="s">
        <v>45</v>
      </c>
      <c r="FNR55" s="13">
        <v>74</v>
      </c>
      <c r="FNS55" s="13">
        <v>96</v>
      </c>
      <c r="FNT55" s="13">
        <v>104</v>
      </c>
      <c r="FNU55" s="13" t="s">
        <v>45</v>
      </c>
      <c r="FNV55" s="13">
        <v>74</v>
      </c>
      <c r="FNW55" s="13">
        <v>96</v>
      </c>
      <c r="FNX55" s="13">
        <v>104</v>
      </c>
      <c r="FNY55" s="13" t="s">
        <v>45</v>
      </c>
      <c r="FNZ55" s="13">
        <v>74</v>
      </c>
      <c r="FOA55" s="13">
        <v>96</v>
      </c>
      <c r="FOB55" s="13">
        <v>104</v>
      </c>
      <c r="FOC55" s="13" t="s">
        <v>45</v>
      </c>
      <c r="FOD55" s="13">
        <v>74</v>
      </c>
      <c r="FOE55" s="13">
        <v>96</v>
      </c>
      <c r="FOF55" s="13">
        <v>104</v>
      </c>
      <c r="FOG55" s="13" t="s">
        <v>45</v>
      </c>
      <c r="FOH55" s="13">
        <v>74</v>
      </c>
      <c r="FOI55" s="13">
        <v>96</v>
      </c>
      <c r="FOJ55" s="13">
        <v>104</v>
      </c>
      <c r="FOK55" s="13" t="s">
        <v>45</v>
      </c>
      <c r="FOL55" s="13">
        <v>74</v>
      </c>
      <c r="FOM55" s="13">
        <v>96</v>
      </c>
      <c r="FON55" s="13">
        <v>104</v>
      </c>
      <c r="FOO55" s="13" t="s">
        <v>45</v>
      </c>
      <c r="FOP55" s="13">
        <v>74</v>
      </c>
      <c r="FOQ55" s="13">
        <v>96</v>
      </c>
      <c r="FOR55" s="13">
        <v>104</v>
      </c>
      <c r="FOS55" s="13" t="s">
        <v>45</v>
      </c>
      <c r="FOT55" s="13">
        <v>74</v>
      </c>
      <c r="FOU55" s="13">
        <v>96</v>
      </c>
      <c r="FOV55" s="13">
        <v>104</v>
      </c>
      <c r="FOW55" s="13" t="s">
        <v>45</v>
      </c>
      <c r="FOX55" s="13">
        <v>74</v>
      </c>
      <c r="FOY55" s="13">
        <v>96</v>
      </c>
      <c r="FOZ55" s="13">
        <v>104</v>
      </c>
      <c r="FPA55" s="13" t="s">
        <v>45</v>
      </c>
      <c r="FPB55" s="13">
        <v>74</v>
      </c>
      <c r="FPC55" s="13">
        <v>96</v>
      </c>
      <c r="FPD55" s="13">
        <v>104</v>
      </c>
      <c r="FPE55" s="13" t="s">
        <v>45</v>
      </c>
      <c r="FPF55" s="13">
        <v>74</v>
      </c>
      <c r="FPG55" s="13">
        <v>96</v>
      </c>
      <c r="FPH55" s="13">
        <v>104</v>
      </c>
      <c r="FPI55" s="13" t="s">
        <v>45</v>
      </c>
      <c r="FPJ55" s="13">
        <v>74</v>
      </c>
      <c r="FPK55" s="13">
        <v>96</v>
      </c>
      <c r="FPL55" s="13">
        <v>104</v>
      </c>
      <c r="FPM55" s="13" t="s">
        <v>45</v>
      </c>
      <c r="FPN55" s="13">
        <v>74</v>
      </c>
      <c r="FPO55" s="13">
        <v>96</v>
      </c>
      <c r="FPP55" s="13">
        <v>104</v>
      </c>
      <c r="FPQ55" s="13" t="s">
        <v>45</v>
      </c>
      <c r="FPR55" s="13">
        <v>74</v>
      </c>
      <c r="FPS55" s="13">
        <v>96</v>
      </c>
      <c r="FPT55" s="13">
        <v>104</v>
      </c>
      <c r="FPU55" s="13" t="s">
        <v>45</v>
      </c>
      <c r="FPV55" s="13">
        <v>74</v>
      </c>
      <c r="FPW55" s="13">
        <v>96</v>
      </c>
      <c r="FPX55" s="13">
        <v>104</v>
      </c>
      <c r="FPY55" s="13" t="s">
        <v>45</v>
      </c>
      <c r="FPZ55" s="13">
        <v>74</v>
      </c>
      <c r="FQA55" s="13">
        <v>96</v>
      </c>
      <c r="FQB55" s="13">
        <v>104</v>
      </c>
      <c r="FQC55" s="13" t="s">
        <v>45</v>
      </c>
      <c r="FQD55" s="13">
        <v>74</v>
      </c>
      <c r="FQE55" s="13">
        <v>96</v>
      </c>
      <c r="FQF55" s="13">
        <v>104</v>
      </c>
      <c r="FQG55" s="13" t="s">
        <v>45</v>
      </c>
      <c r="FQH55" s="13">
        <v>74</v>
      </c>
      <c r="FQI55" s="13">
        <v>96</v>
      </c>
      <c r="FQJ55" s="13">
        <v>104</v>
      </c>
      <c r="FQK55" s="13" t="s">
        <v>45</v>
      </c>
      <c r="FQL55" s="13">
        <v>74</v>
      </c>
      <c r="FQM55" s="13">
        <v>96</v>
      </c>
      <c r="FQN55" s="13">
        <v>104</v>
      </c>
      <c r="FQO55" s="13" t="s">
        <v>45</v>
      </c>
      <c r="FQP55" s="13">
        <v>74</v>
      </c>
      <c r="FQQ55" s="13">
        <v>96</v>
      </c>
      <c r="FQR55" s="13">
        <v>104</v>
      </c>
      <c r="FQS55" s="13" t="s">
        <v>45</v>
      </c>
      <c r="FQT55" s="13">
        <v>74</v>
      </c>
      <c r="FQU55" s="13">
        <v>96</v>
      </c>
      <c r="FQV55" s="13">
        <v>104</v>
      </c>
      <c r="FQW55" s="13" t="s">
        <v>45</v>
      </c>
      <c r="FQX55" s="13">
        <v>74</v>
      </c>
      <c r="FQY55" s="13">
        <v>96</v>
      </c>
      <c r="FQZ55" s="13">
        <v>104</v>
      </c>
      <c r="FRA55" s="13" t="s">
        <v>45</v>
      </c>
      <c r="FRB55" s="13">
        <v>74</v>
      </c>
      <c r="FRC55" s="13">
        <v>96</v>
      </c>
      <c r="FRD55" s="13">
        <v>104</v>
      </c>
      <c r="FRE55" s="13" t="s">
        <v>45</v>
      </c>
      <c r="FRF55" s="13">
        <v>74</v>
      </c>
      <c r="FRG55" s="13">
        <v>96</v>
      </c>
      <c r="FRH55" s="13">
        <v>104</v>
      </c>
      <c r="FRI55" s="13" t="s">
        <v>45</v>
      </c>
      <c r="FRJ55" s="13">
        <v>74</v>
      </c>
      <c r="FRK55" s="13">
        <v>96</v>
      </c>
      <c r="FRL55" s="13">
        <v>104</v>
      </c>
      <c r="FRM55" s="13" t="s">
        <v>45</v>
      </c>
      <c r="FRN55" s="13">
        <v>74</v>
      </c>
      <c r="FRO55" s="13">
        <v>96</v>
      </c>
      <c r="FRP55" s="13">
        <v>104</v>
      </c>
      <c r="FRQ55" s="13" t="s">
        <v>45</v>
      </c>
      <c r="FRR55" s="13">
        <v>74</v>
      </c>
      <c r="FRS55" s="13">
        <v>96</v>
      </c>
      <c r="FRT55" s="13">
        <v>104</v>
      </c>
      <c r="FRU55" s="13" t="s">
        <v>45</v>
      </c>
      <c r="FRV55" s="13">
        <v>74</v>
      </c>
      <c r="FRW55" s="13">
        <v>96</v>
      </c>
      <c r="FRX55" s="13">
        <v>104</v>
      </c>
      <c r="FRY55" s="13" t="s">
        <v>45</v>
      </c>
      <c r="FRZ55" s="13">
        <v>74</v>
      </c>
      <c r="FSA55" s="13">
        <v>96</v>
      </c>
      <c r="FSB55" s="13">
        <v>104</v>
      </c>
      <c r="FSC55" s="13" t="s">
        <v>45</v>
      </c>
      <c r="FSD55" s="13">
        <v>74</v>
      </c>
      <c r="FSE55" s="13">
        <v>96</v>
      </c>
      <c r="FSF55" s="13">
        <v>104</v>
      </c>
      <c r="FSG55" s="13" t="s">
        <v>45</v>
      </c>
      <c r="FSH55" s="13">
        <v>74</v>
      </c>
      <c r="FSI55" s="13">
        <v>96</v>
      </c>
      <c r="FSJ55" s="13">
        <v>104</v>
      </c>
      <c r="FSK55" s="13" t="s">
        <v>45</v>
      </c>
      <c r="FSL55" s="13">
        <v>74</v>
      </c>
      <c r="FSM55" s="13">
        <v>96</v>
      </c>
      <c r="FSN55" s="13">
        <v>104</v>
      </c>
      <c r="FSO55" s="13" t="s">
        <v>45</v>
      </c>
      <c r="FSP55" s="13">
        <v>74</v>
      </c>
      <c r="FSQ55" s="13">
        <v>96</v>
      </c>
      <c r="FSR55" s="13">
        <v>104</v>
      </c>
      <c r="FSS55" s="13" t="s">
        <v>45</v>
      </c>
      <c r="FST55" s="13">
        <v>74</v>
      </c>
      <c r="FSU55" s="13">
        <v>96</v>
      </c>
      <c r="FSV55" s="13">
        <v>104</v>
      </c>
      <c r="FSW55" s="13" t="s">
        <v>45</v>
      </c>
      <c r="FSX55" s="13">
        <v>74</v>
      </c>
      <c r="FSY55" s="13">
        <v>96</v>
      </c>
      <c r="FSZ55" s="13">
        <v>104</v>
      </c>
      <c r="FTA55" s="13" t="s">
        <v>45</v>
      </c>
      <c r="FTB55" s="13">
        <v>74</v>
      </c>
      <c r="FTC55" s="13">
        <v>96</v>
      </c>
      <c r="FTD55" s="13">
        <v>104</v>
      </c>
      <c r="FTE55" s="13" t="s">
        <v>45</v>
      </c>
      <c r="FTF55" s="13">
        <v>74</v>
      </c>
      <c r="FTG55" s="13">
        <v>96</v>
      </c>
      <c r="FTH55" s="13">
        <v>104</v>
      </c>
      <c r="FTI55" s="13" t="s">
        <v>45</v>
      </c>
      <c r="FTJ55" s="13">
        <v>74</v>
      </c>
      <c r="FTK55" s="13">
        <v>96</v>
      </c>
      <c r="FTL55" s="13">
        <v>104</v>
      </c>
      <c r="FTM55" s="13" t="s">
        <v>45</v>
      </c>
      <c r="FTN55" s="13">
        <v>74</v>
      </c>
      <c r="FTO55" s="13">
        <v>96</v>
      </c>
      <c r="FTP55" s="13">
        <v>104</v>
      </c>
      <c r="FTQ55" s="13" t="s">
        <v>45</v>
      </c>
      <c r="FTR55" s="13">
        <v>74</v>
      </c>
      <c r="FTS55" s="13">
        <v>96</v>
      </c>
      <c r="FTT55" s="13">
        <v>104</v>
      </c>
      <c r="FTU55" s="13" t="s">
        <v>45</v>
      </c>
      <c r="FTV55" s="13">
        <v>74</v>
      </c>
      <c r="FTW55" s="13">
        <v>96</v>
      </c>
      <c r="FTX55" s="13">
        <v>104</v>
      </c>
      <c r="FTY55" s="13" t="s">
        <v>45</v>
      </c>
      <c r="FTZ55" s="13">
        <v>74</v>
      </c>
      <c r="FUA55" s="13">
        <v>96</v>
      </c>
      <c r="FUB55" s="13">
        <v>104</v>
      </c>
      <c r="FUC55" s="13" t="s">
        <v>45</v>
      </c>
      <c r="FUD55" s="13">
        <v>74</v>
      </c>
      <c r="FUE55" s="13">
        <v>96</v>
      </c>
      <c r="FUF55" s="13">
        <v>104</v>
      </c>
      <c r="FUG55" s="13" t="s">
        <v>45</v>
      </c>
      <c r="FUH55" s="13">
        <v>74</v>
      </c>
      <c r="FUI55" s="13">
        <v>96</v>
      </c>
      <c r="FUJ55" s="13">
        <v>104</v>
      </c>
      <c r="FUK55" s="13" t="s">
        <v>45</v>
      </c>
      <c r="FUL55" s="13">
        <v>74</v>
      </c>
      <c r="FUM55" s="13">
        <v>96</v>
      </c>
      <c r="FUN55" s="13">
        <v>104</v>
      </c>
      <c r="FUO55" s="13" t="s">
        <v>45</v>
      </c>
      <c r="FUP55" s="13">
        <v>74</v>
      </c>
      <c r="FUQ55" s="13">
        <v>96</v>
      </c>
      <c r="FUR55" s="13">
        <v>104</v>
      </c>
      <c r="FUS55" s="13" t="s">
        <v>45</v>
      </c>
      <c r="FUT55" s="13">
        <v>74</v>
      </c>
      <c r="FUU55" s="13">
        <v>96</v>
      </c>
      <c r="FUV55" s="13">
        <v>104</v>
      </c>
      <c r="FUW55" s="13" t="s">
        <v>45</v>
      </c>
      <c r="FUX55" s="13">
        <v>74</v>
      </c>
      <c r="FUY55" s="13">
        <v>96</v>
      </c>
      <c r="FUZ55" s="13">
        <v>104</v>
      </c>
      <c r="FVA55" s="13" t="s">
        <v>45</v>
      </c>
      <c r="FVB55" s="13">
        <v>74</v>
      </c>
      <c r="FVC55" s="13">
        <v>96</v>
      </c>
      <c r="FVD55" s="13">
        <v>104</v>
      </c>
      <c r="FVE55" s="13" t="s">
        <v>45</v>
      </c>
      <c r="FVF55" s="13">
        <v>74</v>
      </c>
      <c r="FVG55" s="13">
        <v>96</v>
      </c>
      <c r="FVH55" s="13">
        <v>104</v>
      </c>
      <c r="FVI55" s="13" t="s">
        <v>45</v>
      </c>
      <c r="FVJ55" s="13">
        <v>74</v>
      </c>
      <c r="FVK55" s="13">
        <v>96</v>
      </c>
      <c r="FVL55" s="13">
        <v>104</v>
      </c>
      <c r="FVM55" s="13" t="s">
        <v>45</v>
      </c>
      <c r="FVN55" s="13">
        <v>74</v>
      </c>
      <c r="FVO55" s="13">
        <v>96</v>
      </c>
      <c r="FVP55" s="13">
        <v>104</v>
      </c>
      <c r="FVQ55" s="13" t="s">
        <v>45</v>
      </c>
      <c r="FVR55" s="13">
        <v>74</v>
      </c>
      <c r="FVS55" s="13">
        <v>96</v>
      </c>
      <c r="FVT55" s="13">
        <v>104</v>
      </c>
      <c r="FVU55" s="13" t="s">
        <v>45</v>
      </c>
      <c r="FVV55" s="13">
        <v>74</v>
      </c>
      <c r="FVW55" s="13">
        <v>96</v>
      </c>
      <c r="FVX55" s="13">
        <v>104</v>
      </c>
      <c r="FVY55" s="13" t="s">
        <v>45</v>
      </c>
      <c r="FVZ55" s="13">
        <v>74</v>
      </c>
      <c r="FWA55" s="13">
        <v>96</v>
      </c>
      <c r="FWB55" s="13">
        <v>104</v>
      </c>
      <c r="FWC55" s="13" t="s">
        <v>45</v>
      </c>
      <c r="FWD55" s="13">
        <v>74</v>
      </c>
      <c r="FWE55" s="13">
        <v>96</v>
      </c>
      <c r="FWF55" s="13">
        <v>104</v>
      </c>
      <c r="FWG55" s="13" t="s">
        <v>45</v>
      </c>
      <c r="FWH55" s="13">
        <v>74</v>
      </c>
      <c r="FWI55" s="13">
        <v>96</v>
      </c>
      <c r="FWJ55" s="13">
        <v>104</v>
      </c>
      <c r="FWK55" s="13" t="s">
        <v>45</v>
      </c>
      <c r="FWL55" s="13">
        <v>74</v>
      </c>
      <c r="FWM55" s="13">
        <v>96</v>
      </c>
      <c r="FWN55" s="13">
        <v>104</v>
      </c>
      <c r="FWO55" s="13" t="s">
        <v>45</v>
      </c>
      <c r="FWP55" s="13">
        <v>74</v>
      </c>
      <c r="FWQ55" s="13">
        <v>96</v>
      </c>
      <c r="FWR55" s="13">
        <v>104</v>
      </c>
      <c r="FWS55" s="13" t="s">
        <v>45</v>
      </c>
      <c r="FWT55" s="13">
        <v>74</v>
      </c>
      <c r="FWU55" s="13">
        <v>96</v>
      </c>
      <c r="FWV55" s="13">
        <v>104</v>
      </c>
      <c r="FWW55" s="13" t="s">
        <v>45</v>
      </c>
      <c r="FWX55" s="13">
        <v>74</v>
      </c>
      <c r="FWY55" s="13">
        <v>96</v>
      </c>
      <c r="FWZ55" s="13">
        <v>104</v>
      </c>
      <c r="FXA55" s="13" t="s">
        <v>45</v>
      </c>
      <c r="FXB55" s="13">
        <v>74</v>
      </c>
      <c r="FXC55" s="13">
        <v>96</v>
      </c>
      <c r="FXD55" s="13">
        <v>104</v>
      </c>
      <c r="FXE55" s="13" t="s">
        <v>45</v>
      </c>
      <c r="FXF55" s="13">
        <v>74</v>
      </c>
      <c r="FXG55" s="13">
        <v>96</v>
      </c>
      <c r="FXH55" s="13">
        <v>104</v>
      </c>
      <c r="FXI55" s="13" t="s">
        <v>45</v>
      </c>
      <c r="FXJ55" s="13">
        <v>74</v>
      </c>
      <c r="FXK55" s="13">
        <v>96</v>
      </c>
      <c r="FXL55" s="13">
        <v>104</v>
      </c>
      <c r="FXM55" s="13" t="s">
        <v>45</v>
      </c>
      <c r="FXN55" s="13">
        <v>74</v>
      </c>
      <c r="FXO55" s="13">
        <v>96</v>
      </c>
      <c r="FXP55" s="13">
        <v>104</v>
      </c>
      <c r="FXQ55" s="13" t="s">
        <v>45</v>
      </c>
      <c r="FXR55" s="13">
        <v>74</v>
      </c>
      <c r="FXS55" s="13">
        <v>96</v>
      </c>
      <c r="FXT55" s="13">
        <v>104</v>
      </c>
      <c r="FXU55" s="13" t="s">
        <v>45</v>
      </c>
      <c r="FXV55" s="13">
        <v>74</v>
      </c>
      <c r="FXW55" s="13">
        <v>96</v>
      </c>
      <c r="FXX55" s="13">
        <v>104</v>
      </c>
      <c r="FXY55" s="13" t="s">
        <v>45</v>
      </c>
      <c r="FXZ55" s="13">
        <v>74</v>
      </c>
      <c r="FYA55" s="13">
        <v>96</v>
      </c>
      <c r="FYB55" s="13">
        <v>104</v>
      </c>
      <c r="FYC55" s="13" t="s">
        <v>45</v>
      </c>
      <c r="FYD55" s="13">
        <v>74</v>
      </c>
      <c r="FYE55" s="13">
        <v>96</v>
      </c>
      <c r="FYF55" s="13">
        <v>104</v>
      </c>
      <c r="FYG55" s="13" t="s">
        <v>45</v>
      </c>
      <c r="FYH55" s="13">
        <v>74</v>
      </c>
      <c r="FYI55" s="13">
        <v>96</v>
      </c>
      <c r="FYJ55" s="13">
        <v>104</v>
      </c>
      <c r="FYK55" s="13" t="s">
        <v>45</v>
      </c>
      <c r="FYL55" s="13">
        <v>74</v>
      </c>
      <c r="FYM55" s="13">
        <v>96</v>
      </c>
      <c r="FYN55" s="13">
        <v>104</v>
      </c>
      <c r="FYO55" s="13" t="s">
        <v>45</v>
      </c>
      <c r="FYP55" s="13">
        <v>74</v>
      </c>
      <c r="FYQ55" s="13">
        <v>96</v>
      </c>
      <c r="FYR55" s="13">
        <v>104</v>
      </c>
      <c r="FYS55" s="13" t="s">
        <v>45</v>
      </c>
      <c r="FYT55" s="13">
        <v>74</v>
      </c>
      <c r="FYU55" s="13">
        <v>96</v>
      </c>
      <c r="FYV55" s="13">
        <v>104</v>
      </c>
      <c r="FYW55" s="13" t="s">
        <v>45</v>
      </c>
      <c r="FYX55" s="13">
        <v>74</v>
      </c>
      <c r="FYY55" s="13">
        <v>96</v>
      </c>
      <c r="FYZ55" s="13">
        <v>104</v>
      </c>
      <c r="FZA55" s="13" t="s">
        <v>45</v>
      </c>
      <c r="FZB55" s="13">
        <v>74</v>
      </c>
      <c r="FZC55" s="13">
        <v>96</v>
      </c>
      <c r="FZD55" s="13">
        <v>104</v>
      </c>
      <c r="FZE55" s="13" t="s">
        <v>45</v>
      </c>
      <c r="FZF55" s="13">
        <v>74</v>
      </c>
      <c r="FZG55" s="13">
        <v>96</v>
      </c>
      <c r="FZH55" s="13">
        <v>104</v>
      </c>
      <c r="FZI55" s="13" t="s">
        <v>45</v>
      </c>
      <c r="FZJ55" s="13">
        <v>74</v>
      </c>
      <c r="FZK55" s="13">
        <v>96</v>
      </c>
      <c r="FZL55" s="13">
        <v>104</v>
      </c>
      <c r="FZM55" s="13" t="s">
        <v>45</v>
      </c>
      <c r="FZN55" s="13">
        <v>74</v>
      </c>
      <c r="FZO55" s="13">
        <v>96</v>
      </c>
      <c r="FZP55" s="13">
        <v>104</v>
      </c>
      <c r="FZQ55" s="13" t="s">
        <v>45</v>
      </c>
      <c r="FZR55" s="13">
        <v>74</v>
      </c>
      <c r="FZS55" s="13">
        <v>96</v>
      </c>
      <c r="FZT55" s="13">
        <v>104</v>
      </c>
      <c r="FZU55" s="13" t="s">
        <v>45</v>
      </c>
      <c r="FZV55" s="13">
        <v>74</v>
      </c>
      <c r="FZW55" s="13">
        <v>96</v>
      </c>
      <c r="FZX55" s="13">
        <v>104</v>
      </c>
      <c r="FZY55" s="13" t="s">
        <v>45</v>
      </c>
      <c r="FZZ55" s="13">
        <v>74</v>
      </c>
      <c r="GAA55" s="13">
        <v>96</v>
      </c>
      <c r="GAB55" s="13">
        <v>104</v>
      </c>
      <c r="GAC55" s="13" t="s">
        <v>45</v>
      </c>
      <c r="GAD55" s="13">
        <v>74</v>
      </c>
      <c r="GAE55" s="13">
        <v>96</v>
      </c>
      <c r="GAF55" s="13">
        <v>104</v>
      </c>
      <c r="GAG55" s="13" t="s">
        <v>45</v>
      </c>
      <c r="GAH55" s="13">
        <v>74</v>
      </c>
      <c r="GAI55" s="13">
        <v>96</v>
      </c>
      <c r="GAJ55" s="13">
        <v>104</v>
      </c>
      <c r="GAK55" s="13" t="s">
        <v>45</v>
      </c>
      <c r="GAL55" s="13">
        <v>74</v>
      </c>
      <c r="GAM55" s="13">
        <v>96</v>
      </c>
      <c r="GAN55" s="13">
        <v>104</v>
      </c>
      <c r="GAO55" s="13" t="s">
        <v>45</v>
      </c>
      <c r="GAP55" s="13">
        <v>74</v>
      </c>
      <c r="GAQ55" s="13">
        <v>96</v>
      </c>
      <c r="GAR55" s="13">
        <v>104</v>
      </c>
      <c r="GAS55" s="13" t="s">
        <v>45</v>
      </c>
      <c r="GAT55" s="13">
        <v>74</v>
      </c>
      <c r="GAU55" s="13">
        <v>96</v>
      </c>
      <c r="GAV55" s="13">
        <v>104</v>
      </c>
      <c r="GAW55" s="13" t="s">
        <v>45</v>
      </c>
      <c r="GAX55" s="13">
        <v>74</v>
      </c>
      <c r="GAY55" s="13">
        <v>96</v>
      </c>
      <c r="GAZ55" s="13">
        <v>104</v>
      </c>
      <c r="GBA55" s="13" t="s">
        <v>45</v>
      </c>
      <c r="GBB55" s="13">
        <v>74</v>
      </c>
      <c r="GBC55" s="13">
        <v>96</v>
      </c>
      <c r="GBD55" s="13">
        <v>104</v>
      </c>
      <c r="GBE55" s="13" t="s">
        <v>45</v>
      </c>
      <c r="GBF55" s="13">
        <v>74</v>
      </c>
      <c r="GBG55" s="13">
        <v>96</v>
      </c>
      <c r="GBH55" s="13">
        <v>104</v>
      </c>
      <c r="GBI55" s="13" t="s">
        <v>45</v>
      </c>
      <c r="GBJ55" s="13">
        <v>74</v>
      </c>
      <c r="GBK55" s="13">
        <v>96</v>
      </c>
      <c r="GBL55" s="13">
        <v>104</v>
      </c>
      <c r="GBM55" s="13" t="s">
        <v>45</v>
      </c>
      <c r="GBN55" s="13">
        <v>74</v>
      </c>
      <c r="GBO55" s="13">
        <v>96</v>
      </c>
      <c r="GBP55" s="13">
        <v>104</v>
      </c>
      <c r="GBQ55" s="13" t="s">
        <v>45</v>
      </c>
      <c r="GBR55" s="13">
        <v>74</v>
      </c>
      <c r="GBS55" s="13">
        <v>96</v>
      </c>
      <c r="GBT55" s="13">
        <v>104</v>
      </c>
      <c r="GBU55" s="13" t="s">
        <v>45</v>
      </c>
      <c r="GBV55" s="13">
        <v>74</v>
      </c>
      <c r="GBW55" s="13">
        <v>96</v>
      </c>
      <c r="GBX55" s="13">
        <v>104</v>
      </c>
      <c r="GBY55" s="13" t="s">
        <v>45</v>
      </c>
      <c r="GBZ55" s="13">
        <v>74</v>
      </c>
      <c r="GCA55" s="13">
        <v>96</v>
      </c>
      <c r="GCB55" s="13">
        <v>104</v>
      </c>
      <c r="GCC55" s="13" t="s">
        <v>45</v>
      </c>
      <c r="GCD55" s="13">
        <v>74</v>
      </c>
      <c r="GCE55" s="13">
        <v>96</v>
      </c>
      <c r="GCF55" s="13">
        <v>104</v>
      </c>
      <c r="GCG55" s="13" t="s">
        <v>45</v>
      </c>
      <c r="GCH55" s="13">
        <v>74</v>
      </c>
      <c r="GCI55" s="13">
        <v>96</v>
      </c>
      <c r="GCJ55" s="13">
        <v>104</v>
      </c>
      <c r="GCK55" s="13" t="s">
        <v>45</v>
      </c>
      <c r="GCL55" s="13">
        <v>74</v>
      </c>
      <c r="GCM55" s="13">
        <v>96</v>
      </c>
      <c r="GCN55" s="13">
        <v>104</v>
      </c>
      <c r="GCO55" s="13" t="s">
        <v>45</v>
      </c>
      <c r="GCP55" s="13">
        <v>74</v>
      </c>
      <c r="GCQ55" s="13">
        <v>96</v>
      </c>
      <c r="GCR55" s="13">
        <v>104</v>
      </c>
      <c r="GCS55" s="13" t="s">
        <v>45</v>
      </c>
      <c r="GCT55" s="13">
        <v>74</v>
      </c>
      <c r="GCU55" s="13">
        <v>96</v>
      </c>
      <c r="GCV55" s="13">
        <v>104</v>
      </c>
      <c r="GCW55" s="13" t="s">
        <v>45</v>
      </c>
      <c r="GCX55" s="13">
        <v>74</v>
      </c>
      <c r="GCY55" s="13">
        <v>96</v>
      </c>
      <c r="GCZ55" s="13">
        <v>104</v>
      </c>
      <c r="GDA55" s="13" t="s">
        <v>45</v>
      </c>
      <c r="GDB55" s="13">
        <v>74</v>
      </c>
      <c r="GDC55" s="13">
        <v>96</v>
      </c>
      <c r="GDD55" s="13">
        <v>104</v>
      </c>
      <c r="GDE55" s="13" t="s">
        <v>45</v>
      </c>
      <c r="GDF55" s="13">
        <v>74</v>
      </c>
      <c r="GDG55" s="13">
        <v>96</v>
      </c>
      <c r="GDH55" s="13">
        <v>104</v>
      </c>
      <c r="GDI55" s="13" t="s">
        <v>45</v>
      </c>
      <c r="GDJ55" s="13">
        <v>74</v>
      </c>
      <c r="GDK55" s="13">
        <v>96</v>
      </c>
      <c r="GDL55" s="13">
        <v>104</v>
      </c>
      <c r="GDM55" s="13" t="s">
        <v>45</v>
      </c>
      <c r="GDN55" s="13">
        <v>74</v>
      </c>
      <c r="GDO55" s="13">
        <v>96</v>
      </c>
      <c r="GDP55" s="13">
        <v>104</v>
      </c>
      <c r="GDQ55" s="13" t="s">
        <v>45</v>
      </c>
      <c r="GDR55" s="13">
        <v>74</v>
      </c>
      <c r="GDS55" s="13">
        <v>96</v>
      </c>
      <c r="GDT55" s="13">
        <v>104</v>
      </c>
      <c r="GDU55" s="13" t="s">
        <v>45</v>
      </c>
      <c r="GDV55" s="13">
        <v>74</v>
      </c>
      <c r="GDW55" s="13">
        <v>96</v>
      </c>
      <c r="GDX55" s="13">
        <v>104</v>
      </c>
      <c r="GDY55" s="13" t="s">
        <v>45</v>
      </c>
      <c r="GDZ55" s="13">
        <v>74</v>
      </c>
      <c r="GEA55" s="13">
        <v>96</v>
      </c>
      <c r="GEB55" s="13">
        <v>104</v>
      </c>
      <c r="GEC55" s="13" t="s">
        <v>45</v>
      </c>
      <c r="GED55" s="13">
        <v>74</v>
      </c>
      <c r="GEE55" s="13">
        <v>96</v>
      </c>
      <c r="GEF55" s="13">
        <v>104</v>
      </c>
      <c r="GEG55" s="13" t="s">
        <v>45</v>
      </c>
      <c r="GEH55" s="13">
        <v>74</v>
      </c>
      <c r="GEI55" s="13">
        <v>96</v>
      </c>
      <c r="GEJ55" s="13">
        <v>104</v>
      </c>
      <c r="GEK55" s="13" t="s">
        <v>45</v>
      </c>
      <c r="GEL55" s="13">
        <v>74</v>
      </c>
      <c r="GEM55" s="13">
        <v>96</v>
      </c>
      <c r="GEN55" s="13">
        <v>104</v>
      </c>
      <c r="GEO55" s="13" t="s">
        <v>45</v>
      </c>
      <c r="GEP55" s="13">
        <v>74</v>
      </c>
      <c r="GEQ55" s="13">
        <v>96</v>
      </c>
      <c r="GER55" s="13">
        <v>104</v>
      </c>
      <c r="GES55" s="13" t="s">
        <v>45</v>
      </c>
      <c r="GET55" s="13">
        <v>74</v>
      </c>
      <c r="GEU55" s="13">
        <v>96</v>
      </c>
      <c r="GEV55" s="13">
        <v>104</v>
      </c>
      <c r="GEW55" s="13" t="s">
        <v>45</v>
      </c>
      <c r="GEX55" s="13">
        <v>74</v>
      </c>
      <c r="GEY55" s="13">
        <v>96</v>
      </c>
      <c r="GEZ55" s="13">
        <v>104</v>
      </c>
      <c r="GFA55" s="13" t="s">
        <v>45</v>
      </c>
      <c r="GFB55" s="13">
        <v>74</v>
      </c>
      <c r="GFC55" s="13">
        <v>96</v>
      </c>
      <c r="GFD55" s="13">
        <v>104</v>
      </c>
      <c r="GFE55" s="13" t="s">
        <v>45</v>
      </c>
      <c r="GFF55" s="13">
        <v>74</v>
      </c>
      <c r="GFG55" s="13">
        <v>96</v>
      </c>
      <c r="GFH55" s="13">
        <v>104</v>
      </c>
      <c r="GFI55" s="13" t="s">
        <v>45</v>
      </c>
      <c r="GFJ55" s="13">
        <v>74</v>
      </c>
      <c r="GFK55" s="13">
        <v>96</v>
      </c>
      <c r="GFL55" s="13">
        <v>104</v>
      </c>
      <c r="GFM55" s="13" t="s">
        <v>45</v>
      </c>
      <c r="GFN55" s="13">
        <v>74</v>
      </c>
      <c r="GFO55" s="13">
        <v>96</v>
      </c>
      <c r="GFP55" s="13">
        <v>104</v>
      </c>
      <c r="GFQ55" s="13" t="s">
        <v>45</v>
      </c>
      <c r="GFR55" s="13">
        <v>74</v>
      </c>
      <c r="GFS55" s="13">
        <v>96</v>
      </c>
      <c r="GFT55" s="13">
        <v>104</v>
      </c>
      <c r="GFU55" s="13" t="s">
        <v>45</v>
      </c>
      <c r="GFV55" s="13">
        <v>74</v>
      </c>
      <c r="GFW55" s="13">
        <v>96</v>
      </c>
      <c r="GFX55" s="13">
        <v>104</v>
      </c>
      <c r="GFY55" s="13" t="s">
        <v>45</v>
      </c>
      <c r="GFZ55" s="13">
        <v>74</v>
      </c>
      <c r="GGA55" s="13">
        <v>96</v>
      </c>
      <c r="GGB55" s="13">
        <v>104</v>
      </c>
      <c r="GGC55" s="13" t="s">
        <v>45</v>
      </c>
      <c r="GGD55" s="13">
        <v>74</v>
      </c>
      <c r="GGE55" s="13">
        <v>96</v>
      </c>
      <c r="GGF55" s="13">
        <v>104</v>
      </c>
      <c r="GGG55" s="13" t="s">
        <v>45</v>
      </c>
      <c r="GGH55" s="13">
        <v>74</v>
      </c>
      <c r="GGI55" s="13">
        <v>96</v>
      </c>
      <c r="GGJ55" s="13">
        <v>104</v>
      </c>
      <c r="GGK55" s="13" t="s">
        <v>45</v>
      </c>
      <c r="GGL55" s="13">
        <v>74</v>
      </c>
      <c r="GGM55" s="13">
        <v>96</v>
      </c>
      <c r="GGN55" s="13">
        <v>104</v>
      </c>
      <c r="GGO55" s="13" t="s">
        <v>45</v>
      </c>
      <c r="GGP55" s="13">
        <v>74</v>
      </c>
      <c r="GGQ55" s="13">
        <v>96</v>
      </c>
      <c r="GGR55" s="13">
        <v>104</v>
      </c>
      <c r="GGS55" s="13" t="s">
        <v>45</v>
      </c>
      <c r="GGT55" s="13">
        <v>74</v>
      </c>
      <c r="GGU55" s="13">
        <v>96</v>
      </c>
      <c r="GGV55" s="13">
        <v>104</v>
      </c>
      <c r="GGW55" s="13" t="s">
        <v>45</v>
      </c>
      <c r="GGX55" s="13">
        <v>74</v>
      </c>
      <c r="GGY55" s="13">
        <v>96</v>
      </c>
      <c r="GGZ55" s="13">
        <v>104</v>
      </c>
      <c r="GHA55" s="13" t="s">
        <v>45</v>
      </c>
      <c r="GHB55" s="13">
        <v>74</v>
      </c>
      <c r="GHC55" s="13">
        <v>96</v>
      </c>
      <c r="GHD55" s="13">
        <v>104</v>
      </c>
      <c r="GHE55" s="13" t="s">
        <v>45</v>
      </c>
      <c r="GHF55" s="13">
        <v>74</v>
      </c>
      <c r="GHG55" s="13">
        <v>96</v>
      </c>
      <c r="GHH55" s="13">
        <v>104</v>
      </c>
      <c r="GHI55" s="13" t="s">
        <v>45</v>
      </c>
      <c r="GHJ55" s="13">
        <v>74</v>
      </c>
      <c r="GHK55" s="13">
        <v>96</v>
      </c>
      <c r="GHL55" s="13">
        <v>104</v>
      </c>
      <c r="GHM55" s="13" t="s">
        <v>45</v>
      </c>
      <c r="GHN55" s="13">
        <v>74</v>
      </c>
      <c r="GHO55" s="13">
        <v>96</v>
      </c>
      <c r="GHP55" s="13">
        <v>104</v>
      </c>
      <c r="GHQ55" s="13" t="s">
        <v>45</v>
      </c>
      <c r="GHR55" s="13">
        <v>74</v>
      </c>
      <c r="GHS55" s="13">
        <v>96</v>
      </c>
      <c r="GHT55" s="13">
        <v>104</v>
      </c>
      <c r="GHU55" s="13" t="s">
        <v>45</v>
      </c>
      <c r="GHV55" s="13">
        <v>74</v>
      </c>
      <c r="GHW55" s="13">
        <v>96</v>
      </c>
      <c r="GHX55" s="13">
        <v>104</v>
      </c>
      <c r="GHY55" s="13" t="s">
        <v>45</v>
      </c>
      <c r="GHZ55" s="13">
        <v>74</v>
      </c>
      <c r="GIA55" s="13">
        <v>96</v>
      </c>
      <c r="GIB55" s="13">
        <v>104</v>
      </c>
      <c r="GIC55" s="13" t="s">
        <v>45</v>
      </c>
      <c r="GID55" s="13">
        <v>74</v>
      </c>
      <c r="GIE55" s="13">
        <v>96</v>
      </c>
      <c r="GIF55" s="13">
        <v>104</v>
      </c>
      <c r="GIG55" s="13" t="s">
        <v>45</v>
      </c>
      <c r="GIH55" s="13">
        <v>74</v>
      </c>
      <c r="GII55" s="13">
        <v>96</v>
      </c>
      <c r="GIJ55" s="13">
        <v>104</v>
      </c>
      <c r="GIK55" s="13" t="s">
        <v>45</v>
      </c>
      <c r="GIL55" s="13">
        <v>74</v>
      </c>
      <c r="GIM55" s="13">
        <v>96</v>
      </c>
      <c r="GIN55" s="13">
        <v>104</v>
      </c>
      <c r="GIO55" s="13" t="s">
        <v>45</v>
      </c>
      <c r="GIP55" s="13">
        <v>74</v>
      </c>
      <c r="GIQ55" s="13">
        <v>96</v>
      </c>
      <c r="GIR55" s="13">
        <v>104</v>
      </c>
      <c r="GIS55" s="13" t="s">
        <v>45</v>
      </c>
      <c r="GIT55" s="13">
        <v>74</v>
      </c>
      <c r="GIU55" s="13">
        <v>96</v>
      </c>
      <c r="GIV55" s="13">
        <v>104</v>
      </c>
      <c r="GIW55" s="13" t="s">
        <v>45</v>
      </c>
      <c r="GIX55" s="13">
        <v>74</v>
      </c>
      <c r="GIY55" s="13">
        <v>96</v>
      </c>
      <c r="GIZ55" s="13">
        <v>104</v>
      </c>
      <c r="GJA55" s="13" t="s">
        <v>45</v>
      </c>
      <c r="GJB55" s="13">
        <v>74</v>
      </c>
      <c r="GJC55" s="13">
        <v>96</v>
      </c>
      <c r="GJD55" s="13">
        <v>104</v>
      </c>
      <c r="GJE55" s="13" t="s">
        <v>45</v>
      </c>
      <c r="GJF55" s="13">
        <v>74</v>
      </c>
      <c r="GJG55" s="13">
        <v>96</v>
      </c>
      <c r="GJH55" s="13">
        <v>104</v>
      </c>
      <c r="GJI55" s="13" t="s">
        <v>45</v>
      </c>
      <c r="GJJ55" s="13">
        <v>74</v>
      </c>
      <c r="GJK55" s="13">
        <v>96</v>
      </c>
      <c r="GJL55" s="13">
        <v>104</v>
      </c>
      <c r="GJM55" s="13" t="s">
        <v>45</v>
      </c>
      <c r="GJN55" s="13">
        <v>74</v>
      </c>
      <c r="GJO55" s="13">
        <v>96</v>
      </c>
      <c r="GJP55" s="13">
        <v>104</v>
      </c>
      <c r="GJQ55" s="13" t="s">
        <v>45</v>
      </c>
      <c r="GJR55" s="13">
        <v>74</v>
      </c>
      <c r="GJS55" s="13">
        <v>96</v>
      </c>
      <c r="GJT55" s="13">
        <v>104</v>
      </c>
      <c r="GJU55" s="13" t="s">
        <v>45</v>
      </c>
      <c r="GJV55" s="13">
        <v>74</v>
      </c>
      <c r="GJW55" s="13">
        <v>96</v>
      </c>
      <c r="GJX55" s="13">
        <v>104</v>
      </c>
      <c r="GJY55" s="13" t="s">
        <v>45</v>
      </c>
      <c r="GJZ55" s="13">
        <v>74</v>
      </c>
      <c r="GKA55" s="13">
        <v>96</v>
      </c>
      <c r="GKB55" s="13">
        <v>104</v>
      </c>
      <c r="GKC55" s="13" t="s">
        <v>45</v>
      </c>
      <c r="GKD55" s="13">
        <v>74</v>
      </c>
      <c r="GKE55" s="13">
        <v>96</v>
      </c>
      <c r="GKF55" s="13">
        <v>104</v>
      </c>
      <c r="GKG55" s="13" t="s">
        <v>45</v>
      </c>
      <c r="GKH55" s="13">
        <v>74</v>
      </c>
      <c r="GKI55" s="13">
        <v>96</v>
      </c>
      <c r="GKJ55" s="13">
        <v>104</v>
      </c>
      <c r="GKK55" s="13" t="s">
        <v>45</v>
      </c>
      <c r="GKL55" s="13">
        <v>74</v>
      </c>
      <c r="GKM55" s="13">
        <v>96</v>
      </c>
      <c r="GKN55" s="13">
        <v>104</v>
      </c>
      <c r="GKO55" s="13" t="s">
        <v>45</v>
      </c>
      <c r="GKP55" s="13">
        <v>74</v>
      </c>
      <c r="GKQ55" s="13">
        <v>96</v>
      </c>
      <c r="GKR55" s="13">
        <v>104</v>
      </c>
      <c r="GKS55" s="13" t="s">
        <v>45</v>
      </c>
      <c r="GKT55" s="13">
        <v>74</v>
      </c>
      <c r="GKU55" s="13">
        <v>96</v>
      </c>
      <c r="GKV55" s="13">
        <v>104</v>
      </c>
      <c r="GKW55" s="13" t="s">
        <v>45</v>
      </c>
      <c r="GKX55" s="13">
        <v>74</v>
      </c>
      <c r="GKY55" s="13">
        <v>96</v>
      </c>
      <c r="GKZ55" s="13">
        <v>104</v>
      </c>
      <c r="GLA55" s="13" t="s">
        <v>45</v>
      </c>
      <c r="GLB55" s="13">
        <v>74</v>
      </c>
      <c r="GLC55" s="13">
        <v>96</v>
      </c>
      <c r="GLD55" s="13">
        <v>104</v>
      </c>
      <c r="GLE55" s="13" t="s">
        <v>45</v>
      </c>
      <c r="GLF55" s="13">
        <v>74</v>
      </c>
      <c r="GLG55" s="13">
        <v>96</v>
      </c>
      <c r="GLH55" s="13">
        <v>104</v>
      </c>
      <c r="GLI55" s="13" t="s">
        <v>45</v>
      </c>
      <c r="GLJ55" s="13">
        <v>74</v>
      </c>
      <c r="GLK55" s="13">
        <v>96</v>
      </c>
      <c r="GLL55" s="13">
        <v>104</v>
      </c>
      <c r="GLM55" s="13" t="s">
        <v>45</v>
      </c>
      <c r="GLN55" s="13">
        <v>74</v>
      </c>
      <c r="GLO55" s="13">
        <v>96</v>
      </c>
      <c r="GLP55" s="13">
        <v>104</v>
      </c>
      <c r="GLQ55" s="13" t="s">
        <v>45</v>
      </c>
      <c r="GLR55" s="13">
        <v>74</v>
      </c>
      <c r="GLS55" s="13">
        <v>96</v>
      </c>
      <c r="GLT55" s="13">
        <v>104</v>
      </c>
      <c r="GLU55" s="13" t="s">
        <v>45</v>
      </c>
      <c r="GLV55" s="13">
        <v>74</v>
      </c>
      <c r="GLW55" s="13">
        <v>96</v>
      </c>
      <c r="GLX55" s="13">
        <v>104</v>
      </c>
      <c r="GLY55" s="13" t="s">
        <v>45</v>
      </c>
      <c r="GLZ55" s="13">
        <v>74</v>
      </c>
      <c r="GMA55" s="13">
        <v>96</v>
      </c>
      <c r="GMB55" s="13">
        <v>104</v>
      </c>
      <c r="GMC55" s="13" t="s">
        <v>45</v>
      </c>
      <c r="GMD55" s="13">
        <v>74</v>
      </c>
      <c r="GME55" s="13">
        <v>96</v>
      </c>
      <c r="GMF55" s="13">
        <v>104</v>
      </c>
      <c r="GMG55" s="13" t="s">
        <v>45</v>
      </c>
      <c r="GMH55" s="13">
        <v>74</v>
      </c>
      <c r="GMI55" s="13">
        <v>96</v>
      </c>
      <c r="GMJ55" s="13">
        <v>104</v>
      </c>
      <c r="GMK55" s="13" t="s">
        <v>45</v>
      </c>
      <c r="GML55" s="13">
        <v>74</v>
      </c>
      <c r="GMM55" s="13">
        <v>96</v>
      </c>
      <c r="GMN55" s="13">
        <v>104</v>
      </c>
      <c r="GMO55" s="13" t="s">
        <v>45</v>
      </c>
      <c r="GMP55" s="13">
        <v>74</v>
      </c>
      <c r="GMQ55" s="13">
        <v>96</v>
      </c>
      <c r="GMR55" s="13">
        <v>104</v>
      </c>
      <c r="GMS55" s="13" t="s">
        <v>45</v>
      </c>
      <c r="GMT55" s="13">
        <v>74</v>
      </c>
      <c r="GMU55" s="13">
        <v>96</v>
      </c>
      <c r="GMV55" s="13">
        <v>104</v>
      </c>
      <c r="GMW55" s="13" t="s">
        <v>45</v>
      </c>
      <c r="GMX55" s="13">
        <v>74</v>
      </c>
      <c r="GMY55" s="13">
        <v>96</v>
      </c>
      <c r="GMZ55" s="13">
        <v>104</v>
      </c>
      <c r="GNA55" s="13" t="s">
        <v>45</v>
      </c>
      <c r="GNB55" s="13">
        <v>74</v>
      </c>
      <c r="GNC55" s="13">
        <v>96</v>
      </c>
      <c r="GND55" s="13">
        <v>104</v>
      </c>
      <c r="GNE55" s="13" t="s">
        <v>45</v>
      </c>
      <c r="GNF55" s="13">
        <v>74</v>
      </c>
      <c r="GNG55" s="13">
        <v>96</v>
      </c>
      <c r="GNH55" s="13">
        <v>104</v>
      </c>
      <c r="GNI55" s="13" t="s">
        <v>45</v>
      </c>
      <c r="GNJ55" s="13">
        <v>74</v>
      </c>
      <c r="GNK55" s="13">
        <v>96</v>
      </c>
      <c r="GNL55" s="13">
        <v>104</v>
      </c>
      <c r="GNM55" s="13" t="s">
        <v>45</v>
      </c>
      <c r="GNN55" s="13">
        <v>74</v>
      </c>
      <c r="GNO55" s="13">
        <v>96</v>
      </c>
      <c r="GNP55" s="13">
        <v>104</v>
      </c>
      <c r="GNQ55" s="13" t="s">
        <v>45</v>
      </c>
      <c r="GNR55" s="13">
        <v>74</v>
      </c>
      <c r="GNS55" s="13">
        <v>96</v>
      </c>
      <c r="GNT55" s="13">
        <v>104</v>
      </c>
      <c r="GNU55" s="13" t="s">
        <v>45</v>
      </c>
      <c r="GNV55" s="13">
        <v>74</v>
      </c>
      <c r="GNW55" s="13">
        <v>96</v>
      </c>
      <c r="GNX55" s="13">
        <v>104</v>
      </c>
      <c r="GNY55" s="13" t="s">
        <v>45</v>
      </c>
      <c r="GNZ55" s="13">
        <v>74</v>
      </c>
      <c r="GOA55" s="13">
        <v>96</v>
      </c>
      <c r="GOB55" s="13">
        <v>104</v>
      </c>
      <c r="GOC55" s="13" t="s">
        <v>45</v>
      </c>
      <c r="GOD55" s="13">
        <v>74</v>
      </c>
      <c r="GOE55" s="13">
        <v>96</v>
      </c>
      <c r="GOF55" s="13">
        <v>104</v>
      </c>
      <c r="GOG55" s="13" t="s">
        <v>45</v>
      </c>
      <c r="GOH55" s="13">
        <v>74</v>
      </c>
      <c r="GOI55" s="13">
        <v>96</v>
      </c>
      <c r="GOJ55" s="13">
        <v>104</v>
      </c>
      <c r="GOK55" s="13" t="s">
        <v>45</v>
      </c>
      <c r="GOL55" s="13">
        <v>74</v>
      </c>
      <c r="GOM55" s="13">
        <v>96</v>
      </c>
      <c r="GON55" s="13">
        <v>104</v>
      </c>
      <c r="GOO55" s="13" t="s">
        <v>45</v>
      </c>
      <c r="GOP55" s="13">
        <v>74</v>
      </c>
      <c r="GOQ55" s="13">
        <v>96</v>
      </c>
      <c r="GOR55" s="13">
        <v>104</v>
      </c>
      <c r="GOS55" s="13" t="s">
        <v>45</v>
      </c>
      <c r="GOT55" s="13">
        <v>74</v>
      </c>
      <c r="GOU55" s="13">
        <v>96</v>
      </c>
      <c r="GOV55" s="13">
        <v>104</v>
      </c>
      <c r="GOW55" s="13" t="s">
        <v>45</v>
      </c>
      <c r="GOX55" s="13">
        <v>74</v>
      </c>
      <c r="GOY55" s="13">
        <v>96</v>
      </c>
      <c r="GOZ55" s="13">
        <v>104</v>
      </c>
      <c r="GPA55" s="13" t="s">
        <v>45</v>
      </c>
      <c r="GPB55" s="13">
        <v>74</v>
      </c>
      <c r="GPC55" s="13">
        <v>96</v>
      </c>
      <c r="GPD55" s="13">
        <v>104</v>
      </c>
      <c r="GPE55" s="13" t="s">
        <v>45</v>
      </c>
      <c r="GPF55" s="13">
        <v>74</v>
      </c>
      <c r="GPG55" s="13">
        <v>96</v>
      </c>
      <c r="GPH55" s="13">
        <v>104</v>
      </c>
      <c r="GPI55" s="13" t="s">
        <v>45</v>
      </c>
      <c r="GPJ55" s="13">
        <v>74</v>
      </c>
      <c r="GPK55" s="13">
        <v>96</v>
      </c>
      <c r="GPL55" s="13">
        <v>104</v>
      </c>
      <c r="GPM55" s="13" t="s">
        <v>45</v>
      </c>
      <c r="GPN55" s="13">
        <v>74</v>
      </c>
      <c r="GPO55" s="13">
        <v>96</v>
      </c>
      <c r="GPP55" s="13">
        <v>104</v>
      </c>
      <c r="GPQ55" s="13" t="s">
        <v>45</v>
      </c>
      <c r="GPR55" s="13">
        <v>74</v>
      </c>
      <c r="GPS55" s="13">
        <v>96</v>
      </c>
      <c r="GPT55" s="13">
        <v>104</v>
      </c>
      <c r="GPU55" s="13" t="s">
        <v>45</v>
      </c>
      <c r="GPV55" s="13">
        <v>74</v>
      </c>
      <c r="GPW55" s="13">
        <v>96</v>
      </c>
      <c r="GPX55" s="13">
        <v>104</v>
      </c>
      <c r="GPY55" s="13" t="s">
        <v>45</v>
      </c>
      <c r="GPZ55" s="13">
        <v>74</v>
      </c>
      <c r="GQA55" s="13">
        <v>96</v>
      </c>
      <c r="GQB55" s="13">
        <v>104</v>
      </c>
      <c r="GQC55" s="13" t="s">
        <v>45</v>
      </c>
      <c r="GQD55" s="13">
        <v>74</v>
      </c>
      <c r="GQE55" s="13">
        <v>96</v>
      </c>
      <c r="GQF55" s="13">
        <v>104</v>
      </c>
      <c r="GQG55" s="13" t="s">
        <v>45</v>
      </c>
      <c r="GQH55" s="13">
        <v>74</v>
      </c>
      <c r="GQI55" s="13">
        <v>96</v>
      </c>
      <c r="GQJ55" s="13">
        <v>104</v>
      </c>
      <c r="GQK55" s="13" t="s">
        <v>45</v>
      </c>
      <c r="GQL55" s="13">
        <v>74</v>
      </c>
      <c r="GQM55" s="13">
        <v>96</v>
      </c>
      <c r="GQN55" s="13">
        <v>104</v>
      </c>
      <c r="GQO55" s="13" t="s">
        <v>45</v>
      </c>
      <c r="GQP55" s="13">
        <v>74</v>
      </c>
      <c r="GQQ55" s="13">
        <v>96</v>
      </c>
      <c r="GQR55" s="13">
        <v>104</v>
      </c>
      <c r="GQS55" s="13" t="s">
        <v>45</v>
      </c>
      <c r="GQT55" s="13">
        <v>74</v>
      </c>
      <c r="GQU55" s="13">
        <v>96</v>
      </c>
      <c r="GQV55" s="13">
        <v>104</v>
      </c>
      <c r="GQW55" s="13" t="s">
        <v>45</v>
      </c>
      <c r="GQX55" s="13">
        <v>74</v>
      </c>
      <c r="GQY55" s="13">
        <v>96</v>
      </c>
      <c r="GQZ55" s="13">
        <v>104</v>
      </c>
      <c r="GRA55" s="13" t="s">
        <v>45</v>
      </c>
      <c r="GRB55" s="13">
        <v>74</v>
      </c>
      <c r="GRC55" s="13">
        <v>96</v>
      </c>
      <c r="GRD55" s="13">
        <v>104</v>
      </c>
      <c r="GRE55" s="13" t="s">
        <v>45</v>
      </c>
      <c r="GRF55" s="13">
        <v>74</v>
      </c>
      <c r="GRG55" s="13">
        <v>96</v>
      </c>
      <c r="GRH55" s="13">
        <v>104</v>
      </c>
      <c r="GRI55" s="13" t="s">
        <v>45</v>
      </c>
      <c r="GRJ55" s="13">
        <v>74</v>
      </c>
      <c r="GRK55" s="13">
        <v>96</v>
      </c>
      <c r="GRL55" s="13">
        <v>104</v>
      </c>
      <c r="GRM55" s="13" t="s">
        <v>45</v>
      </c>
      <c r="GRN55" s="13">
        <v>74</v>
      </c>
      <c r="GRO55" s="13">
        <v>96</v>
      </c>
      <c r="GRP55" s="13">
        <v>104</v>
      </c>
      <c r="GRQ55" s="13" t="s">
        <v>45</v>
      </c>
      <c r="GRR55" s="13">
        <v>74</v>
      </c>
      <c r="GRS55" s="13">
        <v>96</v>
      </c>
      <c r="GRT55" s="13">
        <v>104</v>
      </c>
      <c r="GRU55" s="13" t="s">
        <v>45</v>
      </c>
      <c r="GRV55" s="13">
        <v>74</v>
      </c>
      <c r="GRW55" s="13">
        <v>96</v>
      </c>
      <c r="GRX55" s="13">
        <v>104</v>
      </c>
      <c r="GRY55" s="13" t="s">
        <v>45</v>
      </c>
      <c r="GRZ55" s="13">
        <v>74</v>
      </c>
      <c r="GSA55" s="13">
        <v>96</v>
      </c>
      <c r="GSB55" s="13">
        <v>104</v>
      </c>
      <c r="GSC55" s="13" t="s">
        <v>45</v>
      </c>
      <c r="GSD55" s="13">
        <v>74</v>
      </c>
      <c r="GSE55" s="13">
        <v>96</v>
      </c>
      <c r="GSF55" s="13">
        <v>104</v>
      </c>
      <c r="GSG55" s="13" t="s">
        <v>45</v>
      </c>
      <c r="GSH55" s="13">
        <v>74</v>
      </c>
      <c r="GSI55" s="13">
        <v>96</v>
      </c>
      <c r="GSJ55" s="13">
        <v>104</v>
      </c>
      <c r="GSK55" s="13" t="s">
        <v>45</v>
      </c>
      <c r="GSL55" s="13">
        <v>74</v>
      </c>
      <c r="GSM55" s="13">
        <v>96</v>
      </c>
      <c r="GSN55" s="13">
        <v>104</v>
      </c>
      <c r="GSO55" s="13" t="s">
        <v>45</v>
      </c>
      <c r="GSP55" s="13">
        <v>74</v>
      </c>
      <c r="GSQ55" s="13">
        <v>96</v>
      </c>
      <c r="GSR55" s="13">
        <v>104</v>
      </c>
      <c r="GSS55" s="13" t="s">
        <v>45</v>
      </c>
      <c r="GST55" s="13">
        <v>74</v>
      </c>
      <c r="GSU55" s="13">
        <v>96</v>
      </c>
      <c r="GSV55" s="13">
        <v>104</v>
      </c>
      <c r="GSW55" s="13" t="s">
        <v>45</v>
      </c>
      <c r="GSX55" s="13">
        <v>74</v>
      </c>
      <c r="GSY55" s="13">
        <v>96</v>
      </c>
      <c r="GSZ55" s="13">
        <v>104</v>
      </c>
      <c r="GTA55" s="13" t="s">
        <v>45</v>
      </c>
      <c r="GTB55" s="13">
        <v>74</v>
      </c>
      <c r="GTC55" s="13">
        <v>96</v>
      </c>
      <c r="GTD55" s="13">
        <v>104</v>
      </c>
      <c r="GTE55" s="13" t="s">
        <v>45</v>
      </c>
      <c r="GTF55" s="13">
        <v>74</v>
      </c>
      <c r="GTG55" s="13">
        <v>96</v>
      </c>
      <c r="GTH55" s="13">
        <v>104</v>
      </c>
      <c r="GTI55" s="13" t="s">
        <v>45</v>
      </c>
      <c r="GTJ55" s="13">
        <v>74</v>
      </c>
      <c r="GTK55" s="13">
        <v>96</v>
      </c>
      <c r="GTL55" s="13">
        <v>104</v>
      </c>
      <c r="GTM55" s="13" t="s">
        <v>45</v>
      </c>
      <c r="GTN55" s="13">
        <v>74</v>
      </c>
      <c r="GTO55" s="13">
        <v>96</v>
      </c>
      <c r="GTP55" s="13">
        <v>104</v>
      </c>
      <c r="GTQ55" s="13" t="s">
        <v>45</v>
      </c>
      <c r="GTR55" s="13">
        <v>74</v>
      </c>
      <c r="GTS55" s="13">
        <v>96</v>
      </c>
      <c r="GTT55" s="13">
        <v>104</v>
      </c>
      <c r="GTU55" s="13" t="s">
        <v>45</v>
      </c>
      <c r="GTV55" s="13">
        <v>74</v>
      </c>
      <c r="GTW55" s="13">
        <v>96</v>
      </c>
      <c r="GTX55" s="13">
        <v>104</v>
      </c>
      <c r="GTY55" s="13" t="s">
        <v>45</v>
      </c>
      <c r="GTZ55" s="13">
        <v>74</v>
      </c>
      <c r="GUA55" s="13">
        <v>96</v>
      </c>
      <c r="GUB55" s="13">
        <v>104</v>
      </c>
      <c r="GUC55" s="13" t="s">
        <v>45</v>
      </c>
      <c r="GUD55" s="13">
        <v>74</v>
      </c>
      <c r="GUE55" s="13">
        <v>96</v>
      </c>
      <c r="GUF55" s="13">
        <v>104</v>
      </c>
      <c r="GUG55" s="13" t="s">
        <v>45</v>
      </c>
      <c r="GUH55" s="13">
        <v>74</v>
      </c>
      <c r="GUI55" s="13">
        <v>96</v>
      </c>
      <c r="GUJ55" s="13">
        <v>104</v>
      </c>
      <c r="GUK55" s="13" t="s">
        <v>45</v>
      </c>
      <c r="GUL55" s="13">
        <v>74</v>
      </c>
      <c r="GUM55" s="13">
        <v>96</v>
      </c>
      <c r="GUN55" s="13">
        <v>104</v>
      </c>
      <c r="GUO55" s="13" t="s">
        <v>45</v>
      </c>
      <c r="GUP55" s="13">
        <v>74</v>
      </c>
      <c r="GUQ55" s="13">
        <v>96</v>
      </c>
      <c r="GUR55" s="13">
        <v>104</v>
      </c>
      <c r="GUS55" s="13" t="s">
        <v>45</v>
      </c>
      <c r="GUT55" s="13">
        <v>74</v>
      </c>
      <c r="GUU55" s="13">
        <v>96</v>
      </c>
      <c r="GUV55" s="13">
        <v>104</v>
      </c>
      <c r="GUW55" s="13" t="s">
        <v>45</v>
      </c>
      <c r="GUX55" s="13">
        <v>74</v>
      </c>
      <c r="GUY55" s="13">
        <v>96</v>
      </c>
      <c r="GUZ55" s="13">
        <v>104</v>
      </c>
      <c r="GVA55" s="13" t="s">
        <v>45</v>
      </c>
      <c r="GVB55" s="13">
        <v>74</v>
      </c>
      <c r="GVC55" s="13">
        <v>96</v>
      </c>
      <c r="GVD55" s="13">
        <v>104</v>
      </c>
      <c r="GVE55" s="13" t="s">
        <v>45</v>
      </c>
      <c r="GVF55" s="13">
        <v>74</v>
      </c>
      <c r="GVG55" s="13">
        <v>96</v>
      </c>
      <c r="GVH55" s="13">
        <v>104</v>
      </c>
      <c r="GVI55" s="13" t="s">
        <v>45</v>
      </c>
      <c r="GVJ55" s="13">
        <v>74</v>
      </c>
      <c r="GVK55" s="13">
        <v>96</v>
      </c>
      <c r="GVL55" s="13">
        <v>104</v>
      </c>
      <c r="GVM55" s="13" t="s">
        <v>45</v>
      </c>
      <c r="GVN55" s="13">
        <v>74</v>
      </c>
      <c r="GVO55" s="13">
        <v>96</v>
      </c>
      <c r="GVP55" s="13">
        <v>104</v>
      </c>
      <c r="GVQ55" s="13" t="s">
        <v>45</v>
      </c>
      <c r="GVR55" s="13">
        <v>74</v>
      </c>
      <c r="GVS55" s="13">
        <v>96</v>
      </c>
      <c r="GVT55" s="13">
        <v>104</v>
      </c>
      <c r="GVU55" s="13" t="s">
        <v>45</v>
      </c>
      <c r="GVV55" s="13">
        <v>74</v>
      </c>
      <c r="GVW55" s="13">
        <v>96</v>
      </c>
      <c r="GVX55" s="13">
        <v>104</v>
      </c>
      <c r="GVY55" s="13" t="s">
        <v>45</v>
      </c>
      <c r="GVZ55" s="13">
        <v>74</v>
      </c>
      <c r="GWA55" s="13">
        <v>96</v>
      </c>
      <c r="GWB55" s="13">
        <v>104</v>
      </c>
      <c r="GWC55" s="13" t="s">
        <v>45</v>
      </c>
      <c r="GWD55" s="13">
        <v>74</v>
      </c>
      <c r="GWE55" s="13">
        <v>96</v>
      </c>
      <c r="GWF55" s="13">
        <v>104</v>
      </c>
      <c r="GWG55" s="13" t="s">
        <v>45</v>
      </c>
      <c r="GWH55" s="13">
        <v>74</v>
      </c>
      <c r="GWI55" s="13">
        <v>96</v>
      </c>
      <c r="GWJ55" s="13">
        <v>104</v>
      </c>
      <c r="GWK55" s="13" t="s">
        <v>45</v>
      </c>
      <c r="GWL55" s="13">
        <v>74</v>
      </c>
      <c r="GWM55" s="13">
        <v>96</v>
      </c>
      <c r="GWN55" s="13">
        <v>104</v>
      </c>
      <c r="GWO55" s="13" t="s">
        <v>45</v>
      </c>
      <c r="GWP55" s="13">
        <v>74</v>
      </c>
      <c r="GWQ55" s="13">
        <v>96</v>
      </c>
      <c r="GWR55" s="13">
        <v>104</v>
      </c>
      <c r="GWS55" s="13" t="s">
        <v>45</v>
      </c>
      <c r="GWT55" s="13">
        <v>74</v>
      </c>
      <c r="GWU55" s="13">
        <v>96</v>
      </c>
      <c r="GWV55" s="13">
        <v>104</v>
      </c>
      <c r="GWW55" s="13" t="s">
        <v>45</v>
      </c>
      <c r="GWX55" s="13">
        <v>74</v>
      </c>
      <c r="GWY55" s="13">
        <v>96</v>
      </c>
      <c r="GWZ55" s="13">
        <v>104</v>
      </c>
      <c r="GXA55" s="13" t="s">
        <v>45</v>
      </c>
      <c r="GXB55" s="13">
        <v>74</v>
      </c>
      <c r="GXC55" s="13">
        <v>96</v>
      </c>
      <c r="GXD55" s="13">
        <v>104</v>
      </c>
      <c r="GXE55" s="13" t="s">
        <v>45</v>
      </c>
      <c r="GXF55" s="13">
        <v>74</v>
      </c>
      <c r="GXG55" s="13">
        <v>96</v>
      </c>
      <c r="GXH55" s="13">
        <v>104</v>
      </c>
      <c r="GXI55" s="13" t="s">
        <v>45</v>
      </c>
      <c r="GXJ55" s="13">
        <v>74</v>
      </c>
      <c r="GXK55" s="13">
        <v>96</v>
      </c>
      <c r="GXL55" s="13">
        <v>104</v>
      </c>
      <c r="GXM55" s="13" t="s">
        <v>45</v>
      </c>
      <c r="GXN55" s="13">
        <v>74</v>
      </c>
      <c r="GXO55" s="13">
        <v>96</v>
      </c>
      <c r="GXP55" s="13">
        <v>104</v>
      </c>
      <c r="GXQ55" s="13" t="s">
        <v>45</v>
      </c>
      <c r="GXR55" s="13">
        <v>74</v>
      </c>
      <c r="GXS55" s="13">
        <v>96</v>
      </c>
      <c r="GXT55" s="13">
        <v>104</v>
      </c>
      <c r="GXU55" s="13" t="s">
        <v>45</v>
      </c>
      <c r="GXV55" s="13">
        <v>74</v>
      </c>
      <c r="GXW55" s="13">
        <v>96</v>
      </c>
      <c r="GXX55" s="13">
        <v>104</v>
      </c>
      <c r="GXY55" s="13" t="s">
        <v>45</v>
      </c>
      <c r="GXZ55" s="13">
        <v>74</v>
      </c>
      <c r="GYA55" s="13">
        <v>96</v>
      </c>
      <c r="GYB55" s="13">
        <v>104</v>
      </c>
      <c r="GYC55" s="13" t="s">
        <v>45</v>
      </c>
      <c r="GYD55" s="13">
        <v>74</v>
      </c>
      <c r="GYE55" s="13">
        <v>96</v>
      </c>
      <c r="GYF55" s="13">
        <v>104</v>
      </c>
      <c r="GYG55" s="13" t="s">
        <v>45</v>
      </c>
      <c r="GYH55" s="13">
        <v>74</v>
      </c>
      <c r="GYI55" s="13">
        <v>96</v>
      </c>
      <c r="GYJ55" s="13">
        <v>104</v>
      </c>
      <c r="GYK55" s="13" t="s">
        <v>45</v>
      </c>
      <c r="GYL55" s="13">
        <v>74</v>
      </c>
      <c r="GYM55" s="13">
        <v>96</v>
      </c>
      <c r="GYN55" s="13">
        <v>104</v>
      </c>
      <c r="GYO55" s="13" t="s">
        <v>45</v>
      </c>
      <c r="GYP55" s="13">
        <v>74</v>
      </c>
      <c r="GYQ55" s="13">
        <v>96</v>
      </c>
      <c r="GYR55" s="13">
        <v>104</v>
      </c>
      <c r="GYS55" s="13" t="s">
        <v>45</v>
      </c>
      <c r="GYT55" s="13">
        <v>74</v>
      </c>
      <c r="GYU55" s="13">
        <v>96</v>
      </c>
      <c r="GYV55" s="13">
        <v>104</v>
      </c>
      <c r="GYW55" s="13" t="s">
        <v>45</v>
      </c>
      <c r="GYX55" s="13">
        <v>74</v>
      </c>
      <c r="GYY55" s="13">
        <v>96</v>
      </c>
      <c r="GYZ55" s="13">
        <v>104</v>
      </c>
      <c r="GZA55" s="13" t="s">
        <v>45</v>
      </c>
      <c r="GZB55" s="13">
        <v>74</v>
      </c>
      <c r="GZC55" s="13">
        <v>96</v>
      </c>
      <c r="GZD55" s="13">
        <v>104</v>
      </c>
      <c r="GZE55" s="13" t="s">
        <v>45</v>
      </c>
      <c r="GZF55" s="13">
        <v>74</v>
      </c>
      <c r="GZG55" s="13">
        <v>96</v>
      </c>
      <c r="GZH55" s="13">
        <v>104</v>
      </c>
      <c r="GZI55" s="13" t="s">
        <v>45</v>
      </c>
      <c r="GZJ55" s="13">
        <v>74</v>
      </c>
      <c r="GZK55" s="13">
        <v>96</v>
      </c>
      <c r="GZL55" s="13">
        <v>104</v>
      </c>
      <c r="GZM55" s="13" t="s">
        <v>45</v>
      </c>
      <c r="GZN55" s="13">
        <v>74</v>
      </c>
      <c r="GZO55" s="13">
        <v>96</v>
      </c>
      <c r="GZP55" s="13">
        <v>104</v>
      </c>
      <c r="GZQ55" s="13" t="s">
        <v>45</v>
      </c>
      <c r="GZR55" s="13">
        <v>74</v>
      </c>
      <c r="GZS55" s="13">
        <v>96</v>
      </c>
      <c r="GZT55" s="13">
        <v>104</v>
      </c>
      <c r="GZU55" s="13" t="s">
        <v>45</v>
      </c>
      <c r="GZV55" s="13">
        <v>74</v>
      </c>
      <c r="GZW55" s="13">
        <v>96</v>
      </c>
      <c r="GZX55" s="13">
        <v>104</v>
      </c>
      <c r="GZY55" s="13" t="s">
        <v>45</v>
      </c>
      <c r="GZZ55" s="13">
        <v>74</v>
      </c>
      <c r="HAA55" s="13">
        <v>96</v>
      </c>
      <c r="HAB55" s="13">
        <v>104</v>
      </c>
      <c r="HAC55" s="13" t="s">
        <v>45</v>
      </c>
      <c r="HAD55" s="13">
        <v>74</v>
      </c>
      <c r="HAE55" s="13">
        <v>96</v>
      </c>
      <c r="HAF55" s="13">
        <v>104</v>
      </c>
      <c r="HAG55" s="13" t="s">
        <v>45</v>
      </c>
      <c r="HAH55" s="13">
        <v>74</v>
      </c>
      <c r="HAI55" s="13">
        <v>96</v>
      </c>
      <c r="HAJ55" s="13">
        <v>104</v>
      </c>
      <c r="HAK55" s="13" t="s">
        <v>45</v>
      </c>
      <c r="HAL55" s="13">
        <v>74</v>
      </c>
      <c r="HAM55" s="13">
        <v>96</v>
      </c>
      <c r="HAN55" s="13">
        <v>104</v>
      </c>
      <c r="HAO55" s="13" t="s">
        <v>45</v>
      </c>
      <c r="HAP55" s="13">
        <v>74</v>
      </c>
      <c r="HAQ55" s="13">
        <v>96</v>
      </c>
      <c r="HAR55" s="13">
        <v>104</v>
      </c>
      <c r="HAS55" s="13" t="s">
        <v>45</v>
      </c>
      <c r="HAT55" s="13">
        <v>74</v>
      </c>
      <c r="HAU55" s="13">
        <v>96</v>
      </c>
      <c r="HAV55" s="13">
        <v>104</v>
      </c>
      <c r="HAW55" s="13" t="s">
        <v>45</v>
      </c>
      <c r="HAX55" s="13">
        <v>74</v>
      </c>
      <c r="HAY55" s="13">
        <v>96</v>
      </c>
      <c r="HAZ55" s="13">
        <v>104</v>
      </c>
      <c r="HBA55" s="13" t="s">
        <v>45</v>
      </c>
      <c r="HBB55" s="13">
        <v>74</v>
      </c>
      <c r="HBC55" s="13">
        <v>96</v>
      </c>
      <c r="HBD55" s="13">
        <v>104</v>
      </c>
      <c r="HBE55" s="13" t="s">
        <v>45</v>
      </c>
      <c r="HBF55" s="13">
        <v>74</v>
      </c>
      <c r="HBG55" s="13">
        <v>96</v>
      </c>
      <c r="HBH55" s="13">
        <v>104</v>
      </c>
      <c r="HBI55" s="13" t="s">
        <v>45</v>
      </c>
      <c r="HBJ55" s="13">
        <v>74</v>
      </c>
      <c r="HBK55" s="13">
        <v>96</v>
      </c>
      <c r="HBL55" s="13">
        <v>104</v>
      </c>
      <c r="HBM55" s="13" t="s">
        <v>45</v>
      </c>
      <c r="HBN55" s="13">
        <v>74</v>
      </c>
      <c r="HBO55" s="13">
        <v>96</v>
      </c>
      <c r="HBP55" s="13">
        <v>104</v>
      </c>
      <c r="HBQ55" s="13" t="s">
        <v>45</v>
      </c>
      <c r="HBR55" s="13">
        <v>74</v>
      </c>
      <c r="HBS55" s="13">
        <v>96</v>
      </c>
      <c r="HBT55" s="13">
        <v>104</v>
      </c>
      <c r="HBU55" s="13" t="s">
        <v>45</v>
      </c>
      <c r="HBV55" s="13">
        <v>74</v>
      </c>
      <c r="HBW55" s="13">
        <v>96</v>
      </c>
      <c r="HBX55" s="13">
        <v>104</v>
      </c>
      <c r="HBY55" s="13" t="s">
        <v>45</v>
      </c>
      <c r="HBZ55" s="13">
        <v>74</v>
      </c>
      <c r="HCA55" s="13">
        <v>96</v>
      </c>
      <c r="HCB55" s="13">
        <v>104</v>
      </c>
      <c r="HCC55" s="13" t="s">
        <v>45</v>
      </c>
      <c r="HCD55" s="13">
        <v>74</v>
      </c>
      <c r="HCE55" s="13">
        <v>96</v>
      </c>
      <c r="HCF55" s="13">
        <v>104</v>
      </c>
      <c r="HCG55" s="13" t="s">
        <v>45</v>
      </c>
      <c r="HCH55" s="13">
        <v>74</v>
      </c>
      <c r="HCI55" s="13">
        <v>96</v>
      </c>
      <c r="HCJ55" s="13">
        <v>104</v>
      </c>
      <c r="HCK55" s="13" t="s">
        <v>45</v>
      </c>
      <c r="HCL55" s="13">
        <v>74</v>
      </c>
      <c r="HCM55" s="13">
        <v>96</v>
      </c>
      <c r="HCN55" s="13">
        <v>104</v>
      </c>
      <c r="HCO55" s="13" t="s">
        <v>45</v>
      </c>
      <c r="HCP55" s="13">
        <v>74</v>
      </c>
      <c r="HCQ55" s="13">
        <v>96</v>
      </c>
      <c r="HCR55" s="13">
        <v>104</v>
      </c>
      <c r="HCS55" s="13" t="s">
        <v>45</v>
      </c>
      <c r="HCT55" s="13">
        <v>74</v>
      </c>
      <c r="HCU55" s="13">
        <v>96</v>
      </c>
      <c r="HCV55" s="13">
        <v>104</v>
      </c>
      <c r="HCW55" s="13" t="s">
        <v>45</v>
      </c>
      <c r="HCX55" s="13">
        <v>74</v>
      </c>
      <c r="HCY55" s="13">
        <v>96</v>
      </c>
      <c r="HCZ55" s="13">
        <v>104</v>
      </c>
      <c r="HDA55" s="13" t="s">
        <v>45</v>
      </c>
      <c r="HDB55" s="13">
        <v>74</v>
      </c>
      <c r="HDC55" s="13">
        <v>96</v>
      </c>
      <c r="HDD55" s="13">
        <v>104</v>
      </c>
      <c r="HDE55" s="13" t="s">
        <v>45</v>
      </c>
      <c r="HDF55" s="13">
        <v>74</v>
      </c>
      <c r="HDG55" s="13">
        <v>96</v>
      </c>
      <c r="HDH55" s="13">
        <v>104</v>
      </c>
      <c r="HDI55" s="13" t="s">
        <v>45</v>
      </c>
      <c r="HDJ55" s="13">
        <v>74</v>
      </c>
      <c r="HDK55" s="13">
        <v>96</v>
      </c>
      <c r="HDL55" s="13">
        <v>104</v>
      </c>
      <c r="HDM55" s="13" t="s">
        <v>45</v>
      </c>
      <c r="HDN55" s="13">
        <v>74</v>
      </c>
      <c r="HDO55" s="13">
        <v>96</v>
      </c>
      <c r="HDP55" s="13">
        <v>104</v>
      </c>
      <c r="HDQ55" s="13" t="s">
        <v>45</v>
      </c>
      <c r="HDR55" s="13">
        <v>74</v>
      </c>
      <c r="HDS55" s="13">
        <v>96</v>
      </c>
      <c r="HDT55" s="13">
        <v>104</v>
      </c>
      <c r="HDU55" s="13" t="s">
        <v>45</v>
      </c>
      <c r="HDV55" s="13">
        <v>74</v>
      </c>
      <c r="HDW55" s="13">
        <v>96</v>
      </c>
      <c r="HDX55" s="13">
        <v>104</v>
      </c>
      <c r="HDY55" s="13" t="s">
        <v>45</v>
      </c>
      <c r="HDZ55" s="13">
        <v>74</v>
      </c>
      <c r="HEA55" s="13">
        <v>96</v>
      </c>
      <c r="HEB55" s="13">
        <v>104</v>
      </c>
      <c r="HEC55" s="13" t="s">
        <v>45</v>
      </c>
      <c r="HED55" s="13">
        <v>74</v>
      </c>
      <c r="HEE55" s="13">
        <v>96</v>
      </c>
      <c r="HEF55" s="13">
        <v>104</v>
      </c>
      <c r="HEG55" s="13" t="s">
        <v>45</v>
      </c>
      <c r="HEH55" s="13">
        <v>74</v>
      </c>
      <c r="HEI55" s="13">
        <v>96</v>
      </c>
      <c r="HEJ55" s="13">
        <v>104</v>
      </c>
      <c r="HEK55" s="13" t="s">
        <v>45</v>
      </c>
      <c r="HEL55" s="13">
        <v>74</v>
      </c>
      <c r="HEM55" s="13">
        <v>96</v>
      </c>
      <c r="HEN55" s="13">
        <v>104</v>
      </c>
      <c r="HEO55" s="13" t="s">
        <v>45</v>
      </c>
      <c r="HEP55" s="13">
        <v>74</v>
      </c>
      <c r="HEQ55" s="13">
        <v>96</v>
      </c>
      <c r="HER55" s="13">
        <v>104</v>
      </c>
      <c r="HES55" s="13" t="s">
        <v>45</v>
      </c>
      <c r="HET55" s="13">
        <v>74</v>
      </c>
      <c r="HEU55" s="13">
        <v>96</v>
      </c>
      <c r="HEV55" s="13">
        <v>104</v>
      </c>
      <c r="HEW55" s="13" t="s">
        <v>45</v>
      </c>
      <c r="HEX55" s="13">
        <v>74</v>
      </c>
      <c r="HEY55" s="13">
        <v>96</v>
      </c>
      <c r="HEZ55" s="13">
        <v>104</v>
      </c>
      <c r="HFA55" s="13" t="s">
        <v>45</v>
      </c>
      <c r="HFB55" s="13">
        <v>74</v>
      </c>
      <c r="HFC55" s="13">
        <v>96</v>
      </c>
      <c r="HFD55" s="13">
        <v>104</v>
      </c>
      <c r="HFE55" s="13" t="s">
        <v>45</v>
      </c>
      <c r="HFF55" s="13">
        <v>74</v>
      </c>
      <c r="HFG55" s="13">
        <v>96</v>
      </c>
      <c r="HFH55" s="13">
        <v>104</v>
      </c>
      <c r="HFI55" s="13" t="s">
        <v>45</v>
      </c>
      <c r="HFJ55" s="13">
        <v>74</v>
      </c>
      <c r="HFK55" s="13">
        <v>96</v>
      </c>
      <c r="HFL55" s="13">
        <v>104</v>
      </c>
      <c r="HFM55" s="13" t="s">
        <v>45</v>
      </c>
      <c r="HFN55" s="13">
        <v>74</v>
      </c>
      <c r="HFO55" s="13">
        <v>96</v>
      </c>
      <c r="HFP55" s="13">
        <v>104</v>
      </c>
      <c r="HFQ55" s="13" t="s">
        <v>45</v>
      </c>
      <c r="HFR55" s="13">
        <v>74</v>
      </c>
      <c r="HFS55" s="13">
        <v>96</v>
      </c>
      <c r="HFT55" s="13">
        <v>104</v>
      </c>
      <c r="HFU55" s="13" t="s">
        <v>45</v>
      </c>
      <c r="HFV55" s="13">
        <v>74</v>
      </c>
      <c r="HFW55" s="13">
        <v>96</v>
      </c>
      <c r="HFX55" s="13">
        <v>104</v>
      </c>
      <c r="HFY55" s="13" t="s">
        <v>45</v>
      </c>
      <c r="HFZ55" s="13">
        <v>74</v>
      </c>
      <c r="HGA55" s="13">
        <v>96</v>
      </c>
      <c r="HGB55" s="13">
        <v>104</v>
      </c>
      <c r="HGC55" s="13" t="s">
        <v>45</v>
      </c>
      <c r="HGD55" s="13">
        <v>74</v>
      </c>
      <c r="HGE55" s="13">
        <v>96</v>
      </c>
      <c r="HGF55" s="13">
        <v>104</v>
      </c>
      <c r="HGG55" s="13" t="s">
        <v>45</v>
      </c>
      <c r="HGH55" s="13">
        <v>74</v>
      </c>
      <c r="HGI55" s="13">
        <v>96</v>
      </c>
      <c r="HGJ55" s="13">
        <v>104</v>
      </c>
      <c r="HGK55" s="13" t="s">
        <v>45</v>
      </c>
      <c r="HGL55" s="13">
        <v>74</v>
      </c>
      <c r="HGM55" s="13">
        <v>96</v>
      </c>
      <c r="HGN55" s="13">
        <v>104</v>
      </c>
      <c r="HGO55" s="13" t="s">
        <v>45</v>
      </c>
      <c r="HGP55" s="13">
        <v>74</v>
      </c>
      <c r="HGQ55" s="13">
        <v>96</v>
      </c>
      <c r="HGR55" s="13">
        <v>104</v>
      </c>
      <c r="HGS55" s="13" t="s">
        <v>45</v>
      </c>
      <c r="HGT55" s="13">
        <v>74</v>
      </c>
      <c r="HGU55" s="13">
        <v>96</v>
      </c>
      <c r="HGV55" s="13">
        <v>104</v>
      </c>
      <c r="HGW55" s="13" t="s">
        <v>45</v>
      </c>
      <c r="HGX55" s="13">
        <v>74</v>
      </c>
      <c r="HGY55" s="13">
        <v>96</v>
      </c>
      <c r="HGZ55" s="13">
        <v>104</v>
      </c>
      <c r="HHA55" s="13" t="s">
        <v>45</v>
      </c>
      <c r="HHB55" s="13">
        <v>74</v>
      </c>
      <c r="HHC55" s="13">
        <v>96</v>
      </c>
      <c r="HHD55" s="13">
        <v>104</v>
      </c>
      <c r="HHE55" s="13" t="s">
        <v>45</v>
      </c>
      <c r="HHF55" s="13">
        <v>74</v>
      </c>
      <c r="HHG55" s="13">
        <v>96</v>
      </c>
      <c r="HHH55" s="13">
        <v>104</v>
      </c>
      <c r="HHI55" s="13" t="s">
        <v>45</v>
      </c>
      <c r="HHJ55" s="13">
        <v>74</v>
      </c>
      <c r="HHK55" s="13">
        <v>96</v>
      </c>
      <c r="HHL55" s="13">
        <v>104</v>
      </c>
      <c r="HHM55" s="13" t="s">
        <v>45</v>
      </c>
      <c r="HHN55" s="13">
        <v>74</v>
      </c>
      <c r="HHO55" s="13">
        <v>96</v>
      </c>
      <c r="HHP55" s="13">
        <v>104</v>
      </c>
      <c r="HHQ55" s="13" t="s">
        <v>45</v>
      </c>
      <c r="HHR55" s="13">
        <v>74</v>
      </c>
      <c r="HHS55" s="13">
        <v>96</v>
      </c>
      <c r="HHT55" s="13">
        <v>104</v>
      </c>
      <c r="HHU55" s="13" t="s">
        <v>45</v>
      </c>
      <c r="HHV55" s="13">
        <v>74</v>
      </c>
      <c r="HHW55" s="13">
        <v>96</v>
      </c>
      <c r="HHX55" s="13">
        <v>104</v>
      </c>
      <c r="HHY55" s="13" t="s">
        <v>45</v>
      </c>
      <c r="HHZ55" s="13">
        <v>74</v>
      </c>
      <c r="HIA55" s="13">
        <v>96</v>
      </c>
      <c r="HIB55" s="13">
        <v>104</v>
      </c>
      <c r="HIC55" s="13" t="s">
        <v>45</v>
      </c>
      <c r="HID55" s="13">
        <v>74</v>
      </c>
      <c r="HIE55" s="13">
        <v>96</v>
      </c>
      <c r="HIF55" s="13">
        <v>104</v>
      </c>
      <c r="HIG55" s="13" t="s">
        <v>45</v>
      </c>
      <c r="HIH55" s="13">
        <v>74</v>
      </c>
      <c r="HII55" s="13">
        <v>96</v>
      </c>
      <c r="HIJ55" s="13">
        <v>104</v>
      </c>
      <c r="HIK55" s="13" t="s">
        <v>45</v>
      </c>
      <c r="HIL55" s="13">
        <v>74</v>
      </c>
      <c r="HIM55" s="13">
        <v>96</v>
      </c>
      <c r="HIN55" s="13">
        <v>104</v>
      </c>
      <c r="HIO55" s="13" t="s">
        <v>45</v>
      </c>
      <c r="HIP55" s="13">
        <v>74</v>
      </c>
      <c r="HIQ55" s="13">
        <v>96</v>
      </c>
      <c r="HIR55" s="13">
        <v>104</v>
      </c>
      <c r="HIS55" s="13" t="s">
        <v>45</v>
      </c>
      <c r="HIT55" s="13">
        <v>74</v>
      </c>
      <c r="HIU55" s="13">
        <v>96</v>
      </c>
      <c r="HIV55" s="13">
        <v>104</v>
      </c>
      <c r="HIW55" s="13" t="s">
        <v>45</v>
      </c>
      <c r="HIX55" s="13">
        <v>74</v>
      </c>
      <c r="HIY55" s="13">
        <v>96</v>
      </c>
      <c r="HIZ55" s="13">
        <v>104</v>
      </c>
      <c r="HJA55" s="13" t="s">
        <v>45</v>
      </c>
      <c r="HJB55" s="13">
        <v>74</v>
      </c>
      <c r="HJC55" s="13">
        <v>96</v>
      </c>
      <c r="HJD55" s="13">
        <v>104</v>
      </c>
      <c r="HJE55" s="13" t="s">
        <v>45</v>
      </c>
      <c r="HJF55" s="13">
        <v>74</v>
      </c>
      <c r="HJG55" s="13">
        <v>96</v>
      </c>
      <c r="HJH55" s="13">
        <v>104</v>
      </c>
      <c r="HJI55" s="13" t="s">
        <v>45</v>
      </c>
      <c r="HJJ55" s="13">
        <v>74</v>
      </c>
      <c r="HJK55" s="13">
        <v>96</v>
      </c>
      <c r="HJL55" s="13">
        <v>104</v>
      </c>
      <c r="HJM55" s="13" t="s">
        <v>45</v>
      </c>
      <c r="HJN55" s="13">
        <v>74</v>
      </c>
      <c r="HJO55" s="13">
        <v>96</v>
      </c>
      <c r="HJP55" s="13">
        <v>104</v>
      </c>
      <c r="HJQ55" s="13" t="s">
        <v>45</v>
      </c>
      <c r="HJR55" s="13">
        <v>74</v>
      </c>
      <c r="HJS55" s="13">
        <v>96</v>
      </c>
      <c r="HJT55" s="13">
        <v>104</v>
      </c>
      <c r="HJU55" s="13" t="s">
        <v>45</v>
      </c>
      <c r="HJV55" s="13">
        <v>74</v>
      </c>
      <c r="HJW55" s="13">
        <v>96</v>
      </c>
      <c r="HJX55" s="13">
        <v>104</v>
      </c>
      <c r="HJY55" s="13" t="s">
        <v>45</v>
      </c>
      <c r="HJZ55" s="13">
        <v>74</v>
      </c>
      <c r="HKA55" s="13">
        <v>96</v>
      </c>
      <c r="HKB55" s="13">
        <v>104</v>
      </c>
      <c r="HKC55" s="13" t="s">
        <v>45</v>
      </c>
      <c r="HKD55" s="13">
        <v>74</v>
      </c>
      <c r="HKE55" s="13">
        <v>96</v>
      </c>
      <c r="HKF55" s="13">
        <v>104</v>
      </c>
      <c r="HKG55" s="13" t="s">
        <v>45</v>
      </c>
      <c r="HKH55" s="13">
        <v>74</v>
      </c>
      <c r="HKI55" s="13">
        <v>96</v>
      </c>
      <c r="HKJ55" s="13">
        <v>104</v>
      </c>
      <c r="HKK55" s="13" t="s">
        <v>45</v>
      </c>
      <c r="HKL55" s="13">
        <v>74</v>
      </c>
      <c r="HKM55" s="13">
        <v>96</v>
      </c>
      <c r="HKN55" s="13">
        <v>104</v>
      </c>
      <c r="HKO55" s="13" t="s">
        <v>45</v>
      </c>
      <c r="HKP55" s="13">
        <v>74</v>
      </c>
      <c r="HKQ55" s="13">
        <v>96</v>
      </c>
      <c r="HKR55" s="13">
        <v>104</v>
      </c>
      <c r="HKS55" s="13" t="s">
        <v>45</v>
      </c>
      <c r="HKT55" s="13">
        <v>74</v>
      </c>
      <c r="HKU55" s="13">
        <v>96</v>
      </c>
      <c r="HKV55" s="13">
        <v>104</v>
      </c>
      <c r="HKW55" s="13" t="s">
        <v>45</v>
      </c>
      <c r="HKX55" s="13">
        <v>74</v>
      </c>
      <c r="HKY55" s="13">
        <v>96</v>
      </c>
      <c r="HKZ55" s="13">
        <v>104</v>
      </c>
      <c r="HLA55" s="13" t="s">
        <v>45</v>
      </c>
      <c r="HLB55" s="13">
        <v>74</v>
      </c>
      <c r="HLC55" s="13">
        <v>96</v>
      </c>
      <c r="HLD55" s="13">
        <v>104</v>
      </c>
      <c r="HLE55" s="13" t="s">
        <v>45</v>
      </c>
      <c r="HLF55" s="13">
        <v>74</v>
      </c>
      <c r="HLG55" s="13">
        <v>96</v>
      </c>
      <c r="HLH55" s="13">
        <v>104</v>
      </c>
      <c r="HLI55" s="13" t="s">
        <v>45</v>
      </c>
      <c r="HLJ55" s="13">
        <v>74</v>
      </c>
      <c r="HLK55" s="13">
        <v>96</v>
      </c>
      <c r="HLL55" s="13">
        <v>104</v>
      </c>
      <c r="HLM55" s="13" t="s">
        <v>45</v>
      </c>
      <c r="HLN55" s="13">
        <v>74</v>
      </c>
      <c r="HLO55" s="13">
        <v>96</v>
      </c>
      <c r="HLP55" s="13">
        <v>104</v>
      </c>
      <c r="HLQ55" s="13" t="s">
        <v>45</v>
      </c>
      <c r="HLR55" s="13">
        <v>74</v>
      </c>
      <c r="HLS55" s="13">
        <v>96</v>
      </c>
      <c r="HLT55" s="13">
        <v>104</v>
      </c>
      <c r="HLU55" s="13" t="s">
        <v>45</v>
      </c>
      <c r="HLV55" s="13">
        <v>74</v>
      </c>
      <c r="HLW55" s="13">
        <v>96</v>
      </c>
      <c r="HLX55" s="13">
        <v>104</v>
      </c>
      <c r="HLY55" s="13" t="s">
        <v>45</v>
      </c>
      <c r="HLZ55" s="13">
        <v>74</v>
      </c>
      <c r="HMA55" s="13">
        <v>96</v>
      </c>
      <c r="HMB55" s="13">
        <v>104</v>
      </c>
      <c r="HMC55" s="13" t="s">
        <v>45</v>
      </c>
      <c r="HMD55" s="13">
        <v>74</v>
      </c>
      <c r="HME55" s="13">
        <v>96</v>
      </c>
      <c r="HMF55" s="13">
        <v>104</v>
      </c>
      <c r="HMG55" s="13" t="s">
        <v>45</v>
      </c>
      <c r="HMH55" s="13">
        <v>74</v>
      </c>
      <c r="HMI55" s="13">
        <v>96</v>
      </c>
      <c r="HMJ55" s="13">
        <v>104</v>
      </c>
      <c r="HMK55" s="13" t="s">
        <v>45</v>
      </c>
      <c r="HML55" s="13">
        <v>74</v>
      </c>
      <c r="HMM55" s="13">
        <v>96</v>
      </c>
      <c r="HMN55" s="13">
        <v>104</v>
      </c>
      <c r="HMO55" s="13" t="s">
        <v>45</v>
      </c>
      <c r="HMP55" s="13">
        <v>74</v>
      </c>
      <c r="HMQ55" s="13">
        <v>96</v>
      </c>
      <c r="HMR55" s="13">
        <v>104</v>
      </c>
      <c r="HMS55" s="13" t="s">
        <v>45</v>
      </c>
      <c r="HMT55" s="13">
        <v>74</v>
      </c>
      <c r="HMU55" s="13">
        <v>96</v>
      </c>
      <c r="HMV55" s="13">
        <v>104</v>
      </c>
      <c r="HMW55" s="13" t="s">
        <v>45</v>
      </c>
      <c r="HMX55" s="13">
        <v>74</v>
      </c>
      <c r="HMY55" s="13">
        <v>96</v>
      </c>
      <c r="HMZ55" s="13">
        <v>104</v>
      </c>
      <c r="HNA55" s="13" t="s">
        <v>45</v>
      </c>
      <c r="HNB55" s="13">
        <v>74</v>
      </c>
      <c r="HNC55" s="13">
        <v>96</v>
      </c>
      <c r="HND55" s="13">
        <v>104</v>
      </c>
      <c r="HNE55" s="13" t="s">
        <v>45</v>
      </c>
      <c r="HNF55" s="13">
        <v>74</v>
      </c>
      <c r="HNG55" s="13">
        <v>96</v>
      </c>
      <c r="HNH55" s="13">
        <v>104</v>
      </c>
      <c r="HNI55" s="13" t="s">
        <v>45</v>
      </c>
      <c r="HNJ55" s="13">
        <v>74</v>
      </c>
      <c r="HNK55" s="13">
        <v>96</v>
      </c>
      <c r="HNL55" s="13">
        <v>104</v>
      </c>
      <c r="HNM55" s="13" t="s">
        <v>45</v>
      </c>
      <c r="HNN55" s="13">
        <v>74</v>
      </c>
      <c r="HNO55" s="13">
        <v>96</v>
      </c>
      <c r="HNP55" s="13">
        <v>104</v>
      </c>
      <c r="HNQ55" s="13" t="s">
        <v>45</v>
      </c>
      <c r="HNR55" s="13">
        <v>74</v>
      </c>
      <c r="HNS55" s="13">
        <v>96</v>
      </c>
      <c r="HNT55" s="13">
        <v>104</v>
      </c>
      <c r="HNU55" s="13" t="s">
        <v>45</v>
      </c>
      <c r="HNV55" s="13">
        <v>74</v>
      </c>
      <c r="HNW55" s="13">
        <v>96</v>
      </c>
      <c r="HNX55" s="13">
        <v>104</v>
      </c>
      <c r="HNY55" s="13" t="s">
        <v>45</v>
      </c>
      <c r="HNZ55" s="13">
        <v>74</v>
      </c>
      <c r="HOA55" s="13">
        <v>96</v>
      </c>
      <c r="HOB55" s="13">
        <v>104</v>
      </c>
      <c r="HOC55" s="13" t="s">
        <v>45</v>
      </c>
      <c r="HOD55" s="13">
        <v>74</v>
      </c>
      <c r="HOE55" s="13">
        <v>96</v>
      </c>
      <c r="HOF55" s="13">
        <v>104</v>
      </c>
      <c r="HOG55" s="13" t="s">
        <v>45</v>
      </c>
      <c r="HOH55" s="13">
        <v>74</v>
      </c>
      <c r="HOI55" s="13">
        <v>96</v>
      </c>
      <c r="HOJ55" s="13">
        <v>104</v>
      </c>
      <c r="HOK55" s="13" t="s">
        <v>45</v>
      </c>
      <c r="HOL55" s="13">
        <v>74</v>
      </c>
      <c r="HOM55" s="13">
        <v>96</v>
      </c>
      <c r="HON55" s="13">
        <v>104</v>
      </c>
      <c r="HOO55" s="13" t="s">
        <v>45</v>
      </c>
      <c r="HOP55" s="13">
        <v>74</v>
      </c>
      <c r="HOQ55" s="13">
        <v>96</v>
      </c>
      <c r="HOR55" s="13">
        <v>104</v>
      </c>
      <c r="HOS55" s="13" t="s">
        <v>45</v>
      </c>
      <c r="HOT55" s="13">
        <v>74</v>
      </c>
      <c r="HOU55" s="13">
        <v>96</v>
      </c>
      <c r="HOV55" s="13">
        <v>104</v>
      </c>
      <c r="HOW55" s="13" t="s">
        <v>45</v>
      </c>
      <c r="HOX55" s="13">
        <v>74</v>
      </c>
      <c r="HOY55" s="13">
        <v>96</v>
      </c>
      <c r="HOZ55" s="13">
        <v>104</v>
      </c>
      <c r="HPA55" s="13" t="s">
        <v>45</v>
      </c>
      <c r="HPB55" s="13">
        <v>74</v>
      </c>
      <c r="HPC55" s="13">
        <v>96</v>
      </c>
      <c r="HPD55" s="13">
        <v>104</v>
      </c>
      <c r="HPE55" s="13" t="s">
        <v>45</v>
      </c>
      <c r="HPF55" s="13">
        <v>74</v>
      </c>
      <c r="HPG55" s="13">
        <v>96</v>
      </c>
      <c r="HPH55" s="13">
        <v>104</v>
      </c>
      <c r="HPI55" s="13" t="s">
        <v>45</v>
      </c>
      <c r="HPJ55" s="13">
        <v>74</v>
      </c>
      <c r="HPK55" s="13">
        <v>96</v>
      </c>
      <c r="HPL55" s="13">
        <v>104</v>
      </c>
      <c r="HPM55" s="13" t="s">
        <v>45</v>
      </c>
      <c r="HPN55" s="13">
        <v>74</v>
      </c>
      <c r="HPO55" s="13">
        <v>96</v>
      </c>
      <c r="HPP55" s="13">
        <v>104</v>
      </c>
      <c r="HPQ55" s="13" t="s">
        <v>45</v>
      </c>
      <c r="HPR55" s="13">
        <v>74</v>
      </c>
      <c r="HPS55" s="13">
        <v>96</v>
      </c>
      <c r="HPT55" s="13">
        <v>104</v>
      </c>
      <c r="HPU55" s="13" t="s">
        <v>45</v>
      </c>
      <c r="HPV55" s="13">
        <v>74</v>
      </c>
      <c r="HPW55" s="13">
        <v>96</v>
      </c>
      <c r="HPX55" s="13">
        <v>104</v>
      </c>
      <c r="HPY55" s="13" t="s">
        <v>45</v>
      </c>
      <c r="HPZ55" s="13">
        <v>74</v>
      </c>
      <c r="HQA55" s="13">
        <v>96</v>
      </c>
      <c r="HQB55" s="13">
        <v>104</v>
      </c>
      <c r="HQC55" s="13" t="s">
        <v>45</v>
      </c>
      <c r="HQD55" s="13">
        <v>74</v>
      </c>
      <c r="HQE55" s="13">
        <v>96</v>
      </c>
      <c r="HQF55" s="13">
        <v>104</v>
      </c>
      <c r="HQG55" s="13" t="s">
        <v>45</v>
      </c>
      <c r="HQH55" s="13">
        <v>74</v>
      </c>
      <c r="HQI55" s="13">
        <v>96</v>
      </c>
      <c r="HQJ55" s="13">
        <v>104</v>
      </c>
      <c r="HQK55" s="13" t="s">
        <v>45</v>
      </c>
      <c r="HQL55" s="13">
        <v>74</v>
      </c>
      <c r="HQM55" s="13">
        <v>96</v>
      </c>
      <c r="HQN55" s="13">
        <v>104</v>
      </c>
      <c r="HQO55" s="13" t="s">
        <v>45</v>
      </c>
      <c r="HQP55" s="13">
        <v>74</v>
      </c>
      <c r="HQQ55" s="13">
        <v>96</v>
      </c>
      <c r="HQR55" s="13">
        <v>104</v>
      </c>
      <c r="HQS55" s="13" t="s">
        <v>45</v>
      </c>
      <c r="HQT55" s="13">
        <v>74</v>
      </c>
      <c r="HQU55" s="13">
        <v>96</v>
      </c>
      <c r="HQV55" s="13">
        <v>104</v>
      </c>
      <c r="HQW55" s="13" t="s">
        <v>45</v>
      </c>
      <c r="HQX55" s="13">
        <v>74</v>
      </c>
      <c r="HQY55" s="13">
        <v>96</v>
      </c>
      <c r="HQZ55" s="13">
        <v>104</v>
      </c>
      <c r="HRA55" s="13" t="s">
        <v>45</v>
      </c>
      <c r="HRB55" s="13">
        <v>74</v>
      </c>
      <c r="HRC55" s="13">
        <v>96</v>
      </c>
      <c r="HRD55" s="13">
        <v>104</v>
      </c>
      <c r="HRE55" s="13" t="s">
        <v>45</v>
      </c>
      <c r="HRF55" s="13">
        <v>74</v>
      </c>
      <c r="HRG55" s="13">
        <v>96</v>
      </c>
      <c r="HRH55" s="13">
        <v>104</v>
      </c>
      <c r="HRI55" s="13" t="s">
        <v>45</v>
      </c>
      <c r="HRJ55" s="13">
        <v>74</v>
      </c>
      <c r="HRK55" s="13">
        <v>96</v>
      </c>
      <c r="HRL55" s="13">
        <v>104</v>
      </c>
      <c r="HRM55" s="13" t="s">
        <v>45</v>
      </c>
      <c r="HRN55" s="13">
        <v>74</v>
      </c>
      <c r="HRO55" s="13">
        <v>96</v>
      </c>
      <c r="HRP55" s="13">
        <v>104</v>
      </c>
      <c r="HRQ55" s="13" t="s">
        <v>45</v>
      </c>
      <c r="HRR55" s="13">
        <v>74</v>
      </c>
      <c r="HRS55" s="13">
        <v>96</v>
      </c>
      <c r="HRT55" s="13">
        <v>104</v>
      </c>
      <c r="HRU55" s="13" t="s">
        <v>45</v>
      </c>
      <c r="HRV55" s="13">
        <v>74</v>
      </c>
      <c r="HRW55" s="13">
        <v>96</v>
      </c>
      <c r="HRX55" s="13">
        <v>104</v>
      </c>
      <c r="HRY55" s="13" t="s">
        <v>45</v>
      </c>
      <c r="HRZ55" s="13">
        <v>74</v>
      </c>
      <c r="HSA55" s="13">
        <v>96</v>
      </c>
      <c r="HSB55" s="13">
        <v>104</v>
      </c>
      <c r="HSC55" s="13" t="s">
        <v>45</v>
      </c>
      <c r="HSD55" s="13">
        <v>74</v>
      </c>
      <c r="HSE55" s="13">
        <v>96</v>
      </c>
      <c r="HSF55" s="13">
        <v>104</v>
      </c>
      <c r="HSG55" s="13" t="s">
        <v>45</v>
      </c>
      <c r="HSH55" s="13">
        <v>74</v>
      </c>
      <c r="HSI55" s="13">
        <v>96</v>
      </c>
      <c r="HSJ55" s="13">
        <v>104</v>
      </c>
      <c r="HSK55" s="13" t="s">
        <v>45</v>
      </c>
      <c r="HSL55" s="13">
        <v>74</v>
      </c>
      <c r="HSM55" s="13">
        <v>96</v>
      </c>
      <c r="HSN55" s="13">
        <v>104</v>
      </c>
      <c r="HSO55" s="13" t="s">
        <v>45</v>
      </c>
      <c r="HSP55" s="13">
        <v>74</v>
      </c>
      <c r="HSQ55" s="13">
        <v>96</v>
      </c>
      <c r="HSR55" s="13">
        <v>104</v>
      </c>
      <c r="HSS55" s="13" t="s">
        <v>45</v>
      </c>
      <c r="HST55" s="13">
        <v>74</v>
      </c>
      <c r="HSU55" s="13">
        <v>96</v>
      </c>
      <c r="HSV55" s="13">
        <v>104</v>
      </c>
      <c r="HSW55" s="13" t="s">
        <v>45</v>
      </c>
      <c r="HSX55" s="13">
        <v>74</v>
      </c>
      <c r="HSY55" s="13">
        <v>96</v>
      </c>
      <c r="HSZ55" s="13">
        <v>104</v>
      </c>
      <c r="HTA55" s="13" t="s">
        <v>45</v>
      </c>
      <c r="HTB55" s="13">
        <v>74</v>
      </c>
      <c r="HTC55" s="13">
        <v>96</v>
      </c>
      <c r="HTD55" s="13">
        <v>104</v>
      </c>
      <c r="HTE55" s="13" t="s">
        <v>45</v>
      </c>
      <c r="HTF55" s="13">
        <v>74</v>
      </c>
      <c r="HTG55" s="13">
        <v>96</v>
      </c>
      <c r="HTH55" s="13">
        <v>104</v>
      </c>
      <c r="HTI55" s="13" t="s">
        <v>45</v>
      </c>
      <c r="HTJ55" s="13">
        <v>74</v>
      </c>
      <c r="HTK55" s="13">
        <v>96</v>
      </c>
      <c r="HTL55" s="13">
        <v>104</v>
      </c>
      <c r="HTM55" s="13" t="s">
        <v>45</v>
      </c>
      <c r="HTN55" s="13">
        <v>74</v>
      </c>
      <c r="HTO55" s="13">
        <v>96</v>
      </c>
      <c r="HTP55" s="13">
        <v>104</v>
      </c>
      <c r="HTQ55" s="13" t="s">
        <v>45</v>
      </c>
      <c r="HTR55" s="13">
        <v>74</v>
      </c>
      <c r="HTS55" s="13">
        <v>96</v>
      </c>
      <c r="HTT55" s="13">
        <v>104</v>
      </c>
      <c r="HTU55" s="13" t="s">
        <v>45</v>
      </c>
      <c r="HTV55" s="13">
        <v>74</v>
      </c>
      <c r="HTW55" s="13">
        <v>96</v>
      </c>
      <c r="HTX55" s="13">
        <v>104</v>
      </c>
      <c r="HTY55" s="13" t="s">
        <v>45</v>
      </c>
      <c r="HTZ55" s="13">
        <v>74</v>
      </c>
      <c r="HUA55" s="13">
        <v>96</v>
      </c>
      <c r="HUB55" s="13">
        <v>104</v>
      </c>
      <c r="HUC55" s="13" t="s">
        <v>45</v>
      </c>
      <c r="HUD55" s="13">
        <v>74</v>
      </c>
      <c r="HUE55" s="13">
        <v>96</v>
      </c>
      <c r="HUF55" s="13">
        <v>104</v>
      </c>
      <c r="HUG55" s="13" t="s">
        <v>45</v>
      </c>
      <c r="HUH55" s="13">
        <v>74</v>
      </c>
      <c r="HUI55" s="13">
        <v>96</v>
      </c>
      <c r="HUJ55" s="13">
        <v>104</v>
      </c>
      <c r="HUK55" s="13" t="s">
        <v>45</v>
      </c>
      <c r="HUL55" s="13">
        <v>74</v>
      </c>
      <c r="HUM55" s="13">
        <v>96</v>
      </c>
      <c r="HUN55" s="13">
        <v>104</v>
      </c>
      <c r="HUO55" s="13" t="s">
        <v>45</v>
      </c>
      <c r="HUP55" s="13">
        <v>74</v>
      </c>
      <c r="HUQ55" s="13">
        <v>96</v>
      </c>
      <c r="HUR55" s="13">
        <v>104</v>
      </c>
      <c r="HUS55" s="13" t="s">
        <v>45</v>
      </c>
      <c r="HUT55" s="13">
        <v>74</v>
      </c>
      <c r="HUU55" s="13">
        <v>96</v>
      </c>
      <c r="HUV55" s="13">
        <v>104</v>
      </c>
      <c r="HUW55" s="13" t="s">
        <v>45</v>
      </c>
      <c r="HUX55" s="13">
        <v>74</v>
      </c>
      <c r="HUY55" s="13">
        <v>96</v>
      </c>
      <c r="HUZ55" s="13">
        <v>104</v>
      </c>
      <c r="HVA55" s="13" t="s">
        <v>45</v>
      </c>
      <c r="HVB55" s="13">
        <v>74</v>
      </c>
      <c r="HVC55" s="13">
        <v>96</v>
      </c>
      <c r="HVD55" s="13">
        <v>104</v>
      </c>
      <c r="HVE55" s="13" t="s">
        <v>45</v>
      </c>
      <c r="HVF55" s="13">
        <v>74</v>
      </c>
      <c r="HVG55" s="13">
        <v>96</v>
      </c>
      <c r="HVH55" s="13">
        <v>104</v>
      </c>
      <c r="HVI55" s="13" t="s">
        <v>45</v>
      </c>
      <c r="HVJ55" s="13">
        <v>74</v>
      </c>
      <c r="HVK55" s="13">
        <v>96</v>
      </c>
      <c r="HVL55" s="13">
        <v>104</v>
      </c>
      <c r="HVM55" s="13" t="s">
        <v>45</v>
      </c>
      <c r="HVN55" s="13">
        <v>74</v>
      </c>
      <c r="HVO55" s="13">
        <v>96</v>
      </c>
      <c r="HVP55" s="13">
        <v>104</v>
      </c>
      <c r="HVQ55" s="13" t="s">
        <v>45</v>
      </c>
      <c r="HVR55" s="13">
        <v>74</v>
      </c>
      <c r="HVS55" s="13">
        <v>96</v>
      </c>
      <c r="HVT55" s="13">
        <v>104</v>
      </c>
      <c r="HVU55" s="13" t="s">
        <v>45</v>
      </c>
      <c r="HVV55" s="13">
        <v>74</v>
      </c>
      <c r="HVW55" s="13">
        <v>96</v>
      </c>
      <c r="HVX55" s="13">
        <v>104</v>
      </c>
      <c r="HVY55" s="13" t="s">
        <v>45</v>
      </c>
      <c r="HVZ55" s="13">
        <v>74</v>
      </c>
      <c r="HWA55" s="13">
        <v>96</v>
      </c>
      <c r="HWB55" s="13">
        <v>104</v>
      </c>
      <c r="HWC55" s="13" t="s">
        <v>45</v>
      </c>
      <c r="HWD55" s="13">
        <v>74</v>
      </c>
      <c r="HWE55" s="13">
        <v>96</v>
      </c>
      <c r="HWF55" s="13">
        <v>104</v>
      </c>
      <c r="HWG55" s="13" t="s">
        <v>45</v>
      </c>
      <c r="HWH55" s="13">
        <v>74</v>
      </c>
      <c r="HWI55" s="13">
        <v>96</v>
      </c>
      <c r="HWJ55" s="13">
        <v>104</v>
      </c>
      <c r="HWK55" s="13" t="s">
        <v>45</v>
      </c>
      <c r="HWL55" s="13">
        <v>74</v>
      </c>
      <c r="HWM55" s="13">
        <v>96</v>
      </c>
      <c r="HWN55" s="13">
        <v>104</v>
      </c>
      <c r="HWO55" s="13" t="s">
        <v>45</v>
      </c>
      <c r="HWP55" s="13">
        <v>74</v>
      </c>
      <c r="HWQ55" s="13">
        <v>96</v>
      </c>
      <c r="HWR55" s="13">
        <v>104</v>
      </c>
      <c r="HWS55" s="13" t="s">
        <v>45</v>
      </c>
      <c r="HWT55" s="13">
        <v>74</v>
      </c>
      <c r="HWU55" s="13">
        <v>96</v>
      </c>
      <c r="HWV55" s="13">
        <v>104</v>
      </c>
      <c r="HWW55" s="13" t="s">
        <v>45</v>
      </c>
      <c r="HWX55" s="13">
        <v>74</v>
      </c>
      <c r="HWY55" s="13">
        <v>96</v>
      </c>
      <c r="HWZ55" s="13">
        <v>104</v>
      </c>
      <c r="HXA55" s="13" t="s">
        <v>45</v>
      </c>
      <c r="HXB55" s="13">
        <v>74</v>
      </c>
      <c r="HXC55" s="13">
        <v>96</v>
      </c>
      <c r="HXD55" s="13">
        <v>104</v>
      </c>
      <c r="HXE55" s="13" t="s">
        <v>45</v>
      </c>
      <c r="HXF55" s="13">
        <v>74</v>
      </c>
      <c r="HXG55" s="13">
        <v>96</v>
      </c>
      <c r="HXH55" s="13">
        <v>104</v>
      </c>
      <c r="HXI55" s="13" t="s">
        <v>45</v>
      </c>
      <c r="HXJ55" s="13">
        <v>74</v>
      </c>
      <c r="HXK55" s="13">
        <v>96</v>
      </c>
      <c r="HXL55" s="13">
        <v>104</v>
      </c>
      <c r="HXM55" s="13" t="s">
        <v>45</v>
      </c>
      <c r="HXN55" s="13">
        <v>74</v>
      </c>
      <c r="HXO55" s="13">
        <v>96</v>
      </c>
      <c r="HXP55" s="13">
        <v>104</v>
      </c>
      <c r="HXQ55" s="13" t="s">
        <v>45</v>
      </c>
      <c r="HXR55" s="13">
        <v>74</v>
      </c>
      <c r="HXS55" s="13">
        <v>96</v>
      </c>
      <c r="HXT55" s="13">
        <v>104</v>
      </c>
      <c r="HXU55" s="13" t="s">
        <v>45</v>
      </c>
      <c r="HXV55" s="13">
        <v>74</v>
      </c>
      <c r="HXW55" s="13">
        <v>96</v>
      </c>
      <c r="HXX55" s="13">
        <v>104</v>
      </c>
      <c r="HXY55" s="13" t="s">
        <v>45</v>
      </c>
      <c r="HXZ55" s="13">
        <v>74</v>
      </c>
      <c r="HYA55" s="13">
        <v>96</v>
      </c>
      <c r="HYB55" s="13">
        <v>104</v>
      </c>
      <c r="HYC55" s="13" t="s">
        <v>45</v>
      </c>
      <c r="HYD55" s="13">
        <v>74</v>
      </c>
      <c r="HYE55" s="13">
        <v>96</v>
      </c>
      <c r="HYF55" s="13">
        <v>104</v>
      </c>
      <c r="HYG55" s="13" t="s">
        <v>45</v>
      </c>
      <c r="HYH55" s="13">
        <v>74</v>
      </c>
      <c r="HYI55" s="13">
        <v>96</v>
      </c>
      <c r="HYJ55" s="13">
        <v>104</v>
      </c>
      <c r="HYK55" s="13" t="s">
        <v>45</v>
      </c>
      <c r="HYL55" s="13">
        <v>74</v>
      </c>
      <c r="HYM55" s="13">
        <v>96</v>
      </c>
      <c r="HYN55" s="13">
        <v>104</v>
      </c>
      <c r="HYO55" s="13" t="s">
        <v>45</v>
      </c>
      <c r="HYP55" s="13">
        <v>74</v>
      </c>
      <c r="HYQ55" s="13">
        <v>96</v>
      </c>
      <c r="HYR55" s="13">
        <v>104</v>
      </c>
      <c r="HYS55" s="13" t="s">
        <v>45</v>
      </c>
      <c r="HYT55" s="13">
        <v>74</v>
      </c>
      <c r="HYU55" s="13">
        <v>96</v>
      </c>
      <c r="HYV55" s="13">
        <v>104</v>
      </c>
      <c r="HYW55" s="13" t="s">
        <v>45</v>
      </c>
      <c r="HYX55" s="13">
        <v>74</v>
      </c>
      <c r="HYY55" s="13">
        <v>96</v>
      </c>
      <c r="HYZ55" s="13">
        <v>104</v>
      </c>
      <c r="HZA55" s="13" t="s">
        <v>45</v>
      </c>
      <c r="HZB55" s="13">
        <v>74</v>
      </c>
      <c r="HZC55" s="13">
        <v>96</v>
      </c>
      <c r="HZD55" s="13">
        <v>104</v>
      </c>
      <c r="HZE55" s="13" t="s">
        <v>45</v>
      </c>
      <c r="HZF55" s="13">
        <v>74</v>
      </c>
      <c r="HZG55" s="13">
        <v>96</v>
      </c>
      <c r="HZH55" s="13">
        <v>104</v>
      </c>
      <c r="HZI55" s="13" t="s">
        <v>45</v>
      </c>
      <c r="HZJ55" s="13">
        <v>74</v>
      </c>
      <c r="HZK55" s="13">
        <v>96</v>
      </c>
      <c r="HZL55" s="13">
        <v>104</v>
      </c>
      <c r="HZM55" s="13" t="s">
        <v>45</v>
      </c>
      <c r="HZN55" s="13">
        <v>74</v>
      </c>
      <c r="HZO55" s="13">
        <v>96</v>
      </c>
      <c r="HZP55" s="13">
        <v>104</v>
      </c>
      <c r="HZQ55" s="13" t="s">
        <v>45</v>
      </c>
      <c r="HZR55" s="13">
        <v>74</v>
      </c>
      <c r="HZS55" s="13">
        <v>96</v>
      </c>
      <c r="HZT55" s="13">
        <v>104</v>
      </c>
      <c r="HZU55" s="13" t="s">
        <v>45</v>
      </c>
      <c r="HZV55" s="13">
        <v>74</v>
      </c>
      <c r="HZW55" s="13">
        <v>96</v>
      </c>
      <c r="HZX55" s="13">
        <v>104</v>
      </c>
      <c r="HZY55" s="13" t="s">
        <v>45</v>
      </c>
      <c r="HZZ55" s="13">
        <v>74</v>
      </c>
      <c r="IAA55" s="13">
        <v>96</v>
      </c>
      <c r="IAB55" s="13">
        <v>104</v>
      </c>
      <c r="IAC55" s="13" t="s">
        <v>45</v>
      </c>
      <c r="IAD55" s="13">
        <v>74</v>
      </c>
      <c r="IAE55" s="13">
        <v>96</v>
      </c>
      <c r="IAF55" s="13">
        <v>104</v>
      </c>
      <c r="IAG55" s="13" t="s">
        <v>45</v>
      </c>
      <c r="IAH55" s="13">
        <v>74</v>
      </c>
      <c r="IAI55" s="13">
        <v>96</v>
      </c>
      <c r="IAJ55" s="13">
        <v>104</v>
      </c>
      <c r="IAK55" s="13" t="s">
        <v>45</v>
      </c>
      <c r="IAL55" s="13">
        <v>74</v>
      </c>
      <c r="IAM55" s="13">
        <v>96</v>
      </c>
      <c r="IAN55" s="13">
        <v>104</v>
      </c>
      <c r="IAO55" s="13" t="s">
        <v>45</v>
      </c>
      <c r="IAP55" s="13">
        <v>74</v>
      </c>
      <c r="IAQ55" s="13">
        <v>96</v>
      </c>
      <c r="IAR55" s="13">
        <v>104</v>
      </c>
      <c r="IAS55" s="13" t="s">
        <v>45</v>
      </c>
      <c r="IAT55" s="13">
        <v>74</v>
      </c>
      <c r="IAU55" s="13">
        <v>96</v>
      </c>
      <c r="IAV55" s="13">
        <v>104</v>
      </c>
      <c r="IAW55" s="13" t="s">
        <v>45</v>
      </c>
      <c r="IAX55" s="13">
        <v>74</v>
      </c>
      <c r="IAY55" s="13">
        <v>96</v>
      </c>
      <c r="IAZ55" s="13">
        <v>104</v>
      </c>
      <c r="IBA55" s="13" t="s">
        <v>45</v>
      </c>
      <c r="IBB55" s="13">
        <v>74</v>
      </c>
      <c r="IBC55" s="13">
        <v>96</v>
      </c>
      <c r="IBD55" s="13">
        <v>104</v>
      </c>
      <c r="IBE55" s="13" t="s">
        <v>45</v>
      </c>
      <c r="IBF55" s="13">
        <v>74</v>
      </c>
      <c r="IBG55" s="13">
        <v>96</v>
      </c>
      <c r="IBH55" s="13">
        <v>104</v>
      </c>
      <c r="IBI55" s="13" t="s">
        <v>45</v>
      </c>
      <c r="IBJ55" s="13">
        <v>74</v>
      </c>
      <c r="IBK55" s="13">
        <v>96</v>
      </c>
      <c r="IBL55" s="13">
        <v>104</v>
      </c>
      <c r="IBM55" s="13" t="s">
        <v>45</v>
      </c>
      <c r="IBN55" s="13">
        <v>74</v>
      </c>
      <c r="IBO55" s="13">
        <v>96</v>
      </c>
      <c r="IBP55" s="13">
        <v>104</v>
      </c>
      <c r="IBQ55" s="13" t="s">
        <v>45</v>
      </c>
      <c r="IBR55" s="13">
        <v>74</v>
      </c>
      <c r="IBS55" s="13">
        <v>96</v>
      </c>
      <c r="IBT55" s="13">
        <v>104</v>
      </c>
      <c r="IBU55" s="13" t="s">
        <v>45</v>
      </c>
      <c r="IBV55" s="13">
        <v>74</v>
      </c>
      <c r="IBW55" s="13">
        <v>96</v>
      </c>
      <c r="IBX55" s="13">
        <v>104</v>
      </c>
      <c r="IBY55" s="13" t="s">
        <v>45</v>
      </c>
      <c r="IBZ55" s="13">
        <v>74</v>
      </c>
      <c r="ICA55" s="13">
        <v>96</v>
      </c>
      <c r="ICB55" s="13">
        <v>104</v>
      </c>
      <c r="ICC55" s="13" t="s">
        <v>45</v>
      </c>
      <c r="ICD55" s="13">
        <v>74</v>
      </c>
      <c r="ICE55" s="13">
        <v>96</v>
      </c>
      <c r="ICF55" s="13">
        <v>104</v>
      </c>
      <c r="ICG55" s="13" t="s">
        <v>45</v>
      </c>
      <c r="ICH55" s="13">
        <v>74</v>
      </c>
      <c r="ICI55" s="13">
        <v>96</v>
      </c>
      <c r="ICJ55" s="13">
        <v>104</v>
      </c>
      <c r="ICK55" s="13" t="s">
        <v>45</v>
      </c>
      <c r="ICL55" s="13">
        <v>74</v>
      </c>
      <c r="ICM55" s="13">
        <v>96</v>
      </c>
      <c r="ICN55" s="13">
        <v>104</v>
      </c>
      <c r="ICO55" s="13" t="s">
        <v>45</v>
      </c>
      <c r="ICP55" s="13">
        <v>74</v>
      </c>
      <c r="ICQ55" s="13">
        <v>96</v>
      </c>
      <c r="ICR55" s="13">
        <v>104</v>
      </c>
      <c r="ICS55" s="13" t="s">
        <v>45</v>
      </c>
      <c r="ICT55" s="13">
        <v>74</v>
      </c>
      <c r="ICU55" s="13">
        <v>96</v>
      </c>
      <c r="ICV55" s="13">
        <v>104</v>
      </c>
      <c r="ICW55" s="13" t="s">
        <v>45</v>
      </c>
      <c r="ICX55" s="13">
        <v>74</v>
      </c>
      <c r="ICY55" s="13">
        <v>96</v>
      </c>
      <c r="ICZ55" s="13">
        <v>104</v>
      </c>
      <c r="IDA55" s="13" t="s">
        <v>45</v>
      </c>
      <c r="IDB55" s="13">
        <v>74</v>
      </c>
      <c r="IDC55" s="13">
        <v>96</v>
      </c>
      <c r="IDD55" s="13">
        <v>104</v>
      </c>
      <c r="IDE55" s="13" t="s">
        <v>45</v>
      </c>
      <c r="IDF55" s="13">
        <v>74</v>
      </c>
      <c r="IDG55" s="13">
        <v>96</v>
      </c>
      <c r="IDH55" s="13">
        <v>104</v>
      </c>
      <c r="IDI55" s="13" t="s">
        <v>45</v>
      </c>
      <c r="IDJ55" s="13">
        <v>74</v>
      </c>
      <c r="IDK55" s="13">
        <v>96</v>
      </c>
      <c r="IDL55" s="13">
        <v>104</v>
      </c>
      <c r="IDM55" s="13" t="s">
        <v>45</v>
      </c>
      <c r="IDN55" s="13">
        <v>74</v>
      </c>
      <c r="IDO55" s="13">
        <v>96</v>
      </c>
      <c r="IDP55" s="13">
        <v>104</v>
      </c>
      <c r="IDQ55" s="13" t="s">
        <v>45</v>
      </c>
      <c r="IDR55" s="13">
        <v>74</v>
      </c>
      <c r="IDS55" s="13">
        <v>96</v>
      </c>
      <c r="IDT55" s="13">
        <v>104</v>
      </c>
      <c r="IDU55" s="13" t="s">
        <v>45</v>
      </c>
      <c r="IDV55" s="13">
        <v>74</v>
      </c>
      <c r="IDW55" s="13">
        <v>96</v>
      </c>
      <c r="IDX55" s="13">
        <v>104</v>
      </c>
      <c r="IDY55" s="13" t="s">
        <v>45</v>
      </c>
      <c r="IDZ55" s="13">
        <v>74</v>
      </c>
      <c r="IEA55" s="13">
        <v>96</v>
      </c>
      <c r="IEB55" s="13">
        <v>104</v>
      </c>
      <c r="IEC55" s="13" t="s">
        <v>45</v>
      </c>
      <c r="IED55" s="13">
        <v>74</v>
      </c>
      <c r="IEE55" s="13">
        <v>96</v>
      </c>
      <c r="IEF55" s="13">
        <v>104</v>
      </c>
      <c r="IEG55" s="13" t="s">
        <v>45</v>
      </c>
      <c r="IEH55" s="13">
        <v>74</v>
      </c>
      <c r="IEI55" s="13">
        <v>96</v>
      </c>
      <c r="IEJ55" s="13">
        <v>104</v>
      </c>
      <c r="IEK55" s="13" t="s">
        <v>45</v>
      </c>
      <c r="IEL55" s="13">
        <v>74</v>
      </c>
      <c r="IEM55" s="13">
        <v>96</v>
      </c>
      <c r="IEN55" s="13">
        <v>104</v>
      </c>
      <c r="IEO55" s="13" t="s">
        <v>45</v>
      </c>
      <c r="IEP55" s="13">
        <v>74</v>
      </c>
      <c r="IEQ55" s="13">
        <v>96</v>
      </c>
      <c r="IER55" s="13">
        <v>104</v>
      </c>
      <c r="IES55" s="13" t="s">
        <v>45</v>
      </c>
      <c r="IET55" s="13">
        <v>74</v>
      </c>
      <c r="IEU55" s="13">
        <v>96</v>
      </c>
      <c r="IEV55" s="13">
        <v>104</v>
      </c>
      <c r="IEW55" s="13" t="s">
        <v>45</v>
      </c>
      <c r="IEX55" s="13">
        <v>74</v>
      </c>
      <c r="IEY55" s="13">
        <v>96</v>
      </c>
      <c r="IEZ55" s="13">
        <v>104</v>
      </c>
      <c r="IFA55" s="13" t="s">
        <v>45</v>
      </c>
      <c r="IFB55" s="13">
        <v>74</v>
      </c>
      <c r="IFC55" s="13">
        <v>96</v>
      </c>
      <c r="IFD55" s="13">
        <v>104</v>
      </c>
      <c r="IFE55" s="13" t="s">
        <v>45</v>
      </c>
      <c r="IFF55" s="13">
        <v>74</v>
      </c>
      <c r="IFG55" s="13">
        <v>96</v>
      </c>
      <c r="IFH55" s="13">
        <v>104</v>
      </c>
      <c r="IFI55" s="13" t="s">
        <v>45</v>
      </c>
      <c r="IFJ55" s="13">
        <v>74</v>
      </c>
      <c r="IFK55" s="13">
        <v>96</v>
      </c>
      <c r="IFL55" s="13">
        <v>104</v>
      </c>
      <c r="IFM55" s="13" t="s">
        <v>45</v>
      </c>
      <c r="IFN55" s="13">
        <v>74</v>
      </c>
      <c r="IFO55" s="13">
        <v>96</v>
      </c>
      <c r="IFP55" s="13">
        <v>104</v>
      </c>
      <c r="IFQ55" s="13" t="s">
        <v>45</v>
      </c>
      <c r="IFR55" s="13">
        <v>74</v>
      </c>
      <c r="IFS55" s="13">
        <v>96</v>
      </c>
      <c r="IFT55" s="13">
        <v>104</v>
      </c>
      <c r="IFU55" s="13" t="s">
        <v>45</v>
      </c>
      <c r="IFV55" s="13">
        <v>74</v>
      </c>
      <c r="IFW55" s="13">
        <v>96</v>
      </c>
      <c r="IFX55" s="13">
        <v>104</v>
      </c>
      <c r="IFY55" s="13" t="s">
        <v>45</v>
      </c>
      <c r="IFZ55" s="13">
        <v>74</v>
      </c>
      <c r="IGA55" s="13">
        <v>96</v>
      </c>
      <c r="IGB55" s="13">
        <v>104</v>
      </c>
      <c r="IGC55" s="13" t="s">
        <v>45</v>
      </c>
      <c r="IGD55" s="13">
        <v>74</v>
      </c>
      <c r="IGE55" s="13">
        <v>96</v>
      </c>
      <c r="IGF55" s="13">
        <v>104</v>
      </c>
      <c r="IGG55" s="13" t="s">
        <v>45</v>
      </c>
      <c r="IGH55" s="13">
        <v>74</v>
      </c>
      <c r="IGI55" s="13">
        <v>96</v>
      </c>
      <c r="IGJ55" s="13">
        <v>104</v>
      </c>
      <c r="IGK55" s="13" t="s">
        <v>45</v>
      </c>
      <c r="IGL55" s="13">
        <v>74</v>
      </c>
      <c r="IGM55" s="13">
        <v>96</v>
      </c>
      <c r="IGN55" s="13">
        <v>104</v>
      </c>
      <c r="IGO55" s="13" t="s">
        <v>45</v>
      </c>
      <c r="IGP55" s="13">
        <v>74</v>
      </c>
      <c r="IGQ55" s="13">
        <v>96</v>
      </c>
      <c r="IGR55" s="13">
        <v>104</v>
      </c>
      <c r="IGS55" s="13" t="s">
        <v>45</v>
      </c>
      <c r="IGT55" s="13">
        <v>74</v>
      </c>
      <c r="IGU55" s="13">
        <v>96</v>
      </c>
      <c r="IGV55" s="13">
        <v>104</v>
      </c>
      <c r="IGW55" s="13" t="s">
        <v>45</v>
      </c>
      <c r="IGX55" s="13">
        <v>74</v>
      </c>
      <c r="IGY55" s="13">
        <v>96</v>
      </c>
      <c r="IGZ55" s="13">
        <v>104</v>
      </c>
      <c r="IHA55" s="13" t="s">
        <v>45</v>
      </c>
      <c r="IHB55" s="13">
        <v>74</v>
      </c>
      <c r="IHC55" s="13">
        <v>96</v>
      </c>
      <c r="IHD55" s="13">
        <v>104</v>
      </c>
      <c r="IHE55" s="13" t="s">
        <v>45</v>
      </c>
      <c r="IHF55" s="13">
        <v>74</v>
      </c>
      <c r="IHG55" s="13">
        <v>96</v>
      </c>
      <c r="IHH55" s="13">
        <v>104</v>
      </c>
      <c r="IHI55" s="13" t="s">
        <v>45</v>
      </c>
      <c r="IHJ55" s="13">
        <v>74</v>
      </c>
      <c r="IHK55" s="13">
        <v>96</v>
      </c>
      <c r="IHL55" s="13">
        <v>104</v>
      </c>
      <c r="IHM55" s="13" t="s">
        <v>45</v>
      </c>
      <c r="IHN55" s="13">
        <v>74</v>
      </c>
      <c r="IHO55" s="13">
        <v>96</v>
      </c>
      <c r="IHP55" s="13">
        <v>104</v>
      </c>
      <c r="IHQ55" s="13" t="s">
        <v>45</v>
      </c>
      <c r="IHR55" s="13">
        <v>74</v>
      </c>
      <c r="IHS55" s="13">
        <v>96</v>
      </c>
      <c r="IHT55" s="13">
        <v>104</v>
      </c>
      <c r="IHU55" s="13" t="s">
        <v>45</v>
      </c>
      <c r="IHV55" s="13">
        <v>74</v>
      </c>
      <c r="IHW55" s="13">
        <v>96</v>
      </c>
      <c r="IHX55" s="13">
        <v>104</v>
      </c>
      <c r="IHY55" s="13" t="s">
        <v>45</v>
      </c>
      <c r="IHZ55" s="13">
        <v>74</v>
      </c>
      <c r="IIA55" s="13">
        <v>96</v>
      </c>
      <c r="IIB55" s="13">
        <v>104</v>
      </c>
      <c r="IIC55" s="13" t="s">
        <v>45</v>
      </c>
      <c r="IID55" s="13">
        <v>74</v>
      </c>
      <c r="IIE55" s="13">
        <v>96</v>
      </c>
      <c r="IIF55" s="13">
        <v>104</v>
      </c>
      <c r="IIG55" s="13" t="s">
        <v>45</v>
      </c>
      <c r="IIH55" s="13">
        <v>74</v>
      </c>
      <c r="III55" s="13">
        <v>96</v>
      </c>
      <c r="IIJ55" s="13">
        <v>104</v>
      </c>
      <c r="IIK55" s="13" t="s">
        <v>45</v>
      </c>
      <c r="IIL55" s="13">
        <v>74</v>
      </c>
      <c r="IIM55" s="13">
        <v>96</v>
      </c>
      <c r="IIN55" s="13">
        <v>104</v>
      </c>
      <c r="IIO55" s="13" t="s">
        <v>45</v>
      </c>
      <c r="IIP55" s="13">
        <v>74</v>
      </c>
      <c r="IIQ55" s="13">
        <v>96</v>
      </c>
      <c r="IIR55" s="13">
        <v>104</v>
      </c>
      <c r="IIS55" s="13" t="s">
        <v>45</v>
      </c>
      <c r="IIT55" s="13">
        <v>74</v>
      </c>
      <c r="IIU55" s="13">
        <v>96</v>
      </c>
      <c r="IIV55" s="13">
        <v>104</v>
      </c>
      <c r="IIW55" s="13" t="s">
        <v>45</v>
      </c>
      <c r="IIX55" s="13">
        <v>74</v>
      </c>
      <c r="IIY55" s="13">
        <v>96</v>
      </c>
      <c r="IIZ55" s="13">
        <v>104</v>
      </c>
      <c r="IJA55" s="13" t="s">
        <v>45</v>
      </c>
      <c r="IJB55" s="13">
        <v>74</v>
      </c>
      <c r="IJC55" s="13">
        <v>96</v>
      </c>
      <c r="IJD55" s="13">
        <v>104</v>
      </c>
      <c r="IJE55" s="13" t="s">
        <v>45</v>
      </c>
      <c r="IJF55" s="13">
        <v>74</v>
      </c>
      <c r="IJG55" s="13">
        <v>96</v>
      </c>
      <c r="IJH55" s="13">
        <v>104</v>
      </c>
      <c r="IJI55" s="13" t="s">
        <v>45</v>
      </c>
      <c r="IJJ55" s="13">
        <v>74</v>
      </c>
      <c r="IJK55" s="13">
        <v>96</v>
      </c>
      <c r="IJL55" s="13">
        <v>104</v>
      </c>
      <c r="IJM55" s="13" t="s">
        <v>45</v>
      </c>
      <c r="IJN55" s="13">
        <v>74</v>
      </c>
      <c r="IJO55" s="13">
        <v>96</v>
      </c>
      <c r="IJP55" s="13">
        <v>104</v>
      </c>
      <c r="IJQ55" s="13" t="s">
        <v>45</v>
      </c>
      <c r="IJR55" s="13">
        <v>74</v>
      </c>
      <c r="IJS55" s="13">
        <v>96</v>
      </c>
      <c r="IJT55" s="13">
        <v>104</v>
      </c>
      <c r="IJU55" s="13" t="s">
        <v>45</v>
      </c>
      <c r="IJV55" s="13">
        <v>74</v>
      </c>
      <c r="IJW55" s="13">
        <v>96</v>
      </c>
      <c r="IJX55" s="13">
        <v>104</v>
      </c>
      <c r="IJY55" s="13" t="s">
        <v>45</v>
      </c>
      <c r="IJZ55" s="13">
        <v>74</v>
      </c>
      <c r="IKA55" s="13">
        <v>96</v>
      </c>
      <c r="IKB55" s="13">
        <v>104</v>
      </c>
      <c r="IKC55" s="13" t="s">
        <v>45</v>
      </c>
      <c r="IKD55" s="13">
        <v>74</v>
      </c>
      <c r="IKE55" s="13">
        <v>96</v>
      </c>
      <c r="IKF55" s="13">
        <v>104</v>
      </c>
      <c r="IKG55" s="13" t="s">
        <v>45</v>
      </c>
      <c r="IKH55" s="13">
        <v>74</v>
      </c>
      <c r="IKI55" s="13">
        <v>96</v>
      </c>
      <c r="IKJ55" s="13">
        <v>104</v>
      </c>
      <c r="IKK55" s="13" t="s">
        <v>45</v>
      </c>
      <c r="IKL55" s="13">
        <v>74</v>
      </c>
      <c r="IKM55" s="13">
        <v>96</v>
      </c>
      <c r="IKN55" s="13">
        <v>104</v>
      </c>
      <c r="IKO55" s="13" t="s">
        <v>45</v>
      </c>
      <c r="IKP55" s="13">
        <v>74</v>
      </c>
      <c r="IKQ55" s="13">
        <v>96</v>
      </c>
      <c r="IKR55" s="13">
        <v>104</v>
      </c>
      <c r="IKS55" s="13" t="s">
        <v>45</v>
      </c>
      <c r="IKT55" s="13">
        <v>74</v>
      </c>
      <c r="IKU55" s="13">
        <v>96</v>
      </c>
      <c r="IKV55" s="13">
        <v>104</v>
      </c>
      <c r="IKW55" s="13" t="s">
        <v>45</v>
      </c>
      <c r="IKX55" s="13">
        <v>74</v>
      </c>
      <c r="IKY55" s="13">
        <v>96</v>
      </c>
      <c r="IKZ55" s="13">
        <v>104</v>
      </c>
      <c r="ILA55" s="13" t="s">
        <v>45</v>
      </c>
      <c r="ILB55" s="13">
        <v>74</v>
      </c>
      <c r="ILC55" s="13">
        <v>96</v>
      </c>
      <c r="ILD55" s="13">
        <v>104</v>
      </c>
      <c r="ILE55" s="13" t="s">
        <v>45</v>
      </c>
      <c r="ILF55" s="13">
        <v>74</v>
      </c>
      <c r="ILG55" s="13">
        <v>96</v>
      </c>
      <c r="ILH55" s="13">
        <v>104</v>
      </c>
      <c r="ILI55" s="13" t="s">
        <v>45</v>
      </c>
      <c r="ILJ55" s="13">
        <v>74</v>
      </c>
      <c r="ILK55" s="13">
        <v>96</v>
      </c>
      <c r="ILL55" s="13">
        <v>104</v>
      </c>
      <c r="ILM55" s="13" t="s">
        <v>45</v>
      </c>
      <c r="ILN55" s="13">
        <v>74</v>
      </c>
      <c r="ILO55" s="13">
        <v>96</v>
      </c>
      <c r="ILP55" s="13">
        <v>104</v>
      </c>
      <c r="ILQ55" s="13" t="s">
        <v>45</v>
      </c>
      <c r="ILR55" s="13">
        <v>74</v>
      </c>
      <c r="ILS55" s="13">
        <v>96</v>
      </c>
      <c r="ILT55" s="13">
        <v>104</v>
      </c>
      <c r="ILU55" s="13" t="s">
        <v>45</v>
      </c>
      <c r="ILV55" s="13">
        <v>74</v>
      </c>
      <c r="ILW55" s="13">
        <v>96</v>
      </c>
      <c r="ILX55" s="13">
        <v>104</v>
      </c>
      <c r="ILY55" s="13" t="s">
        <v>45</v>
      </c>
      <c r="ILZ55" s="13">
        <v>74</v>
      </c>
      <c r="IMA55" s="13">
        <v>96</v>
      </c>
      <c r="IMB55" s="13">
        <v>104</v>
      </c>
      <c r="IMC55" s="13" t="s">
        <v>45</v>
      </c>
      <c r="IMD55" s="13">
        <v>74</v>
      </c>
      <c r="IME55" s="13">
        <v>96</v>
      </c>
      <c r="IMF55" s="13">
        <v>104</v>
      </c>
      <c r="IMG55" s="13" t="s">
        <v>45</v>
      </c>
      <c r="IMH55" s="13">
        <v>74</v>
      </c>
      <c r="IMI55" s="13">
        <v>96</v>
      </c>
      <c r="IMJ55" s="13">
        <v>104</v>
      </c>
      <c r="IMK55" s="13" t="s">
        <v>45</v>
      </c>
      <c r="IML55" s="13">
        <v>74</v>
      </c>
      <c r="IMM55" s="13">
        <v>96</v>
      </c>
      <c r="IMN55" s="13">
        <v>104</v>
      </c>
      <c r="IMO55" s="13" t="s">
        <v>45</v>
      </c>
      <c r="IMP55" s="13">
        <v>74</v>
      </c>
      <c r="IMQ55" s="13">
        <v>96</v>
      </c>
      <c r="IMR55" s="13">
        <v>104</v>
      </c>
      <c r="IMS55" s="13" t="s">
        <v>45</v>
      </c>
      <c r="IMT55" s="13">
        <v>74</v>
      </c>
      <c r="IMU55" s="13">
        <v>96</v>
      </c>
      <c r="IMV55" s="13">
        <v>104</v>
      </c>
      <c r="IMW55" s="13" t="s">
        <v>45</v>
      </c>
      <c r="IMX55" s="13">
        <v>74</v>
      </c>
      <c r="IMY55" s="13">
        <v>96</v>
      </c>
      <c r="IMZ55" s="13">
        <v>104</v>
      </c>
      <c r="INA55" s="13" t="s">
        <v>45</v>
      </c>
      <c r="INB55" s="13">
        <v>74</v>
      </c>
      <c r="INC55" s="13">
        <v>96</v>
      </c>
      <c r="IND55" s="13">
        <v>104</v>
      </c>
      <c r="INE55" s="13" t="s">
        <v>45</v>
      </c>
      <c r="INF55" s="13">
        <v>74</v>
      </c>
      <c r="ING55" s="13">
        <v>96</v>
      </c>
      <c r="INH55" s="13">
        <v>104</v>
      </c>
      <c r="INI55" s="13" t="s">
        <v>45</v>
      </c>
      <c r="INJ55" s="13">
        <v>74</v>
      </c>
      <c r="INK55" s="13">
        <v>96</v>
      </c>
      <c r="INL55" s="13">
        <v>104</v>
      </c>
      <c r="INM55" s="13" t="s">
        <v>45</v>
      </c>
      <c r="INN55" s="13">
        <v>74</v>
      </c>
      <c r="INO55" s="13">
        <v>96</v>
      </c>
      <c r="INP55" s="13">
        <v>104</v>
      </c>
      <c r="INQ55" s="13" t="s">
        <v>45</v>
      </c>
      <c r="INR55" s="13">
        <v>74</v>
      </c>
      <c r="INS55" s="13">
        <v>96</v>
      </c>
      <c r="INT55" s="13">
        <v>104</v>
      </c>
      <c r="INU55" s="13" t="s">
        <v>45</v>
      </c>
      <c r="INV55" s="13">
        <v>74</v>
      </c>
      <c r="INW55" s="13">
        <v>96</v>
      </c>
      <c r="INX55" s="13">
        <v>104</v>
      </c>
      <c r="INY55" s="13" t="s">
        <v>45</v>
      </c>
      <c r="INZ55" s="13">
        <v>74</v>
      </c>
      <c r="IOA55" s="13">
        <v>96</v>
      </c>
      <c r="IOB55" s="13">
        <v>104</v>
      </c>
      <c r="IOC55" s="13" t="s">
        <v>45</v>
      </c>
      <c r="IOD55" s="13">
        <v>74</v>
      </c>
      <c r="IOE55" s="13">
        <v>96</v>
      </c>
      <c r="IOF55" s="13">
        <v>104</v>
      </c>
      <c r="IOG55" s="13" t="s">
        <v>45</v>
      </c>
      <c r="IOH55" s="13">
        <v>74</v>
      </c>
      <c r="IOI55" s="13">
        <v>96</v>
      </c>
      <c r="IOJ55" s="13">
        <v>104</v>
      </c>
      <c r="IOK55" s="13" t="s">
        <v>45</v>
      </c>
      <c r="IOL55" s="13">
        <v>74</v>
      </c>
      <c r="IOM55" s="13">
        <v>96</v>
      </c>
      <c r="ION55" s="13">
        <v>104</v>
      </c>
      <c r="IOO55" s="13" t="s">
        <v>45</v>
      </c>
      <c r="IOP55" s="13">
        <v>74</v>
      </c>
      <c r="IOQ55" s="13">
        <v>96</v>
      </c>
      <c r="IOR55" s="13">
        <v>104</v>
      </c>
      <c r="IOS55" s="13" t="s">
        <v>45</v>
      </c>
      <c r="IOT55" s="13">
        <v>74</v>
      </c>
      <c r="IOU55" s="13">
        <v>96</v>
      </c>
      <c r="IOV55" s="13">
        <v>104</v>
      </c>
      <c r="IOW55" s="13" t="s">
        <v>45</v>
      </c>
      <c r="IOX55" s="13">
        <v>74</v>
      </c>
      <c r="IOY55" s="13">
        <v>96</v>
      </c>
      <c r="IOZ55" s="13">
        <v>104</v>
      </c>
      <c r="IPA55" s="13" t="s">
        <v>45</v>
      </c>
      <c r="IPB55" s="13">
        <v>74</v>
      </c>
      <c r="IPC55" s="13">
        <v>96</v>
      </c>
      <c r="IPD55" s="13">
        <v>104</v>
      </c>
      <c r="IPE55" s="13" t="s">
        <v>45</v>
      </c>
      <c r="IPF55" s="13">
        <v>74</v>
      </c>
      <c r="IPG55" s="13">
        <v>96</v>
      </c>
      <c r="IPH55" s="13">
        <v>104</v>
      </c>
      <c r="IPI55" s="13" t="s">
        <v>45</v>
      </c>
      <c r="IPJ55" s="13">
        <v>74</v>
      </c>
      <c r="IPK55" s="13">
        <v>96</v>
      </c>
      <c r="IPL55" s="13">
        <v>104</v>
      </c>
      <c r="IPM55" s="13" t="s">
        <v>45</v>
      </c>
      <c r="IPN55" s="13">
        <v>74</v>
      </c>
      <c r="IPO55" s="13">
        <v>96</v>
      </c>
      <c r="IPP55" s="13">
        <v>104</v>
      </c>
      <c r="IPQ55" s="13" t="s">
        <v>45</v>
      </c>
      <c r="IPR55" s="13">
        <v>74</v>
      </c>
      <c r="IPS55" s="13">
        <v>96</v>
      </c>
      <c r="IPT55" s="13">
        <v>104</v>
      </c>
      <c r="IPU55" s="13" t="s">
        <v>45</v>
      </c>
      <c r="IPV55" s="13">
        <v>74</v>
      </c>
      <c r="IPW55" s="13">
        <v>96</v>
      </c>
      <c r="IPX55" s="13">
        <v>104</v>
      </c>
      <c r="IPY55" s="13" t="s">
        <v>45</v>
      </c>
      <c r="IPZ55" s="13">
        <v>74</v>
      </c>
      <c r="IQA55" s="13">
        <v>96</v>
      </c>
      <c r="IQB55" s="13">
        <v>104</v>
      </c>
      <c r="IQC55" s="13" t="s">
        <v>45</v>
      </c>
      <c r="IQD55" s="13">
        <v>74</v>
      </c>
      <c r="IQE55" s="13">
        <v>96</v>
      </c>
      <c r="IQF55" s="13">
        <v>104</v>
      </c>
      <c r="IQG55" s="13" t="s">
        <v>45</v>
      </c>
      <c r="IQH55" s="13">
        <v>74</v>
      </c>
      <c r="IQI55" s="13">
        <v>96</v>
      </c>
      <c r="IQJ55" s="13">
        <v>104</v>
      </c>
      <c r="IQK55" s="13" t="s">
        <v>45</v>
      </c>
      <c r="IQL55" s="13">
        <v>74</v>
      </c>
      <c r="IQM55" s="13">
        <v>96</v>
      </c>
      <c r="IQN55" s="13">
        <v>104</v>
      </c>
      <c r="IQO55" s="13" t="s">
        <v>45</v>
      </c>
      <c r="IQP55" s="13">
        <v>74</v>
      </c>
      <c r="IQQ55" s="13">
        <v>96</v>
      </c>
      <c r="IQR55" s="13">
        <v>104</v>
      </c>
      <c r="IQS55" s="13" t="s">
        <v>45</v>
      </c>
      <c r="IQT55" s="13">
        <v>74</v>
      </c>
      <c r="IQU55" s="13">
        <v>96</v>
      </c>
      <c r="IQV55" s="13">
        <v>104</v>
      </c>
      <c r="IQW55" s="13" t="s">
        <v>45</v>
      </c>
      <c r="IQX55" s="13">
        <v>74</v>
      </c>
      <c r="IQY55" s="13">
        <v>96</v>
      </c>
      <c r="IQZ55" s="13">
        <v>104</v>
      </c>
      <c r="IRA55" s="13" t="s">
        <v>45</v>
      </c>
      <c r="IRB55" s="13">
        <v>74</v>
      </c>
      <c r="IRC55" s="13">
        <v>96</v>
      </c>
      <c r="IRD55" s="13">
        <v>104</v>
      </c>
      <c r="IRE55" s="13" t="s">
        <v>45</v>
      </c>
      <c r="IRF55" s="13">
        <v>74</v>
      </c>
      <c r="IRG55" s="13">
        <v>96</v>
      </c>
      <c r="IRH55" s="13">
        <v>104</v>
      </c>
      <c r="IRI55" s="13" t="s">
        <v>45</v>
      </c>
      <c r="IRJ55" s="13">
        <v>74</v>
      </c>
      <c r="IRK55" s="13">
        <v>96</v>
      </c>
      <c r="IRL55" s="13">
        <v>104</v>
      </c>
      <c r="IRM55" s="13" t="s">
        <v>45</v>
      </c>
      <c r="IRN55" s="13">
        <v>74</v>
      </c>
      <c r="IRO55" s="13">
        <v>96</v>
      </c>
      <c r="IRP55" s="13">
        <v>104</v>
      </c>
      <c r="IRQ55" s="13" t="s">
        <v>45</v>
      </c>
      <c r="IRR55" s="13">
        <v>74</v>
      </c>
      <c r="IRS55" s="13">
        <v>96</v>
      </c>
      <c r="IRT55" s="13">
        <v>104</v>
      </c>
      <c r="IRU55" s="13" t="s">
        <v>45</v>
      </c>
      <c r="IRV55" s="13">
        <v>74</v>
      </c>
      <c r="IRW55" s="13">
        <v>96</v>
      </c>
      <c r="IRX55" s="13">
        <v>104</v>
      </c>
      <c r="IRY55" s="13" t="s">
        <v>45</v>
      </c>
      <c r="IRZ55" s="13">
        <v>74</v>
      </c>
      <c r="ISA55" s="13">
        <v>96</v>
      </c>
      <c r="ISB55" s="13">
        <v>104</v>
      </c>
      <c r="ISC55" s="13" t="s">
        <v>45</v>
      </c>
      <c r="ISD55" s="13">
        <v>74</v>
      </c>
      <c r="ISE55" s="13">
        <v>96</v>
      </c>
      <c r="ISF55" s="13">
        <v>104</v>
      </c>
      <c r="ISG55" s="13" t="s">
        <v>45</v>
      </c>
      <c r="ISH55" s="13">
        <v>74</v>
      </c>
      <c r="ISI55" s="13">
        <v>96</v>
      </c>
      <c r="ISJ55" s="13">
        <v>104</v>
      </c>
      <c r="ISK55" s="13" t="s">
        <v>45</v>
      </c>
      <c r="ISL55" s="13">
        <v>74</v>
      </c>
      <c r="ISM55" s="13">
        <v>96</v>
      </c>
      <c r="ISN55" s="13">
        <v>104</v>
      </c>
      <c r="ISO55" s="13" t="s">
        <v>45</v>
      </c>
      <c r="ISP55" s="13">
        <v>74</v>
      </c>
      <c r="ISQ55" s="13">
        <v>96</v>
      </c>
      <c r="ISR55" s="13">
        <v>104</v>
      </c>
      <c r="ISS55" s="13" t="s">
        <v>45</v>
      </c>
      <c r="IST55" s="13">
        <v>74</v>
      </c>
      <c r="ISU55" s="13">
        <v>96</v>
      </c>
      <c r="ISV55" s="13">
        <v>104</v>
      </c>
      <c r="ISW55" s="13" t="s">
        <v>45</v>
      </c>
      <c r="ISX55" s="13">
        <v>74</v>
      </c>
      <c r="ISY55" s="13">
        <v>96</v>
      </c>
      <c r="ISZ55" s="13">
        <v>104</v>
      </c>
      <c r="ITA55" s="13" t="s">
        <v>45</v>
      </c>
      <c r="ITB55" s="13">
        <v>74</v>
      </c>
      <c r="ITC55" s="13">
        <v>96</v>
      </c>
      <c r="ITD55" s="13">
        <v>104</v>
      </c>
      <c r="ITE55" s="13" t="s">
        <v>45</v>
      </c>
      <c r="ITF55" s="13">
        <v>74</v>
      </c>
      <c r="ITG55" s="13">
        <v>96</v>
      </c>
      <c r="ITH55" s="13">
        <v>104</v>
      </c>
      <c r="ITI55" s="13" t="s">
        <v>45</v>
      </c>
      <c r="ITJ55" s="13">
        <v>74</v>
      </c>
      <c r="ITK55" s="13">
        <v>96</v>
      </c>
      <c r="ITL55" s="13">
        <v>104</v>
      </c>
      <c r="ITM55" s="13" t="s">
        <v>45</v>
      </c>
      <c r="ITN55" s="13">
        <v>74</v>
      </c>
      <c r="ITO55" s="13">
        <v>96</v>
      </c>
      <c r="ITP55" s="13">
        <v>104</v>
      </c>
      <c r="ITQ55" s="13" t="s">
        <v>45</v>
      </c>
      <c r="ITR55" s="13">
        <v>74</v>
      </c>
      <c r="ITS55" s="13">
        <v>96</v>
      </c>
      <c r="ITT55" s="13">
        <v>104</v>
      </c>
      <c r="ITU55" s="13" t="s">
        <v>45</v>
      </c>
      <c r="ITV55" s="13">
        <v>74</v>
      </c>
      <c r="ITW55" s="13">
        <v>96</v>
      </c>
      <c r="ITX55" s="13">
        <v>104</v>
      </c>
      <c r="ITY55" s="13" t="s">
        <v>45</v>
      </c>
      <c r="ITZ55" s="13">
        <v>74</v>
      </c>
      <c r="IUA55" s="13">
        <v>96</v>
      </c>
      <c r="IUB55" s="13">
        <v>104</v>
      </c>
      <c r="IUC55" s="13" t="s">
        <v>45</v>
      </c>
      <c r="IUD55" s="13">
        <v>74</v>
      </c>
      <c r="IUE55" s="13">
        <v>96</v>
      </c>
      <c r="IUF55" s="13">
        <v>104</v>
      </c>
      <c r="IUG55" s="13" t="s">
        <v>45</v>
      </c>
      <c r="IUH55" s="13">
        <v>74</v>
      </c>
      <c r="IUI55" s="13">
        <v>96</v>
      </c>
      <c r="IUJ55" s="13">
        <v>104</v>
      </c>
      <c r="IUK55" s="13" t="s">
        <v>45</v>
      </c>
      <c r="IUL55" s="13">
        <v>74</v>
      </c>
      <c r="IUM55" s="13">
        <v>96</v>
      </c>
      <c r="IUN55" s="13">
        <v>104</v>
      </c>
      <c r="IUO55" s="13" t="s">
        <v>45</v>
      </c>
      <c r="IUP55" s="13">
        <v>74</v>
      </c>
      <c r="IUQ55" s="13">
        <v>96</v>
      </c>
      <c r="IUR55" s="13">
        <v>104</v>
      </c>
      <c r="IUS55" s="13" t="s">
        <v>45</v>
      </c>
      <c r="IUT55" s="13">
        <v>74</v>
      </c>
      <c r="IUU55" s="13">
        <v>96</v>
      </c>
      <c r="IUV55" s="13">
        <v>104</v>
      </c>
      <c r="IUW55" s="13" t="s">
        <v>45</v>
      </c>
      <c r="IUX55" s="13">
        <v>74</v>
      </c>
      <c r="IUY55" s="13">
        <v>96</v>
      </c>
      <c r="IUZ55" s="13">
        <v>104</v>
      </c>
      <c r="IVA55" s="13" t="s">
        <v>45</v>
      </c>
      <c r="IVB55" s="13">
        <v>74</v>
      </c>
      <c r="IVC55" s="13">
        <v>96</v>
      </c>
      <c r="IVD55" s="13">
        <v>104</v>
      </c>
      <c r="IVE55" s="13" t="s">
        <v>45</v>
      </c>
      <c r="IVF55" s="13">
        <v>74</v>
      </c>
      <c r="IVG55" s="13">
        <v>96</v>
      </c>
      <c r="IVH55" s="13">
        <v>104</v>
      </c>
      <c r="IVI55" s="13" t="s">
        <v>45</v>
      </c>
      <c r="IVJ55" s="13">
        <v>74</v>
      </c>
      <c r="IVK55" s="13">
        <v>96</v>
      </c>
      <c r="IVL55" s="13">
        <v>104</v>
      </c>
      <c r="IVM55" s="13" t="s">
        <v>45</v>
      </c>
      <c r="IVN55" s="13">
        <v>74</v>
      </c>
      <c r="IVO55" s="13">
        <v>96</v>
      </c>
      <c r="IVP55" s="13">
        <v>104</v>
      </c>
      <c r="IVQ55" s="13" t="s">
        <v>45</v>
      </c>
      <c r="IVR55" s="13">
        <v>74</v>
      </c>
      <c r="IVS55" s="13">
        <v>96</v>
      </c>
      <c r="IVT55" s="13">
        <v>104</v>
      </c>
      <c r="IVU55" s="13" t="s">
        <v>45</v>
      </c>
      <c r="IVV55" s="13">
        <v>74</v>
      </c>
      <c r="IVW55" s="13">
        <v>96</v>
      </c>
      <c r="IVX55" s="13">
        <v>104</v>
      </c>
      <c r="IVY55" s="13" t="s">
        <v>45</v>
      </c>
      <c r="IVZ55" s="13">
        <v>74</v>
      </c>
      <c r="IWA55" s="13">
        <v>96</v>
      </c>
      <c r="IWB55" s="13">
        <v>104</v>
      </c>
      <c r="IWC55" s="13" t="s">
        <v>45</v>
      </c>
      <c r="IWD55" s="13">
        <v>74</v>
      </c>
      <c r="IWE55" s="13">
        <v>96</v>
      </c>
      <c r="IWF55" s="13">
        <v>104</v>
      </c>
      <c r="IWG55" s="13" t="s">
        <v>45</v>
      </c>
      <c r="IWH55" s="13">
        <v>74</v>
      </c>
      <c r="IWI55" s="13">
        <v>96</v>
      </c>
      <c r="IWJ55" s="13">
        <v>104</v>
      </c>
      <c r="IWK55" s="13" t="s">
        <v>45</v>
      </c>
      <c r="IWL55" s="13">
        <v>74</v>
      </c>
      <c r="IWM55" s="13">
        <v>96</v>
      </c>
      <c r="IWN55" s="13">
        <v>104</v>
      </c>
      <c r="IWO55" s="13" t="s">
        <v>45</v>
      </c>
      <c r="IWP55" s="13">
        <v>74</v>
      </c>
      <c r="IWQ55" s="13">
        <v>96</v>
      </c>
      <c r="IWR55" s="13">
        <v>104</v>
      </c>
      <c r="IWS55" s="13" t="s">
        <v>45</v>
      </c>
      <c r="IWT55" s="13">
        <v>74</v>
      </c>
      <c r="IWU55" s="13">
        <v>96</v>
      </c>
      <c r="IWV55" s="13">
        <v>104</v>
      </c>
      <c r="IWW55" s="13" t="s">
        <v>45</v>
      </c>
      <c r="IWX55" s="13">
        <v>74</v>
      </c>
      <c r="IWY55" s="13">
        <v>96</v>
      </c>
      <c r="IWZ55" s="13">
        <v>104</v>
      </c>
      <c r="IXA55" s="13" t="s">
        <v>45</v>
      </c>
      <c r="IXB55" s="13">
        <v>74</v>
      </c>
      <c r="IXC55" s="13">
        <v>96</v>
      </c>
      <c r="IXD55" s="13">
        <v>104</v>
      </c>
      <c r="IXE55" s="13" t="s">
        <v>45</v>
      </c>
      <c r="IXF55" s="13">
        <v>74</v>
      </c>
      <c r="IXG55" s="13">
        <v>96</v>
      </c>
      <c r="IXH55" s="13">
        <v>104</v>
      </c>
      <c r="IXI55" s="13" t="s">
        <v>45</v>
      </c>
      <c r="IXJ55" s="13">
        <v>74</v>
      </c>
      <c r="IXK55" s="13">
        <v>96</v>
      </c>
      <c r="IXL55" s="13">
        <v>104</v>
      </c>
      <c r="IXM55" s="13" t="s">
        <v>45</v>
      </c>
      <c r="IXN55" s="13">
        <v>74</v>
      </c>
      <c r="IXO55" s="13">
        <v>96</v>
      </c>
      <c r="IXP55" s="13">
        <v>104</v>
      </c>
      <c r="IXQ55" s="13" t="s">
        <v>45</v>
      </c>
      <c r="IXR55" s="13">
        <v>74</v>
      </c>
      <c r="IXS55" s="13">
        <v>96</v>
      </c>
      <c r="IXT55" s="13">
        <v>104</v>
      </c>
      <c r="IXU55" s="13" t="s">
        <v>45</v>
      </c>
      <c r="IXV55" s="13">
        <v>74</v>
      </c>
      <c r="IXW55" s="13">
        <v>96</v>
      </c>
      <c r="IXX55" s="13">
        <v>104</v>
      </c>
      <c r="IXY55" s="13" t="s">
        <v>45</v>
      </c>
      <c r="IXZ55" s="13">
        <v>74</v>
      </c>
      <c r="IYA55" s="13">
        <v>96</v>
      </c>
      <c r="IYB55" s="13">
        <v>104</v>
      </c>
      <c r="IYC55" s="13" t="s">
        <v>45</v>
      </c>
      <c r="IYD55" s="13">
        <v>74</v>
      </c>
      <c r="IYE55" s="13">
        <v>96</v>
      </c>
      <c r="IYF55" s="13">
        <v>104</v>
      </c>
      <c r="IYG55" s="13" t="s">
        <v>45</v>
      </c>
      <c r="IYH55" s="13">
        <v>74</v>
      </c>
      <c r="IYI55" s="13">
        <v>96</v>
      </c>
      <c r="IYJ55" s="13">
        <v>104</v>
      </c>
      <c r="IYK55" s="13" t="s">
        <v>45</v>
      </c>
      <c r="IYL55" s="13">
        <v>74</v>
      </c>
      <c r="IYM55" s="13">
        <v>96</v>
      </c>
      <c r="IYN55" s="13">
        <v>104</v>
      </c>
      <c r="IYO55" s="13" t="s">
        <v>45</v>
      </c>
      <c r="IYP55" s="13">
        <v>74</v>
      </c>
      <c r="IYQ55" s="13">
        <v>96</v>
      </c>
      <c r="IYR55" s="13">
        <v>104</v>
      </c>
      <c r="IYS55" s="13" t="s">
        <v>45</v>
      </c>
      <c r="IYT55" s="13">
        <v>74</v>
      </c>
      <c r="IYU55" s="13">
        <v>96</v>
      </c>
      <c r="IYV55" s="13">
        <v>104</v>
      </c>
      <c r="IYW55" s="13" t="s">
        <v>45</v>
      </c>
      <c r="IYX55" s="13">
        <v>74</v>
      </c>
      <c r="IYY55" s="13">
        <v>96</v>
      </c>
      <c r="IYZ55" s="13">
        <v>104</v>
      </c>
      <c r="IZA55" s="13" t="s">
        <v>45</v>
      </c>
      <c r="IZB55" s="13">
        <v>74</v>
      </c>
      <c r="IZC55" s="13">
        <v>96</v>
      </c>
      <c r="IZD55" s="13">
        <v>104</v>
      </c>
      <c r="IZE55" s="13" t="s">
        <v>45</v>
      </c>
      <c r="IZF55" s="13">
        <v>74</v>
      </c>
      <c r="IZG55" s="13">
        <v>96</v>
      </c>
      <c r="IZH55" s="13">
        <v>104</v>
      </c>
      <c r="IZI55" s="13" t="s">
        <v>45</v>
      </c>
      <c r="IZJ55" s="13">
        <v>74</v>
      </c>
      <c r="IZK55" s="13">
        <v>96</v>
      </c>
      <c r="IZL55" s="13">
        <v>104</v>
      </c>
      <c r="IZM55" s="13" t="s">
        <v>45</v>
      </c>
      <c r="IZN55" s="13">
        <v>74</v>
      </c>
      <c r="IZO55" s="13">
        <v>96</v>
      </c>
      <c r="IZP55" s="13">
        <v>104</v>
      </c>
      <c r="IZQ55" s="13" t="s">
        <v>45</v>
      </c>
      <c r="IZR55" s="13">
        <v>74</v>
      </c>
      <c r="IZS55" s="13">
        <v>96</v>
      </c>
      <c r="IZT55" s="13">
        <v>104</v>
      </c>
      <c r="IZU55" s="13" t="s">
        <v>45</v>
      </c>
      <c r="IZV55" s="13">
        <v>74</v>
      </c>
      <c r="IZW55" s="13">
        <v>96</v>
      </c>
      <c r="IZX55" s="13">
        <v>104</v>
      </c>
      <c r="IZY55" s="13" t="s">
        <v>45</v>
      </c>
      <c r="IZZ55" s="13">
        <v>74</v>
      </c>
      <c r="JAA55" s="13">
        <v>96</v>
      </c>
      <c r="JAB55" s="13">
        <v>104</v>
      </c>
      <c r="JAC55" s="13" t="s">
        <v>45</v>
      </c>
      <c r="JAD55" s="13">
        <v>74</v>
      </c>
      <c r="JAE55" s="13">
        <v>96</v>
      </c>
      <c r="JAF55" s="13">
        <v>104</v>
      </c>
      <c r="JAG55" s="13" t="s">
        <v>45</v>
      </c>
      <c r="JAH55" s="13">
        <v>74</v>
      </c>
      <c r="JAI55" s="13">
        <v>96</v>
      </c>
      <c r="JAJ55" s="13">
        <v>104</v>
      </c>
      <c r="JAK55" s="13" t="s">
        <v>45</v>
      </c>
      <c r="JAL55" s="13">
        <v>74</v>
      </c>
      <c r="JAM55" s="13">
        <v>96</v>
      </c>
      <c r="JAN55" s="13">
        <v>104</v>
      </c>
      <c r="JAO55" s="13" t="s">
        <v>45</v>
      </c>
      <c r="JAP55" s="13">
        <v>74</v>
      </c>
      <c r="JAQ55" s="13">
        <v>96</v>
      </c>
      <c r="JAR55" s="13">
        <v>104</v>
      </c>
      <c r="JAS55" s="13" t="s">
        <v>45</v>
      </c>
      <c r="JAT55" s="13">
        <v>74</v>
      </c>
      <c r="JAU55" s="13">
        <v>96</v>
      </c>
      <c r="JAV55" s="13">
        <v>104</v>
      </c>
      <c r="JAW55" s="13" t="s">
        <v>45</v>
      </c>
      <c r="JAX55" s="13">
        <v>74</v>
      </c>
      <c r="JAY55" s="13">
        <v>96</v>
      </c>
      <c r="JAZ55" s="13">
        <v>104</v>
      </c>
      <c r="JBA55" s="13" t="s">
        <v>45</v>
      </c>
      <c r="JBB55" s="13">
        <v>74</v>
      </c>
      <c r="JBC55" s="13">
        <v>96</v>
      </c>
      <c r="JBD55" s="13">
        <v>104</v>
      </c>
      <c r="JBE55" s="13" t="s">
        <v>45</v>
      </c>
      <c r="JBF55" s="13">
        <v>74</v>
      </c>
      <c r="JBG55" s="13">
        <v>96</v>
      </c>
      <c r="JBH55" s="13">
        <v>104</v>
      </c>
      <c r="JBI55" s="13" t="s">
        <v>45</v>
      </c>
      <c r="JBJ55" s="13">
        <v>74</v>
      </c>
      <c r="JBK55" s="13">
        <v>96</v>
      </c>
      <c r="JBL55" s="13">
        <v>104</v>
      </c>
      <c r="JBM55" s="13" t="s">
        <v>45</v>
      </c>
      <c r="JBN55" s="13">
        <v>74</v>
      </c>
      <c r="JBO55" s="13">
        <v>96</v>
      </c>
      <c r="JBP55" s="13">
        <v>104</v>
      </c>
      <c r="JBQ55" s="13" t="s">
        <v>45</v>
      </c>
      <c r="JBR55" s="13">
        <v>74</v>
      </c>
      <c r="JBS55" s="13">
        <v>96</v>
      </c>
      <c r="JBT55" s="13">
        <v>104</v>
      </c>
      <c r="JBU55" s="13" t="s">
        <v>45</v>
      </c>
      <c r="JBV55" s="13">
        <v>74</v>
      </c>
      <c r="JBW55" s="13">
        <v>96</v>
      </c>
      <c r="JBX55" s="13">
        <v>104</v>
      </c>
      <c r="JBY55" s="13" t="s">
        <v>45</v>
      </c>
      <c r="JBZ55" s="13">
        <v>74</v>
      </c>
      <c r="JCA55" s="13">
        <v>96</v>
      </c>
      <c r="JCB55" s="13">
        <v>104</v>
      </c>
      <c r="JCC55" s="13" t="s">
        <v>45</v>
      </c>
      <c r="JCD55" s="13">
        <v>74</v>
      </c>
      <c r="JCE55" s="13">
        <v>96</v>
      </c>
      <c r="JCF55" s="13">
        <v>104</v>
      </c>
      <c r="JCG55" s="13" t="s">
        <v>45</v>
      </c>
      <c r="JCH55" s="13">
        <v>74</v>
      </c>
      <c r="JCI55" s="13">
        <v>96</v>
      </c>
      <c r="JCJ55" s="13">
        <v>104</v>
      </c>
      <c r="JCK55" s="13" t="s">
        <v>45</v>
      </c>
      <c r="JCL55" s="13">
        <v>74</v>
      </c>
      <c r="JCM55" s="13">
        <v>96</v>
      </c>
      <c r="JCN55" s="13">
        <v>104</v>
      </c>
      <c r="JCO55" s="13" t="s">
        <v>45</v>
      </c>
      <c r="JCP55" s="13">
        <v>74</v>
      </c>
      <c r="JCQ55" s="13">
        <v>96</v>
      </c>
      <c r="JCR55" s="13">
        <v>104</v>
      </c>
      <c r="JCS55" s="13" t="s">
        <v>45</v>
      </c>
      <c r="JCT55" s="13">
        <v>74</v>
      </c>
      <c r="JCU55" s="13">
        <v>96</v>
      </c>
      <c r="JCV55" s="13">
        <v>104</v>
      </c>
      <c r="JCW55" s="13" t="s">
        <v>45</v>
      </c>
      <c r="JCX55" s="13">
        <v>74</v>
      </c>
      <c r="JCY55" s="13">
        <v>96</v>
      </c>
      <c r="JCZ55" s="13">
        <v>104</v>
      </c>
      <c r="JDA55" s="13" t="s">
        <v>45</v>
      </c>
      <c r="JDB55" s="13">
        <v>74</v>
      </c>
      <c r="JDC55" s="13">
        <v>96</v>
      </c>
      <c r="JDD55" s="13">
        <v>104</v>
      </c>
      <c r="JDE55" s="13" t="s">
        <v>45</v>
      </c>
      <c r="JDF55" s="13">
        <v>74</v>
      </c>
      <c r="JDG55" s="13">
        <v>96</v>
      </c>
      <c r="JDH55" s="13">
        <v>104</v>
      </c>
      <c r="JDI55" s="13" t="s">
        <v>45</v>
      </c>
      <c r="JDJ55" s="13">
        <v>74</v>
      </c>
      <c r="JDK55" s="13">
        <v>96</v>
      </c>
      <c r="JDL55" s="13">
        <v>104</v>
      </c>
      <c r="JDM55" s="13" t="s">
        <v>45</v>
      </c>
      <c r="JDN55" s="13">
        <v>74</v>
      </c>
      <c r="JDO55" s="13">
        <v>96</v>
      </c>
      <c r="JDP55" s="13">
        <v>104</v>
      </c>
      <c r="JDQ55" s="13" t="s">
        <v>45</v>
      </c>
      <c r="JDR55" s="13">
        <v>74</v>
      </c>
      <c r="JDS55" s="13">
        <v>96</v>
      </c>
      <c r="JDT55" s="13">
        <v>104</v>
      </c>
      <c r="JDU55" s="13" t="s">
        <v>45</v>
      </c>
      <c r="JDV55" s="13">
        <v>74</v>
      </c>
      <c r="JDW55" s="13">
        <v>96</v>
      </c>
      <c r="JDX55" s="13">
        <v>104</v>
      </c>
      <c r="JDY55" s="13" t="s">
        <v>45</v>
      </c>
      <c r="JDZ55" s="13">
        <v>74</v>
      </c>
      <c r="JEA55" s="13">
        <v>96</v>
      </c>
      <c r="JEB55" s="13">
        <v>104</v>
      </c>
      <c r="JEC55" s="13" t="s">
        <v>45</v>
      </c>
      <c r="JED55" s="13">
        <v>74</v>
      </c>
      <c r="JEE55" s="13">
        <v>96</v>
      </c>
      <c r="JEF55" s="13">
        <v>104</v>
      </c>
      <c r="JEG55" s="13" t="s">
        <v>45</v>
      </c>
      <c r="JEH55" s="13">
        <v>74</v>
      </c>
      <c r="JEI55" s="13">
        <v>96</v>
      </c>
      <c r="JEJ55" s="13">
        <v>104</v>
      </c>
      <c r="JEK55" s="13" t="s">
        <v>45</v>
      </c>
      <c r="JEL55" s="13">
        <v>74</v>
      </c>
      <c r="JEM55" s="13">
        <v>96</v>
      </c>
      <c r="JEN55" s="13">
        <v>104</v>
      </c>
      <c r="JEO55" s="13" t="s">
        <v>45</v>
      </c>
      <c r="JEP55" s="13">
        <v>74</v>
      </c>
      <c r="JEQ55" s="13">
        <v>96</v>
      </c>
      <c r="JER55" s="13">
        <v>104</v>
      </c>
      <c r="JES55" s="13" t="s">
        <v>45</v>
      </c>
      <c r="JET55" s="13">
        <v>74</v>
      </c>
      <c r="JEU55" s="13">
        <v>96</v>
      </c>
      <c r="JEV55" s="13">
        <v>104</v>
      </c>
      <c r="JEW55" s="13" t="s">
        <v>45</v>
      </c>
      <c r="JEX55" s="13">
        <v>74</v>
      </c>
      <c r="JEY55" s="13">
        <v>96</v>
      </c>
      <c r="JEZ55" s="13">
        <v>104</v>
      </c>
      <c r="JFA55" s="13" t="s">
        <v>45</v>
      </c>
      <c r="JFB55" s="13">
        <v>74</v>
      </c>
      <c r="JFC55" s="13">
        <v>96</v>
      </c>
      <c r="JFD55" s="13">
        <v>104</v>
      </c>
      <c r="JFE55" s="13" t="s">
        <v>45</v>
      </c>
      <c r="JFF55" s="13">
        <v>74</v>
      </c>
      <c r="JFG55" s="13">
        <v>96</v>
      </c>
      <c r="JFH55" s="13">
        <v>104</v>
      </c>
      <c r="JFI55" s="13" t="s">
        <v>45</v>
      </c>
      <c r="JFJ55" s="13">
        <v>74</v>
      </c>
      <c r="JFK55" s="13">
        <v>96</v>
      </c>
      <c r="JFL55" s="13">
        <v>104</v>
      </c>
      <c r="JFM55" s="13" t="s">
        <v>45</v>
      </c>
      <c r="JFN55" s="13">
        <v>74</v>
      </c>
      <c r="JFO55" s="13">
        <v>96</v>
      </c>
      <c r="JFP55" s="13">
        <v>104</v>
      </c>
      <c r="JFQ55" s="13" t="s">
        <v>45</v>
      </c>
      <c r="JFR55" s="13">
        <v>74</v>
      </c>
      <c r="JFS55" s="13">
        <v>96</v>
      </c>
      <c r="JFT55" s="13">
        <v>104</v>
      </c>
      <c r="JFU55" s="13" t="s">
        <v>45</v>
      </c>
      <c r="JFV55" s="13">
        <v>74</v>
      </c>
      <c r="JFW55" s="13">
        <v>96</v>
      </c>
      <c r="JFX55" s="13">
        <v>104</v>
      </c>
      <c r="JFY55" s="13" t="s">
        <v>45</v>
      </c>
      <c r="JFZ55" s="13">
        <v>74</v>
      </c>
      <c r="JGA55" s="13">
        <v>96</v>
      </c>
      <c r="JGB55" s="13">
        <v>104</v>
      </c>
      <c r="JGC55" s="13" t="s">
        <v>45</v>
      </c>
      <c r="JGD55" s="13">
        <v>74</v>
      </c>
      <c r="JGE55" s="13">
        <v>96</v>
      </c>
      <c r="JGF55" s="13">
        <v>104</v>
      </c>
      <c r="JGG55" s="13" t="s">
        <v>45</v>
      </c>
      <c r="JGH55" s="13">
        <v>74</v>
      </c>
      <c r="JGI55" s="13">
        <v>96</v>
      </c>
      <c r="JGJ55" s="13">
        <v>104</v>
      </c>
      <c r="JGK55" s="13" t="s">
        <v>45</v>
      </c>
      <c r="JGL55" s="13">
        <v>74</v>
      </c>
      <c r="JGM55" s="13">
        <v>96</v>
      </c>
      <c r="JGN55" s="13">
        <v>104</v>
      </c>
      <c r="JGO55" s="13" t="s">
        <v>45</v>
      </c>
      <c r="JGP55" s="13">
        <v>74</v>
      </c>
      <c r="JGQ55" s="13">
        <v>96</v>
      </c>
      <c r="JGR55" s="13">
        <v>104</v>
      </c>
      <c r="JGS55" s="13" t="s">
        <v>45</v>
      </c>
      <c r="JGT55" s="13">
        <v>74</v>
      </c>
      <c r="JGU55" s="13">
        <v>96</v>
      </c>
      <c r="JGV55" s="13">
        <v>104</v>
      </c>
      <c r="JGW55" s="13" t="s">
        <v>45</v>
      </c>
      <c r="JGX55" s="13">
        <v>74</v>
      </c>
      <c r="JGY55" s="13">
        <v>96</v>
      </c>
      <c r="JGZ55" s="13">
        <v>104</v>
      </c>
      <c r="JHA55" s="13" t="s">
        <v>45</v>
      </c>
      <c r="JHB55" s="13">
        <v>74</v>
      </c>
      <c r="JHC55" s="13">
        <v>96</v>
      </c>
      <c r="JHD55" s="13">
        <v>104</v>
      </c>
      <c r="JHE55" s="13" t="s">
        <v>45</v>
      </c>
      <c r="JHF55" s="13">
        <v>74</v>
      </c>
      <c r="JHG55" s="13">
        <v>96</v>
      </c>
      <c r="JHH55" s="13">
        <v>104</v>
      </c>
      <c r="JHI55" s="13" t="s">
        <v>45</v>
      </c>
      <c r="JHJ55" s="13">
        <v>74</v>
      </c>
      <c r="JHK55" s="13">
        <v>96</v>
      </c>
      <c r="JHL55" s="13">
        <v>104</v>
      </c>
      <c r="JHM55" s="13" t="s">
        <v>45</v>
      </c>
      <c r="JHN55" s="13">
        <v>74</v>
      </c>
      <c r="JHO55" s="13">
        <v>96</v>
      </c>
      <c r="JHP55" s="13">
        <v>104</v>
      </c>
      <c r="JHQ55" s="13" t="s">
        <v>45</v>
      </c>
      <c r="JHR55" s="13">
        <v>74</v>
      </c>
      <c r="JHS55" s="13">
        <v>96</v>
      </c>
      <c r="JHT55" s="13">
        <v>104</v>
      </c>
      <c r="JHU55" s="13" t="s">
        <v>45</v>
      </c>
      <c r="JHV55" s="13">
        <v>74</v>
      </c>
      <c r="JHW55" s="13">
        <v>96</v>
      </c>
      <c r="JHX55" s="13">
        <v>104</v>
      </c>
      <c r="JHY55" s="13" t="s">
        <v>45</v>
      </c>
      <c r="JHZ55" s="13">
        <v>74</v>
      </c>
      <c r="JIA55" s="13">
        <v>96</v>
      </c>
      <c r="JIB55" s="13">
        <v>104</v>
      </c>
      <c r="JIC55" s="13" t="s">
        <v>45</v>
      </c>
      <c r="JID55" s="13">
        <v>74</v>
      </c>
      <c r="JIE55" s="13">
        <v>96</v>
      </c>
      <c r="JIF55" s="13">
        <v>104</v>
      </c>
      <c r="JIG55" s="13" t="s">
        <v>45</v>
      </c>
      <c r="JIH55" s="13">
        <v>74</v>
      </c>
      <c r="JII55" s="13">
        <v>96</v>
      </c>
      <c r="JIJ55" s="13">
        <v>104</v>
      </c>
      <c r="JIK55" s="13" t="s">
        <v>45</v>
      </c>
      <c r="JIL55" s="13">
        <v>74</v>
      </c>
      <c r="JIM55" s="13">
        <v>96</v>
      </c>
      <c r="JIN55" s="13">
        <v>104</v>
      </c>
      <c r="JIO55" s="13" t="s">
        <v>45</v>
      </c>
      <c r="JIP55" s="13">
        <v>74</v>
      </c>
      <c r="JIQ55" s="13">
        <v>96</v>
      </c>
      <c r="JIR55" s="13">
        <v>104</v>
      </c>
      <c r="JIS55" s="13" t="s">
        <v>45</v>
      </c>
      <c r="JIT55" s="13">
        <v>74</v>
      </c>
      <c r="JIU55" s="13">
        <v>96</v>
      </c>
      <c r="JIV55" s="13">
        <v>104</v>
      </c>
      <c r="JIW55" s="13" t="s">
        <v>45</v>
      </c>
      <c r="JIX55" s="13">
        <v>74</v>
      </c>
      <c r="JIY55" s="13">
        <v>96</v>
      </c>
      <c r="JIZ55" s="13">
        <v>104</v>
      </c>
      <c r="JJA55" s="13" t="s">
        <v>45</v>
      </c>
      <c r="JJB55" s="13">
        <v>74</v>
      </c>
      <c r="JJC55" s="13">
        <v>96</v>
      </c>
      <c r="JJD55" s="13">
        <v>104</v>
      </c>
      <c r="JJE55" s="13" t="s">
        <v>45</v>
      </c>
      <c r="JJF55" s="13">
        <v>74</v>
      </c>
      <c r="JJG55" s="13">
        <v>96</v>
      </c>
      <c r="JJH55" s="13">
        <v>104</v>
      </c>
      <c r="JJI55" s="13" t="s">
        <v>45</v>
      </c>
      <c r="JJJ55" s="13">
        <v>74</v>
      </c>
      <c r="JJK55" s="13">
        <v>96</v>
      </c>
      <c r="JJL55" s="13">
        <v>104</v>
      </c>
      <c r="JJM55" s="13" t="s">
        <v>45</v>
      </c>
      <c r="JJN55" s="13">
        <v>74</v>
      </c>
      <c r="JJO55" s="13">
        <v>96</v>
      </c>
      <c r="JJP55" s="13">
        <v>104</v>
      </c>
      <c r="JJQ55" s="13" t="s">
        <v>45</v>
      </c>
      <c r="JJR55" s="13">
        <v>74</v>
      </c>
      <c r="JJS55" s="13">
        <v>96</v>
      </c>
      <c r="JJT55" s="13">
        <v>104</v>
      </c>
      <c r="JJU55" s="13" t="s">
        <v>45</v>
      </c>
      <c r="JJV55" s="13">
        <v>74</v>
      </c>
      <c r="JJW55" s="13">
        <v>96</v>
      </c>
      <c r="JJX55" s="13">
        <v>104</v>
      </c>
      <c r="JJY55" s="13" t="s">
        <v>45</v>
      </c>
      <c r="JJZ55" s="13">
        <v>74</v>
      </c>
      <c r="JKA55" s="13">
        <v>96</v>
      </c>
      <c r="JKB55" s="13">
        <v>104</v>
      </c>
      <c r="JKC55" s="13" t="s">
        <v>45</v>
      </c>
      <c r="JKD55" s="13">
        <v>74</v>
      </c>
      <c r="JKE55" s="13">
        <v>96</v>
      </c>
      <c r="JKF55" s="13">
        <v>104</v>
      </c>
      <c r="JKG55" s="13" t="s">
        <v>45</v>
      </c>
      <c r="JKH55" s="13">
        <v>74</v>
      </c>
      <c r="JKI55" s="13">
        <v>96</v>
      </c>
      <c r="JKJ55" s="13">
        <v>104</v>
      </c>
      <c r="JKK55" s="13" t="s">
        <v>45</v>
      </c>
      <c r="JKL55" s="13">
        <v>74</v>
      </c>
      <c r="JKM55" s="13">
        <v>96</v>
      </c>
      <c r="JKN55" s="13">
        <v>104</v>
      </c>
      <c r="JKO55" s="13" t="s">
        <v>45</v>
      </c>
      <c r="JKP55" s="13">
        <v>74</v>
      </c>
      <c r="JKQ55" s="13">
        <v>96</v>
      </c>
      <c r="JKR55" s="13">
        <v>104</v>
      </c>
      <c r="JKS55" s="13" t="s">
        <v>45</v>
      </c>
      <c r="JKT55" s="13">
        <v>74</v>
      </c>
      <c r="JKU55" s="13">
        <v>96</v>
      </c>
      <c r="JKV55" s="13">
        <v>104</v>
      </c>
      <c r="JKW55" s="13" t="s">
        <v>45</v>
      </c>
      <c r="JKX55" s="13">
        <v>74</v>
      </c>
      <c r="JKY55" s="13">
        <v>96</v>
      </c>
      <c r="JKZ55" s="13">
        <v>104</v>
      </c>
      <c r="JLA55" s="13" t="s">
        <v>45</v>
      </c>
      <c r="JLB55" s="13">
        <v>74</v>
      </c>
      <c r="JLC55" s="13">
        <v>96</v>
      </c>
      <c r="JLD55" s="13">
        <v>104</v>
      </c>
      <c r="JLE55" s="13" t="s">
        <v>45</v>
      </c>
      <c r="JLF55" s="13">
        <v>74</v>
      </c>
      <c r="JLG55" s="13">
        <v>96</v>
      </c>
      <c r="JLH55" s="13">
        <v>104</v>
      </c>
      <c r="JLI55" s="13" t="s">
        <v>45</v>
      </c>
      <c r="JLJ55" s="13">
        <v>74</v>
      </c>
      <c r="JLK55" s="13">
        <v>96</v>
      </c>
      <c r="JLL55" s="13">
        <v>104</v>
      </c>
      <c r="JLM55" s="13" t="s">
        <v>45</v>
      </c>
      <c r="JLN55" s="13">
        <v>74</v>
      </c>
      <c r="JLO55" s="13">
        <v>96</v>
      </c>
      <c r="JLP55" s="13">
        <v>104</v>
      </c>
      <c r="JLQ55" s="13" t="s">
        <v>45</v>
      </c>
      <c r="JLR55" s="13">
        <v>74</v>
      </c>
      <c r="JLS55" s="13">
        <v>96</v>
      </c>
      <c r="JLT55" s="13">
        <v>104</v>
      </c>
      <c r="JLU55" s="13" t="s">
        <v>45</v>
      </c>
      <c r="JLV55" s="13">
        <v>74</v>
      </c>
      <c r="JLW55" s="13">
        <v>96</v>
      </c>
      <c r="JLX55" s="13">
        <v>104</v>
      </c>
      <c r="JLY55" s="13" t="s">
        <v>45</v>
      </c>
      <c r="JLZ55" s="13">
        <v>74</v>
      </c>
      <c r="JMA55" s="13">
        <v>96</v>
      </c>
      <c r="JMB55" s="13">
        <v>104</v>
      </c>
      <c r="JMC55" s="13" t="s">
        <v>45</v>
      </c>
      <c r="JMD55" s="13">
        <v>74</v>
      </c>
      <c r="JME55" s="13">
        <v>96</v>
      </c>
      <c r="JMF55" s="13">
        <v>104</v>
      </c>
      <c r="JMG55" s="13" t="s">
        <v>45</v>
      </c>
      <c r="JMH55" s="13">
        <v>74</v>
      </c>
      <c r="JMI55" s="13">
        <v>96</v>
      </c>
      <c r="JMJ55" s="13">
        <v>104</v>
      </c>
      <c r="JMK55" s="13" t="s">
        <v>45</v>
      </c>
      <c r="JML55" s="13">
        <v>74</v>
      </c>
      <c r="JMM55" s="13">
        <v>96</v>
      </c>
      <c r="JMN55" s="13">
        <v>104</v>
      </c>
      <c r="JMO55" s="13" t="s">
        <v>45</v>
      </c>
      <c r="JMP55" s="13">
        <v>74</v>
      </c>
      <c r="JMQ55" s="13">
        <v>96</v>
      </c>
      <c r="JMR55" s="13">
        <v>104</v>
      </c>
      <c r="JMS55" s="13" t="s">
        <v>45</v>
      </c>
      <c r="JMT55" s="13">
        <v>74</v>
      </c>
      <c r="JMU55" s="13">
        <v>96</v>
      </c>
      <c r="JMV55" s="13">
        <v>104</v>
      </c>
      <c r="JMW55" s="13" t="s">
        <v>45</v>
      </c>
      <c r="JMX55" s="13">
        <v>74</v>
      </c>
      <c r="JMY55" s="13">
        <v>96</v>
      </c>
      <c r="JMZ55" s="13">
        <v>104</v>
      </c>
      <c r="JNA55" s="13" t="s">
        <v>45</v>
      </c>
      <c r="JNB55" s="13">
        <v>74</v>
      </c>
      <c r="JNC55" s="13">
        <v>96</v>
      </c>
      <c r="JND55" s="13">
        <v>104</v>
      </c>
      <c r="JNE55" s="13" t="s">
        <v>45</v>
      </c>
      <c r="JNF55" s="13">
        <v>74</v>
      </c>
      <c r="JNG55" s="13">
        <v>96</v>
      </c>
      <c r="JNH55" s="13">
        <v>104</v>
      </c>
      <c r="JNI55" s="13" t="s">
        <v>45</v>
      </c>
      <c r="JNJ55" s="13">
        <v>74</v>
      </c>
      <c r="JNK55" s="13">
        <v>96</v>
      </c>
      <c r="JNL55" s="13">
        <v>104</v>
      </c>
      <c r="JNM55" s="13" t="s">
        <v>45</v>
      </c>
      <c r="JNN55" s="13">
        <v>74</v>
      </c>
      <c r="JNO55" s="13">
        <v>96</v>
      </c>
      <c r="JNP55" s="13">
        <v>104</v>
      </c>
      <c r="JNQ55" s="13" t="s">
        <v>45</v>
      </c>
      <c r="JNR55" s="13">
        <v>74</v>
      </c>
      <c r="JNS55" s="13">
        <v>96</v>
      </c>
      <c r="JNT55" s="13">
        <v>104</v>
      </c>
      <c r="JNU55" s="13" t="s">
        <v>45</v>
      </c>
      <c r="JNV55" s="13">
        <v>74</v>
      </c>
      <c r="JNW55" s="13">
        <v>96</v>
      </c>
      <c r="JNX55" s="13">
        <v>104</v>
      </c>
      <c r="JNY55" s="13" t="s">
        <v>45</v>
      </c>
      <c r="JNZ55" s="13">
        <v>74</v>
      </c>
      <c r="JOA55" s="13">
        <v>96</v>
      </c>
      <c r="JOB55" s="13">
        <v>104</v>
      </c>
      <c r="JOC55" s="13" t="s">
        <v>45</v>
      </c>
      <c r="JOD55" s="13">
        <v>74</v>
      </c>
      <c r="JOE55" s="13">
        <v>96</v>
      </c>
      <c r="JOF55" s="13">
        <v>104</v>
      </c>
      <c r="JOG55" s="13" t="s">
        <v>45</v>
      </c>
      <c r="JOH55" s="13">
        <v>74</v>
      </c>
      <c r="JOI55" s="13">
        <v>96</v>
      </c>
      <c r="JOJ55" s="13">
        <v>104</v>
      </c>
      <c r="JOK55" s="13" t="s">
        <v>45</v>
      </c>
      <c r="JOL55" s="13">
        <v>74</v>
      </c>
      <c r="JOM55" s="13">
        <v>96</v>
      </c>
      <c r="JON55" s="13">
        <v>104</v>
      </c>
      <c r="JOO55" s="13" t="s">
        <v>45</v>
      </c>
      <c r="JOP55" s="13">
        <v>74</v>
      </c>
      <c r="JOQ55" s="13">
        <v>96</v>
      </c>
      <c r="JOR55" s="13">
        <v>104</v>
      </c>
      <c r="JOS55" s="13" t="s">
        <v>45</v>
      </c>
      <c r="JOT55" s="13">
        <v>74</v>
      </c>
      <c r="JOU55" s="13">
        <v>96</v>
      </c>
      <c r="JOV55" s="13">
        <v>104</v>
      </c>
      <c r="JOW55" s="13" t="s">
        <v>45</v>
      </c>
      <c r="JOX55" s="13">
        <v>74</v>
      </c>
      <c r="JOY55" s="13">
        <v>96</v>
      </c>
      <c r="JOZ55" s="13">
        <v>104</v>
      </c>
      <c r="JPA55" s="13" t="s">
        <v>45</v>
      </c>
      <c r="JPB55" s="13">
        <v>74</v>
      </c>
      <c r="JPC55" s="13">
        <v>96</v>
      </c>
      <c r="JPD55" s="13">
        <v>104</v>
      </c>
      <c r="JPE55" s="13" t="s">
        <v>45</v>
      </c>
      <c r="JPF55" s="13">
        <v>74</v>
      </c>
      <c r="JPG55" s="13">
        <v>96</v>
      </c>
      <c r="JPH55" s="13">
        <v>104</v>
      </c>
      <c r="JPI55" s="13" t="s">
        <v>45</v>
      </c>
      <c r="JPJ55" s="13">
        <v>74</v>
      </c>
      <c r="JPK55" s="13">
        <v>96</v>
      </c>
      <c r="JPL55" s="13">
        <v>104</v>
      </c>
      <c r="JPM55" s="13" t="s">
        <v>45</v>
      </c>
      <c r="JPN55" s="13">
        <v>74</v>
      </c>
      <c r="JPO55" s="13">
        <v>96</v>
      </c>
      <c r="JPP55" s="13">
        <v>104</v>
      </c>
      <c r="JPQ55" s="13" t="s">
        <v>45</v>
      </c>
      <c r="JPR55" s="13">
        <v>74</v>
      </c>
      <c r="JPS55" s="13">
        <v>96</v>
      </c>
      <c r="JPT55" s="13">
        <v>104</v>
      </c>
      <c r="JPU55" s="13" t="s">
        <v>45</v>
      </c>
      <c r="JPV55" s="13">
        <v>74</v>
      </c>
      <c r="JPW55" s="13">
        <v>96</v>
      </c>
      <c r="JPX55" s="13">
        <v>104</v>
      </c>
      <c r="JPY55" s="13" t="s">
        <v>45</v>
      </c>
      <c r="JPZ55" s="13">
        <v>74</v>
      </c>
      <c r="JQA55" s="13">
        <v>96</v>
      </c>
      <c r="JQB55" s="13">
        <v>104</v>
      </c>
      <c r="JQC55" s="13" t="s">
        <v>45</v>
      </c>
      <c r="JQD55" s="13">
        <v>74</v>
      </c>
      <c r="JQE55" s="13">
        <v>96</v>
      </c>
      <c r="JQF55" s="13">
        <v>104</v>
      </c>
      <c r="JQG55" s="13" t="s">
        <v>45</v>
      </c>
      <c r="JQH55" s="13">
        <v>74</v>
      </c>
      <c r="JQI55" s="13">
        <v>96</v>
      </c>
      <c r="JQJ55" s="13">
        <v>104</v>
      </c>
      <c r="JQK55" s="13" t="s">
        <v>45</v>
      </c>
      <c r="JQL55" s="13">
        <v>74</v>
      </c>
      <c r="JQM55" s="13">
        <v>96</v>
      </c>
      <c r="JQN55" s="13">
        <v>104</v>
      </c>
      <c r="JQO55" s="13" t="s">
        <v>45</v>
      </c>
      <c r="JQP55" s="13">
        <v>74</v>
      </c>
      <c r="JQQ55" s="13">
        <v>96</v>
      </c>
      <c r="JQR55" s="13">
        <v>104</v>
      </c>
      <c r="JQS55" s="13" t="s">
        <v>45</v>
      </c>
      <c r="JQT55" s="13">
        <v>74</v>
      </c>
      <c r="JQU55" s="13">
        <v>96</v>
      </c>
      <c r="JQV55" s="13">
        <v>104</v>
      </c>
      <c r="JQW55" s="13" t="s">
        <v>45</v>
      </c>
      <c r="JQX55" s="13">
        <v>74</v>
      </c>
      <c r="JQY55" s="13">
        <v>96</v>
      </c>
      <c r="JQZ55" s="13">
        <v>104</v>
      </c>
      <c r="JRA55" s="13" t="s">
        <v>45</v>
      </c>
      <c r="JRB55" s="13">
        <v>74</v>
      </c>
      <c r="JRC55" s="13">
        <v>96</v>
      </c>
      <c r="JRD55" s="13">
        <v>104</v>
      </c>
      <c r="JRE55" s="13" t="s">
        <v>45</v>
      </c>
      <c r="JRF55" s="13">
        <v>74</v>
      </c>
      <c r="JRG55" s="13">
        <v>96</v>
      </c>
      <c r="JRH55" s="13">
        <v>104</v>
      </c>
      <c r="JRI55" s="13" t="s">
        <v>45</v>
      </c>
      <c r="JRJ55" s="13">
        <v>74</v>
      </c>
      <c r="JRK55" s="13">
        <v>96</v>
      </c>
      <c r="JRL55" s="13">
        <v>104</v>
      </c>
      <c r="JRM55" s="13" t="s">
        <v>45</v>
      </c>
      <c r="JRN55" s="13">
        <v>74</v>
      </c>
      <c r="JRO55" s="13">
        <v>96</v>
      </c>
      <c r="JRP55" s="13">
        <v>104</v>
      </c>
      <c r="JRQ55" s="13" t="s">
        <v>45</v>
      </c>
      <c r="JRR55" s="13">
        <v>74</v>
      </c>
      <c r="JRS55" s="13">
        <v>96</v>
      </c>
      <c r="JRT55" s="13">
        <v>104</v>
      </c>
      <c r="JRU55" s="13" t="s">
        <v>45</v>
      </c>
      <c r="JRV55" s="13">
        <v>74</v>
      </c>
      <c r="JRW55" s="13">
        <v>96</v>
      </c>
      <c r="JRX55" s="13">
        <v>104</v>
      </c>
      <c r="JRY55" s="13" t="s">
        <v>45</v>
      </c>
      <c r="JRZ55" s="13">
        <v>74</v>
      </c>
      <c r="JSA55" s="13">
        <v>96</v>
      </c>
      <c r="JSB55" s="13">
        <v>104</v>
      </c>
      <c r="JSC55" s="13" t="s">
        <v>45</v>
      </c>
      <c r="JSD55" s="13">
        <v>74</v>
      </c>
      <c r="JSE55" s="13">
        <v>96</v>
      </c>
      <c r="JSF55" s="13">
        <v>104</v>
      </c>
      <c r="JSG55" s="13" t="s">
        <v>45</v>
      </c>
      <c r="JSH55" s="13">
        <v>74</v>
      </c>
      <c r="JSI55" s="13">
        <v>96</v>
      </c>
      <c r="JSJ55" s="13">
        <v>104</v>
      </c>
      <c r="JSK55" s="13" t="s">
        <v>45</v>
      </c>
      <c r="JSL55" s="13">
        <v>74</v>
      </c>
      <c r="JSM55" s="13">
        <v>96</v>
      </c>
      <c r="JSN55" s="13">
        <v>104</v>
      </c>
      <c r="JSO55" s="13" t="s">
        <v>45</v>
      </c>
      <c r="JSP55" s="13">
        <v>74</v>
      </c>
      <c r="JSQ55" s="13">
        <v>96</v>
      </c>
      <c r="JSR55" s="13">
        <v>104</v>
      </c>
      <c r="JSS55" s="13" t="s">
        <v>45</v>
      </c>
      <c r="JST55" s="13">
        <v>74</v>
      </c>
      <c r="JSU55" s="13">
        <v>96</v>
      </c>
      <c r="JSV55" s="13">
        <v>104</v>
      </c>
      <c r="JSW55" s="13" t="s">
        <v>45</v>
      </c>
      <c r="JSX55" s="13">
        <v>74</v>
      </c>
      <c r="JSY55" s="13">
        <v>96</v>
      </c>
      <c r="JSZ55" s="13">
        <v>104</v>
      </c>
      <c r="JTA55" s="13" t="s">
        <v>45</v>
      </c>
      <c r="JTB55" s="13">
        <v>74</v>
      </c>
      <c r="JTC55" s="13">
        <v>96</v>
      </c>
      <c r="JTD55" s="13">
        <v>104</v>
      </c>
      <c r="JTE55" s="13" t="s">
        <v>45</v>
      </c>
      <c r="JTF55" s="13">
        <v>74</v>
      </c>
      <c r="JTG55" s="13">
        <v>96</v>
      </c>
      <c r="JTH55" s="13">
        <v>104</v>
      </c>
      <c r="JTI55" s="13" t="s">
        <v>45</v>
      </c>
      <c r="JTJ55" s="13">
        <v>74</v>
      </c>
      <c r="JTK55" s="13">
        <v>96</v>
      </c>
      <c r="JTL55" s="13">
        <v>104</v>
      </c>
      <c r="JTM55" s="13" t="s">
        <v>45</v>
      </c>
      <c r="JTN55" s="13">
        <v>74</v>
      </c>
      <c r="JTO55" s="13">
        <v>96</v>
      </c>
      <c r="JTP55" s="13">
        <v>104</v>
      </c>
      <c r="JTQ55" s="13" t="s">
        <v>45</v>
      </c>
      <c r="JTR55" s="13">
        <v>74</v>
      </c>
      <c r="JTS55" s="13">
        <v>96</v>
      </c>
      <c r="JTT55" s="13">
        <v>104</v>
      </c>
      <c r="JTU55" s="13" t="s">
        <v>45</v>
      </c>
      <c r="JTV55" s="13">
        <v>74</v>
      </c>
      <c r="JTW55" s="13">
        <v>96</v>
      </c>
      <c r="JTX55" s="13">
        <v>104</v>
      </c>
      <c r="JTY55" s="13" t="s">
        <v>45</v>
      </c>
      <c r="JTZ55" s="13">
        <v>74</v>
      </c>
      <c r="JUA55" s="13">
        <v>96</v>
      </c>
      <c r="JUB55" s="13">
        <v>104</v>
      </c>
      <c r="JUC55" s="13" t="s">
        <v>45</v>
      </c>
      <c r="JUD55" s="13">
        <v>74</v>
      </c>
      <c r="JUE55" s="13">
        <v>96</v>
      </c>
      <c r="JUF55" s="13">
        <v>104</v>
      </c>
      <c r="JUG55" s="13" t="s">
        <v>45</v>
      </c>
      <c r="JUH55" s="13">
        <v>74</v>
      </c>
      <c r="JUI55" s="13">
        <v>96</v>
      </c>
      <c r="JUJ55" s="13">
        <v>104</v>
      </c>
      <c r="JUK55" s="13" t="s">
        <v>45</v>
      </c>
      <c r="JUL55" s="13">
        <v>74</v>
      </c>
      <c r="JUM55" s="13">
        <v>96</v>
      </c>
      <c r="JUN55" s="13">
        <v>104</v>
      </c>
      <c r="JUO55" s="13" t="s">
        <v>45</v>
      </c>
      <c r="JUP55" s="13">
        <v>74</v>
      </c>
      <c r="JUQ55" s="13">
        <v>96</v>
      </c>
      <c r="JUR55" s="13">
        <v>104</v>
      </c>
      <c r="JUS55" s="13" t="s">
        <v>45</v>
      </c>
      <c r="JUT55" s="13">
        <v>74</v>
      </c>
      <c r="JUU55" s="13">
        <v>96</v>
      </c>
      <c r="JUV55" s="13">
        <v>104</v>
      </c>
      <c r="JUW55" s="13" t="s">
        <v>45</v>
      </c>
      <c r="JUX55" s="13">
        <v>74</v>
      </c>
      <c r="JUY55" s="13">
        <v>96</v>
      </c>
      <c r="JUZ55" s="13">
        <v>104</v>
      </c>
      <c r="JVA55" s="13" t="s">
        <v>45</v>
      </c>
      <c r="JVB55" s="13">
        <v>74</v>
      </c>
      <c r="JVC55" s="13">
        <v>96</v>
      </c>
      <c r="JVD55" s="13">
        <v>104</v>
      </c>
      <c r="JVE55" s="13" t="s">
        <v>45</v>
      </c>
      <c r="JVF55" s="13">
        <v>74</v>
      </c>
      <c r="JVG55" s="13">
        <v>96</v>
      </c>
      <c r="JVH55" s="13">
        <v>104</v>
      </c>
      <c r="JVI55" s="13" t="s">
        <v>45</v>
      </c>
      <c r="JVJ55" s="13">
        <v>74</v>
      </c>
      <c r="JVK55" s="13">
        <v>96</v>
      </c>
      <c r="JVL55" s="13">
        <v>104</v>
      </c>
      <c r="JVM55" s="13" t="s">
        <v>45</v>
      </c>
      <c r="JVN55" s="13">
        <v>74</v>
      </c>
      <c r="JVO55" s="13">
        <v>96</v>
      </c>
      <c r="JVP55" s="13">
        <v>104</v>
      </c>
      <c r="JVQ55" s="13" t="s">
        <v>45</v>
      </c>
      <c r="JVR55" s="13">
        <v>74</v>
      </c>
      <c r="JVS55" s="13">
        <v>96</v>
      </c>
      <c r="JVT55" s="13">
        <v>104</v>
      </c>
      <c r="JVU55" s="13" t="s">
        <v>45</v>
      </c>
      <c r="JVV55" s="13">
        <v>74</v>
      </c>
      <c r="JVW55" s="13">
        <v>96</v>
      </c>
      <c r="JVX55" s="13">
        <v>104</v>
      </c>
      <c r="JVY55" s="13" t="s">
        <v>45</v>
      </c>
      <c r="JVZ55" s="13">
        <v>74</v>
      </c>
      <c r="JWA55" s="13">
        <v>96</v>
      </c>
      <c r="JWB55" s="13">
        <v>104</v>
      </c>
      <c r="JWC55" s="13" t="s">
        <v>45</v>
      </c>
      <c r="JWD55" s="13">
        <v>74</v>
      </c>
      <c r="JWE55" s="13">
        <v>96</v>
      </c>
      <c r="JWF55" s="13">
        <v>104</v>
      </c>
      <c r="JWG55" s="13" t="s">
        <v>45</v>
      </c>
      <c r="JWH55" s="13">
        <v>74</v>
      </c>
      <c r="JWI55" s="13">
        <v>96</v>
      </c>
      <c r="JWJ55" s="13">
        <v>104</v>
      </c>
      <c r="JWK55" s="13" t="s">
        <v>45</v>
      </c>
      <c r="JWL55" s="13">
        <v>74</v>
      </c>
      <c r="JWM55" s="13">
        <v>96</v>
      </c>
      <c r="JWN55" s="13">
        <v>104</v>
      </c>
      <c r="JWO55" s="13" t="s">
        <v>45</v>
      </c>
      <c r="JWP55" s="13">
        <v>74</v>
      </c>
      <c r="JWQ55" s="13">
        <v>96</v>
      </c>
      <c r="JWR55" s="13">
        <v>104</v>
      </c>
      <c r="JWS55" s="13" t="s">
        <v>45</v>
      </c>
      <c r="JWT55" s="13">
        <v>74</v>
      </c>
      <c r="JWU55" s="13">
        <v>96</v>
      </c>
      <c r="JWV55" s="13">
        <v>104</v>
      </c>
      <c r="JWW55" s="13" t="s">
        <v>45</v>
      </c>
      <c r="JWX55" s="13">
        <v>74</v>
      </c>
      <c r="JWY55" s="13">
        <v>96</v>
      </c>
      <c r="JWZ55" s="13">
        <v>104</v>
      </c>
      <c r="JXA55" s="13" t="s">
        <v>45</v>
      </c>
      <c r="JXB55" s="13">
        <v>74</v>
      </c>
      <c r="JXC55" s="13">
        <v>96</v>
      </c>
      <c r="JXD55" s="13">
        <v>104</v>
      </c>
      <c r="JXE55" s="13" t="s">
        <v>45</v>
      </c>
      <c r="JXF55" s="13">
        <v>74</v>
      </c>
      <c r="JXG55" s="13">
        <v>96</v>
      </c>
      <c r="JXH55" s="13">
        <v>104</v>
      </c>
      <c r="JXI55" s="13" t="s">
        <v>45</v>
      </c>
      <c r="JXJ55" s="13">
        <v>74</v>
      </c>
      <c r="JXK55" s="13">
        <v>96</v>
      </c>
      <c r="JXL55" s="13">
        <v>104</v>
      </c>
      <c r="JXM55" s="13" t="s">
        <v>45</v>
      </c>
      <c r="JXN55" s="13">
        <v>74</v>
      </c>
      <c r="JXO55" s="13">
        <v>96</v>
      </c>
      <c r="JXP55" s="13">
        <v>104</v>
      </c>
      <c r="JXQ55" s="13" t="s">
        <v>45</v>
      </c>
      <c r="JXR55" s="13">
        <v>74</v>
      </c>
      <c r="JXS55" s="13">
        <v>96</v>
      </c>
      <c r="JXT55" s="13">
        <v>104</v>
      </c>
      <c r="JXU55" s="13" t="s">
        <v>45</v>
      </c>
      <c r="JXV55" s="13">
        <v>74</v>
      </c>
      <c r="JXW55" s="13">
        <v>96</v>
      </c>
      <c r="JXX55" s="13">
        <v>104</v>
      </c>
      <c r="JXY55" s="13" t="s">
        <v>45</v>
      </c>
      <c r="JXZ55" s="13">
        <v>74</v>
      </c>
      <c r="JYA55" s="13">
        <v>96</v>
      </c>
      <c r="JYB55" s="13">
        <v>104</v>
      </c>
      <c r="JYC55" s="13" t="s">
        <v>45</v>
      </c>
      <c r="JYD55" s="13">
        <v>74</v>
      </c>
      <c r="JYE55" s="13">
        <v>96</v>
      </c>
      <c r="JYF55" s="13">
        <v>104</v>
      </c>
      <c r="JYG55" s="13" t="s">
        <v>45</v>
      </c>
      <c r="JYH55" s="13">
        <v>74</v>
      </c>
      <c r="JYI55" s="13">
        <v>96</v>
      </c>
      <c r="JYJ55" s="13">
        <v>104</v>
      </c>
      <c r="JYK55" s="13" t="s">
        <v>45</v>
      </c>
      <c r="JYL55" s="13">
        <v>74</v>
      </c>
      <c r="JYM55" s="13">
        <v>96</v>
      </c>
      <c r="JYN55" s="13">
        <v>104</v>
      </c>
      <c r="JYO55" s="13" t="s">
        <v>45</v>
      </c>
      <c r="JYP55" s="13">
        <v>74</v>
      </c>
      <c r="JYQ55" s="13">
        <v>96</v>
      </c>
      <c r="JYR55" s="13">
        <v>104</v>
      </c>
      <c r="JYS55" s="13" t="s">
        <v>45</v>
      </c>
      <c r="JYT55" s="13">
        <v>74</v>
      </c>
      <c r="JYU55" s="13">
        <v>96</v>
      </c>
      <c r="JYV55" s="13">
        <v>104</v>
      </c>
      <c r="JYW55" s="13" t="s">
        <v>45</v>
      </c>
      <c r="JYX55" s="13">
        <v>74</v>
      </c>
      <c r="JYY55" s="13">
        <v>96</v>
      </c>
      <c r="JYZ55" s="13">
        <v>104</v>
      </c>
      <c r="JZA55" s="13" t="s">
        <v>45</v>
      </c>
      <c r="JZB55" s="13">
        <v>74</v>
      </c>
      <c r="JZC55" s="13">
        <v>96</v>
      </c>
      <c r="JZD55" s="13">
        <v>104</v>
      </c>
      <c r="JZE55" s="13" t="s">
        <v>45</v>
      </c>
      <c r="JZF55" s="13">
        <v>74</v>
      </c>
      <c r="JZG55" s="13">
        <v>96</v>
      </c>
      <c r="JZH55" s="13">
        <v>104</v>
      </c>
      <c r="JZI55" s="13" t="s">
        <v>45</v>
      </c>
      <c r="JZJ55" s="13">
        <v>74</v>
      </c>
      <c r="JZK55" s="13">
        <v>96</v>
      </c>
      <c r="JZL55" s="13">
        <v>104</v>
      </c>
      <c r="JZM55" s="13" t="s">
        <v>45</v>
      </c>
      <c r="JZN55" s="13">
        <v>74</v>
      </c>
      <c r="JZO55" s="13">
        <v>96</v>
      </c>
      <c r="JZP55" s="13">
        <v>104</v>
      </c>
      <c r="JZQ55" s="13" t="s">
        <v>45</v>
      </c>
      <c r="JZR55" s="13">
        <v>74</v>
      </c>
      <c r="JZS55" s="13">
        <v>96</v>
      </c>
      <c r="JZT55" s="13">
        <v>104</v>
      </c>
      <c r="JZU55" s="13" t="s">
        <v>45</v>
      </c>
      <c r="JZV55" s="13">
        <v>74</v>
      </c>
      <c r="JZW55" s="13">
        <v>96</v>
      </c>
      <c r="JZX55" s="13">
        <v>104</v>
      </c>
      <c r="JZY55" s="13" t="s">
        <v>45</v>
      </c>
      <c r="JZZ55" s="13">
        <v>74</v>
      </c>
      <c r="KAA55" s="13">
        <v>96</v>
      </c>
      <c r="KAB55" s="13">
        <v>104</v>
      </c>
      <c r="KAC55" s="13" t="s">
        <v>45</v>
      </c>
      <c r="KAD55" s="13">
        <v>74</v>
      </c>
      <c r="KAE55" s="13">
        <v>96</v>
      </c>
      <c r="KAF55" s="13">
        <v>104</v>
      </c>
      <c r="KAG55" s="13" t="s">
        <v>45</v>
      </c>
      <c r="KAH55" s="13">
        <v>74</v>
      </c>
      <c r="KAI55" s="13">
        <v>96</v>
      </c>
      <c r="KAJ55" s="13">
        <v>104</v>
      </c>
      <c r="KAK55" s="13" t="s">
        <v>45</v>
      </c>
      <c r="KAL55" s="13">
        <v>74</v>
      </c>
      <c r="KAM55" s="13">
        <v>96</v>
      </c>
      <c r="KAN55" s="13">
        <v>104</v>
      </c>
      <c r="KAO55" s="13" t="s">
        <v>45</v>
      </c>
      <c r="KAP55" s="13">
        <v>74</v>
      </c>
      <c r="KAQ55" s="13">
        <v>96</v>
      </c>
      <c r="KAR55" s="13">
        <v>104</v>
      </c>
      <c r="KAS55" s="13" t="s">
        <v>45</v>
      </c>
      <c r="KAT55" s="13">
        <v>74</v>
      </c>
      <c r="KAU55" s="13">
        <v>96</v>
      </c>
      <c r="KAV55" s="13">
        <v>104</v>
      </c>
      <c r="KAW55" s="13" t="s">
        <v>45</v>
      </c>
      <c r="KAX55" s="13">
        <v>74</v>
      </c>
      <c r="KAY55" s="13">
        <v>96</v>
      </c>
      <c r="KAZ55" s="13">
        <v>104</v>
      </c>
      <c r="KBA55" s="13" t="s">
        <v>45</v>
      </c>
      <c r="KBB55" s="13">
        <v>74</v>
      </c>
      <c r="KBC55" s="13">
        <v>96</v>
      </c>
      <c r="KBD55" s="13">
        <v>104</v>
      </c>
      <c r="KBE55" s="13" t="s">
        <v>45</v>
      </c>
      <c r="KBF55" s="13">
        <v>74</v>
      </c>
      <c r="KBG55" s="13">
        <v>96</v>
      </c>
      <c r="KBH55" s="13">
        <v>104</v>
      </c>
      <c r="KBI55" s="13" t="s">
        <v>45</v>
      </c>
      <c r="KBJ55" s="13">
        <v>74</v>
      </c>
      <c r="KBK55" s="13">
        <v>96</v>
      </c>
      <c r="KBL55" s="13">
        <v>104</v>
      </c>
      <c r="KBM55" s="13" t="s">
        <v>45</v>
      </c>
      <c r="KBN55" s="13">
        <v>74</v>
      </c>
      <c r="KBO55" s="13">
        <v>96</v>
      </c>
      <c r="KBP55" s="13">
        <v>104</v>
      </c>
      <c r="KBQ55" s="13" t="s">
        <v>45</v>
      </c>
      <c r="KBR55" s="13">
        <v>74</v>
      </c>
      <c r="KBS55" s="13">
        <v>96</v>
      </c>
      <c r="KBT55" s="13">
        <v>104</v>
      </c>
      <c r="KBU55" s="13" t="s">
        <v>45</v>
      </c>
      <c r="KBV55" s="13">
        <v>74</v>
      </c>
      <c r="KBW55" s="13">
        <v>96</v>
      </c>
      <c r="KBX55" s="13">
        <v>104</v>
      </c>
      <c r="KBY55" s="13" t="s">
        <v>45</v>
      </c>
      <c r="KBZ55" s="13">
        <v>74</v>
      </c>
      <c r="KCA55" s="13">
        <v>96</v>
      </c>
      <c r="KCB55" s="13">
        <v>104</v>
      </c>
      <c r="KCC55" s="13" t="s">
        <v>45</v>
      </c>
      <c r="KCD55" s="13">
        <v>74</v>
      </c>
      <c r="KCE55" s="13">
        <v>96</v>
      </c>
      <c r="KCF55" s="13">
        <v>104</v>
      </c>
      <c r="KCG55" s="13" t="s">
        <v>45</v>
      </c>
      <c r="KCH55" s="13">
        <v>74</v>
      </c>
      <c r="KCI55" s="13">
        <v>96</v>
      </c>
      <c r="KCJ55" s="13">
        <v>104</v>
      </c>
      <c r="KCK55" s="13" t="s">
        <v>45</v>
      </c>
      <c r="KCL55" s="13">
        <v>74</v>
      </c>
      <c r="KCM55" s="13">
        <v>96</v>
      </c>
      <c r="KCN55" s="13">
        <v>104</v>
      </c>
      <c r="KCO55" s="13" t="s">
        <v>45</v>
      </c>
      <c r="KCP55" s="13">
        <v>74</v>
      </c>
      <c r="KCQ55" s="13">
        <v>96</v>
      </c>
      <c r="KCR55" s="13">
        <v>104</v>
      </c>
      <c r="KCS55" s="13" t="s">
        <v>45</v>
      </c>
      <c r="KCT55" s="13">
        <v>74</v>
      </c>
      <c r="KCU55" s="13">
        <v>96</v>
      </c>
      <c r="KCV55" s="13">
        <v>104</v>
      </c>
      <c r="KCW55" s="13" t="s">
        <v>45</v>
      </c>
      <c r="KCX55" s="13">
        <v>74</v>
      </c>
      <c r="KCY55" s="13">
        <v>96</v>
      </c>
      <c r="KCZ55" s="13">
        <v>104</v>
      </c>
      <c r="KDA55" s="13" t="s">
        <v>45</v>
      </c>
      <c r="KDB55" s="13">
        <v>74</v>
      </c>
      <c r="KDC55" s="13">
        <v>96</v>
      </c>
      <c r="KDD55" s="13">
        <v>104</v>
      </c>
      <c r="KDE55" s="13" t="s">
        <v>45</v>
      </c>
      <c r="KDF55" s="13">
        <v>74</v>
      </c>
      <c r="KDG55" s="13">
        <v>96</v>
      </c>
      <c r="KDH55" s="13">
        <v>104</v>
      </c>
      <c r="KDI55" s="13" t="s">
        <v>45</v>
      </c>
      <c r="KDJ55" s="13">
        <v>74</v>
      </c>
      <c r="KDK55" s="13">
        <v>96</v>
      </c>
      <c r="KDL55" s="13">
        <v>104</v>
      </c>
      <c r="KDM55" s="13" t="s">
        <v>45</v>
      </c>
      <c r="KDN55" s="13">
        <v>74</v>
      </c>
      <c r="KDO55" s="13">
        <v>96</v>
      </c>
      <c r="KDP55" s="13">
        <v>104</v>
      </c>
      <c r="KDQ55" s="13" t="s">
        <v>45</v>
      </c>
      <c r="KDR55" s="13">
        <v>74</v>
      </c>
      <c r="KDS55" s="13">
        <v>96</v>
      </c>
      <c r="KDT55" s="13">
        <v>104</v>
      </c>
      <c r="KDU55" s="13" t="s">
        <v>45</v>
      </c>
      <c r="KDV55" s="13">
        <v>74</v>
      </c>
      <c r="KDW55" s="13">
        <v>96</v>
      </c>
      <c r="KDX55" s="13">
        <v>104</v>
      </c>
      <c r="KDY55" s="13" t="s">
        <v>45</v>
      </c>
      <c r="KDZ55" s="13">
        <v>74</v>
      </c>
      <c r="KEA55" s="13">
        <v>96</v>
      </c>
      <c r="KEB55" s="13">
        <v>104</v>
      </c>
      <c r="KEC55" s="13" t="s">
        <v>45</v>
      </c>
      <c r="KED55" s="13">
        <v>74</v>
      </c>
      <c r="KEE55" s="13">
        <v>96</v>
      </c>
      <c r="KEF55" s="13">
        <v>104</v>
      </c>
      <c r="KEG55" s="13" t="s">
        <v>45</v>
      </c>
      <c r="KEH55" s="13">
        <v>74</v>
      </c>
      <c r="KEI55" s="13">
        <v>96</v>
      </c>
      <c r="KEJ55" s="13">
        <v>104</v>
      </c>
      <c r="KEK55" s="13" t="s">
        <v>45</v>
      </c>
      <c r="KEL55" s="13">
        <v>74</v>
      </c>
      <c r="KEM55" s="13">
        <v>96</v>
      </c>
      <c r="KEN55" s="13">
        <v>104</v>
      </c>
      <c r="KEO55" s="13" t="s">
        <v>45</v>
      </c>
      <c r="KEP55" s="13">
        <v>74</v>
      </c>
      <c r="KEQ55" s="13">
        <v>96</v>
      </c>
      <c r="KER55" s="13">
        <v>104</v>
      </c>
      <c r="KES55" s="13" t="s">
        <v>45</v>
      </c>
      <c r="KET55" s="13">
        <v>74</v>
      </c>
      <c r="KEU55" s="13">
        <v>96</v>
      </c>
      <c r="KEV55" s="13">
        <v>104</v>
      </c>
      <c r="KEW55" s="13" t="s">
        <v>45</v>
      </c>
      <c r="KEX55" s="13">
        <v>74</v>
      </c>
      <c r="KEY55" s="13">
        <v>96</v>
      </c>
      <c r="KEZ55" s="13">
        <v>104</v>
      </c>
      <c r="KFA55" s="13" t="s">
        <v>45</v>
      </c>
      <c r="KFB55" s="13">
        <v>74</v>
      </c>
      <c r="KFC55" s="13">
        <v>96</v>
      </c>
      <c r="KFD55" s="13">
        <v>104</v>
      </c>
      <c r="KFE55" s="13" t="s">
        <v>45</v>
      </c>
      <c r="KFF55" s="13">
        <v>74</v>
      </c>
      <c r="KFG55" s="13">
        <v>96</v>
      </c>
      <c r="KFH55" s="13">
        <v>104</v>
      </c>
      <c r="KFI55" s="13" t="s">
        <v>45</v>
      </c>
      <c r="KFJ55" s="13">
        <v>74</v>
      </c>
      <c r="KFK55" s="13">
        <v>96</v>
      </c>
      <c r="KFL55" s="13">
        <v>104</v>
      </c>
      <c r="KFM55" s="13" t="s">
        <v>45</v>
      </c>
      <c r="KFN55" s="13">
        <v>74</v>
      </c>
      <c r="KFO55" s="13">
        <v>96</v>
      </c>
      <c r="KFP55" s="13">
        <v>104</v>
      </c>
      <c r="KFQ55" s="13" t="s">
        <v>45</v>
      </c>
      <c r="KFR55" s="13">
        <v>74</v>
      </c>
      <c r="KFS55" s="13">
        <v>96</v>
      </c>
      <c r="KFT55" s="13">
        <v>104</v>
      </c>
      <c r="KFU55" s="13" t="s">
        <v>45</v>
      </c>
      <c r="KFV55" s="13">
        <v>74</v>
      </c>
      <c r="KFW55" s="13">
        <v>96</v>
      </c>
      <c r="KFX55" s="13">
        <v>104</v>
      </c>
      <c r="KFY55" s="13" t="s">
        <v>45</v>
      </c>
      <c r="KFZ55" s="13">
        <v>74</v>
      </c>
      <c r="KGA55" s="13">
        <v>96</v>
      </c>
      <c r="KGB55" s="13">
        <v>104</v>
      </c>
      <c r="KGC55" s="13" t="s">
        <v>45</v>
      </c>
      <c r="KGD55" s="13">
        <v>74</v>
      </c>
      <c r="KGE55" s="13">
        <v>96</v>
      </c>
      <c r="KGF55" s="13">
        <v>104</v>
      </c>
      <c r="KGG55" s="13" t="s">
        <v>45</v>
      </c>
      <c r="KGH55" s="13">
        <v>74</v>
      </c>
      <c r="KGI55" s="13">
        <v>96</v>
      </c>
      <c r="KGJ55" s="13">
        <v>104</v>
      </c>
      <c r="KGK55" s="13" t="s">
        <v>45</v>
      </c>
      <c r="KGL55" s="13">
        <v>74</v>
      </c>
      <c r="KGM55" s="13">
        <v>96</v>
      </c>
      <c r="KGN55" s="13">
        <v>104</v>
      </c>
      <c r="KGO55" s="13" t="s">
        <v>45</v>
      </c>
      <c r="KGP55" s="13">
        <v>74</v>
      </c>
      <c r="KGQ55" s="13">
        <v>96</v>
      </c>
      <c r="KGR55" s="13">
        <v>104</v>
      </c>
      <c r="KGS55" s="13" t="s">
        <v>45</v>
      </c>
      <c r="KGT55" s="13">
        <v>74</v>
      </c>
      <c r="KGU55" s="13">
        <v>96</v>
      </c>
      <c r="KGV55" s="13">
        <v>104</v>
      </c>
      <c r="KGW55" s="13" t="s">
        <v>45</v>
      </c>
      <c r="KGX55" s="13">
        <v>74</v>
      </c>
      <c r="KGY55" s="13">
        <v>96</v>
      </c>
      <c r="KGZ55" s="13">
        <v>104</v>
      </c>
      <c r="KHA55" s="13" t="s">
        <v>45</v>
      </c>
      <c r="KHB55" s="13">
        <v>74</v>
      </c>
      <c r="KHC55" s="13">
        <v>96</v>
      </c>
      <c r="KHD55" s="13">
        <v>104</v>
      </c>
      <c r="KHE55" s="13" t="s">
        <v>45</v>
      </c>
      <c r="KHF55" s="13">
        <v>74</v>
      </c>
      <c r="KHG55" s="13">
        <v>96</v>
      </c>
      <c r="KHH55" s="13">
        <v>104</v>
      </c>
      <c r="KHI55" s="13" t="s">
        <v>45</v>
      </c>
      <c r="KHJ55" s="13">
        <v>74</v>
      </c>
      <c r="KHK55" s="13">
        <v>96</v>
      </c>
      <c r="KHL55" s="13">
        <v>104</v>
      </c>
      <c r="KHM55" s="13" t="s">
        <v>45</v>
      </c>
      <c r="KHN55" s="13">
        <v>74</v>
      </c>
      <c r="KHO55" s="13">
        <v>96</v>
      </c>
      <c r="KHP55" s="13">
        <v>104</v>
      </c>
      <c r="KHQ55" s="13" t="s">
        <v>45</v>
      </c>
      <c r="KHR55" s="13">
        <v>74</v>
      </c>
      <c r="KHS55" s="13">
        <v>96</v>
      </c>
      <c r="KHT55" s="13">
        <v>104</v>
      </c>
      <c r="KHU55" s="13" t="s">
        <v>45</v>
      </c>
      <c r="KHV55" s="13">
        <v>74</v>
      </c>
      <c r="KHW55" s="13">
        <v>96</v>
      </c>
      <c r="KHX55" s="13">
        <v>104</v>
      </c>
      <c r="KHY55" s="13" t="s">
        <v>45</v>
      </c>
      <c r="KHZ55" s="13">
        <v>74</v>
      </c>
      <c r="KIA55" s="13">
        <v>96</v>
      </c>
      <c r="KIB55" s="13">
        <v>104</v>
      </c>
      <c r="KIC55" s="13" t="s">
        <v>45</v>
      </c>
      <c r="KID55" s="13">
        <v>74</v>
      </c>
      <c r="KIE55" s="13">
        <v>96</v>
      </c>
      <c r="KIF55" s="13">
        <v>104</v>
      </c>
      <c r="KIG55" s="13" t="s">
        <v>45</v>
      </c>
      <c r="KIH55" s="13">
        <v>74</v>
      </c>
      <c r="KII55" s="13">
        <v>96</v>
      </c>
      <c r="KIJ55" s="13">
        <v>104</v>
      </c>
      <c r="KIK55" s="13" t="s">
        <v>45</v>
      </c>
      <c r="KIL55" s="13">
        <v>74</v>
      </c>
      <c r="KIM55" s="13">
        <v>96</v>
      </c>
      <c r="KIN55" s="13">
        <v>104</v>
      </c>
      <c r="KIO55" s="13" t="s">
        <v>45</v>
      </c>
      <c r="KIP55" s="13">
        <v>74</v>
      </c>
      <c r="KIQ55" s="13">
        <v>96</v>
      </c>
      <c r="KIR55" s="13">
        <v>104</v>
      </c>
      <c r="KIS55" s="13" t="s">
        <v>45</v>
      </c>
      <c r="KIT55" s="13">
        <v>74</v>
      </c>
      <c r="KIU55" s="13">
        <v>96</v>
      </c>
      <c r="KIV55" s="13">
        <v>104</v>
      </c>
      <c r="KIW55" s="13" t="s">
        <v>45</v>
      </c>
      <c r="KIX55" s="13">
        <v>74</v>
      </c>
      <c r="KIY55" s="13">
        <v>96</v>
      </c>
      <c r="KIZ55" s="13">
        <v>104</v>
      </c>
      <c r="KJA55" s="13" t="s">
        <v>45</v>
      </c>
      <c r="KJB55" s="13">
        <v>74</v>
      </c>
      <c r="KJC55" s="13">
        <v>96</v>
      </c>
      <c r="KJD55" s="13">
        <v>104</v>
      </c>
      <c r="KJE55" s="13" t="s">
        <v>45</v>
      </c>
      <c r="KJF55" s="13">
        <v>74</v>
      </c>
      <c r="KJG55" s="13">
        <v>96</v>
      </c>
      <c r="KJH55" s="13">
        <v>104</v>
      </c>
      <c r="KJI55" s="13" t="s">
        <v>45</v>
      </c>
      <c r="KJJ55" s="13">
        <v>74</v>
      </c>
      <c r="KJK55" s="13">
        <v>96</v>
      </c>
      <c r="KJL55" s="13">
        <v>104</v>
      </c>
      <c r="KJM55" s="13" t="s">
        <v>45</v>
      </c>
      <c r="KJN55" s="13">
        <v>74</v>
      </c>
      <c r="KJO55" s="13">
        <v>96</v>
      </c>
      <c r="KJP55" s="13">
        <v>104</v>
      </c>
      <c r="KJQ55" s="13" t="s">
        <v>45</v>
      </c>
      <c r="KJR55" s="13">
        <v>74</v>
      </c>
      <c r="KJS55" s="13">
        <v>96</v>
      </c>
      <c r="KJT55" s="13">
        <v>104</v>
      </c>
      <c r="KJU55" s="13" t="s">
        <v>45</v>
      </c>
      <c r="KJV55" s="13">
        <v>74</v>
      </c>
      <c r="KJW55" s="13">
        <v>96</v>
      </c>
      <c r="KJX55" s="13">
        <v>104</v>
      </c>
      <c r="KJY55" s="13" t="s">
        <v>45</v>
      </c>
      <c r="KJZ55" s="13">
        <v>74</v>
      </c>
      <c r="KKA55" s="13">
        <v>96</v>
      </c>
      <c r="KKB55" s="13">
        <v>104</v>
      </c>
      <c r="KKC55" s="13" t="s">
        <v>45</v>
      </c>
      <c r="KKD55" s="13">
        <v>74</v>
      </c>
      <c r="KKE55" s="13">
        <v>96</v>
      </c>
      <c r="KKF55" s="13">
        <v>104</v>
      </c>
      <c r="KKG55" s="13" t="s">
        <v>45</v>
      </c>
      <c r="KKH55" s="13">
        <v>74</v>
      </c>
      <c r="KKI55" s="13">
        <v>96</v>
      </c>
      <c r="KKJ55" s="13">
        <v>104</v>
      </c>
      <c r="KKK55" s="13" t="s">
        <v>45</v>
      </c>
      <c r="KKL55" s="13">
        <v>74</v>
      </c>
      <c r="KKM55" s="13">
        <v>96</v>
      </c>
      <c r="KKN55" s="13">
        <v>104</v>
      </c>
      <c r="KKO55" s="13" t="s">
        <v>45</v>
      </c>
      <c r="KKP55" s="13">
        <v>74</v>
      </c>
      <c r="KKQ55" s="13">
        <v>96</v>
      </c>
      <c r="KKR55" s="13">
        <v>104</v>
      </c>
      <c r="KKS55" s="13" t="s">
        <v>45</v>
      </c>
      <c r="KKT55" s="13">
        <v>74</v>
      </c>
      <c r="KKU55" s="13">
        <v>96</v>
      </c>
      <c r="KKV55" s="13">
        <v>104</v>
      </c>
      <c r="KKW55" s="13" t="s">
        <v>45</v>
      </c>
      <c r="KKX55" s="13">
        <v>74</v>
      </c>
      <c r="KKY55" s="13">
        <v>96</v>
      </c>
      <c r="KKZ55" s="13">
        <v>104</v>
      </c>
      <c r="KLA55" s="13" t="s">
        <v>45</v>
      </c>
      <c r="KLB55" s="13">
        <v>74</v>
      </c>
      <c r="KLC55" s="13">
        <v>96</v>
      </c>
      <c r="KLD55" s="13">
        <v>104</v>
      </c>
      <c r="KLE55" s="13" t="s">
        <v>45</v>
      </c>
      <c r="KLF55" s="13">
        <v>74</v>
      </c>
      <c r="KLG55" s="13">
        <v>96</v>
      </c>
      <c r="KLH55" s="13">
        <v>104</v>
      </c>
      <c r="KLI55" s="13" t="s">
        <v>45</v>
      </c>
      <c r="KLJ55" s="13">
        <v>74</v>
      </c>
      <c r="KLK55" s="13">
        <v>96</v>
      </c>
      <c r="KLL55" s="13">
        <v>104</v>
      </c>
      <c r="KLM55" s="13" t="s">
        <v>45</v>
      </c>
      <c r="KLN55" s="13">
        <v>74</v>
      </c>
      <c r="KLO55" s="13">
        <v>96</v>
      </c>
      <c r="KLP55" s="13">
        <v>104</v>
      </c>
      <c r="KLQ55" s="13" t="s">
        <v>45</v>
      </c>
      <c r="KLR55" s="13">
        <v>74</v>
      </c>
      <c r="KLS55" s="13">
        <v>96</v>
      </c>
      <c r="KLT55" s="13">
        <v>104</v>
      </c>
      <c r="KLU55" s="13" t="s">
        <v>45</v>
      </c>
      <c r="KLV55" s="13">
        <v>74</v>
      </c>
      <c r="KLW55" s="13">
        <v>96</v>
      </c>
      <c r="KLX55" s="13">
        <v>104</v>
      </c>
      <c r="KLY55" s="13" t="s">
        <v>45</v>
      </c>
      <c r="KLZ55" s="13">
        <v>74</v>
      </c>
      <c r="KMA55" s="13">
        <v>96</v>
      </c>
      <c r="KMB55" s="13">
        <v>104</v>
      </c>
      <c r="KMC55" s="13" t="s">
        <v>45</v>
      </c>
      <c r="KMD55" s="13">
        <v>74</v>
      </c>
      <c r="KME55" s="13">
        <v>96</v>
      </c>
      <c r="KMF55" s="13">
        <v>104</v>
      </c>
      <c r="KMG55" s="13" t="s">
        <v>45</v>
      </c>
      <c r="KMH55" s="13">
        <v>74</v>
      </c>
      <c r="KMI55" s="13">
        <v>96</v>
      </c>
      <c r="KMJ55" s="13">
        <v>104</v>
      </c>
      <c r="KMK55" s="13" t="s">
        <v>45</v>
      </c>
      <c r="KML55" s="13">
        <v>74</v>
      </c>
      <c r="KMM55" s="13">
        <v>96</v>
      </c>
      <c r="KMN55" s="13">
        <v>104</v>
      </c>
      <c r="KMO55" s="13" t="s">
        <v>45</v>
      </c>
      <c r="KMP55" s="13">
        <v>74</v>
      </c>
      <c r="KMQ55" s="13">
        <v>96</v>
      </c>
      <c r="KMR55" s="13">
        <v>104</v>
      </c>
      <c r="KMS55" s="13" t="s">
        <v>45</v>
      </c>
      <c r="KMT55" s="13">
        <v>74</v>
      </c>
      <c r="KMU55" s="13">
        <v>96</v>
      </c>
      <c r="KMV55" s="13">
        <v>104</v>
      </c>
      <c r="KMW55" s="13" t="s">
        <v>45</v>
      </c>
      <c r="KMX55" s="13">
        <v>74</v>
      </c>
      <c r="KMY55" s="13">
        <v>96</v>
      </c>
      <c r="KMZ55" s="13">
        <v>104</v>
      </c>
      <c r="KNA55" s="13" t="s">
        <v>45</v>
      </c>
      <c r="KNB55" s="13">
        <v>74</v>
      </c>
      <c r="KNC55" s="13">
        <v>96</v>
      </c>
      <c r="KND55" s="13">
        <v>104</v>
      </c>
      <c r="KNE55" s="13" t="s">
        <v>45</v>
      </c>
      <c r="KNF55" s="13">
        <v>74</v>
      </c>
      <c r="KNG55" s="13">
        <v>96</v>
      </c>
      <c r="KNH55" s="13">
        <v>104</v>
      </c>
      <c r="KNI55" s="13" t="s">
        <v>45</v>
      </c>
      <c r="KNJ55" s="13">
        <v>74</v>
      </c>
      <c r="KNK55" s="13">
        <v>96</v>
      </c>
      <c r="KNL55" s="13">
        <v>104</v>
      </c>
      <c r="KNM55" s="13" t="s">
        <v>45</v>
      </c>
      <c r="KNN55" s="13">
        <v>74</v>
      </c>
      <c r="KNO55" s="13">
        <v>96</v>
      </c>
      <c r="KNP55" s="13">
        <v>104</v>
      </c>
      <c r="KNQ55" s="13" t="s">
        <v>45</v>
      </c>
      <c r="KNR55" s="13">
        <v>74</v>
      </c>
      <c r="KNS55" s="13">
        <v>96</v>
      </c>
      <c r="KNT55" s="13">
        <v>104</v>
      </c>
      <c r="KNU55" s="13" t="s">
        <v>45</v>
      </c>
      <c r="KNV55" s="13">
        <v>74</v>
      </c>
      <c r="KNW55" s="13">
        <v>96</v>
      </c>
      <c r="KNX55" s="13">
        <v>104</v>
      </c>
      <c r="KNY55" s="13" t="s">
        <v>45</v>
      </c>
      <c r="KNZ55" s="13">
        <v>74</v>
      </c>
      <c r="KOA55" s="13">
        <v>96</v>
      </c>
      <c r="KOB55" s="13">
        <v>104</v>
      </c>
      <c r="KOC55" s="13" t="s">
        <v>45</v>
      </c>
      <c r="KOD55" s="13">
        <v>74</v>
      </c>
      <c r="KOE55" s="13">
        <v>96</v>
      </c>
      <c r="KOF55" s="13">
        <v>104</v>
      </c>
      <c r="KOG55" s="13" t="s">
        <v>45</v>
      </c>
      <c r="KOH55" s="13">
        <v>74</v>
      </c>
      <c r="KOI55" s="13">
        <v>96</v>
      </c>
      <c r="KOJ55" s="13">
        <v>104</v>
      </c>
      <c r="KOK55" s="13" t="s">
        <v>45</v>
      </c>
      <c r="KOL55" s="13">
        <v>74</v>
      </c>
      <c r="KOM55" s="13">
        <v>96</v>
      </c>
      <c r="KON55" s="13">
        <v>104</v>
      </c>
      <c r="KOO55" s="13" t="s">
        <v>45</v>
      </c>
      <c r="KOP55" s="13">
        <v>74</v>
      </c>
      <c r="KOQ55" s="13">
        <v>96</v>
      </c>
      <c r="KOR55" s="13">
        <v>104</v>
      </c>
      <c r="KOS55" s="13" t="s">
        <v>45</v>
      </c>
      <c r="KOT55" s="13">
        <v>74</v>
      </c>
      <c r="KOU55" s="13">
        <v>96</v>
      </c>
      <c r="KOV55" s="13">
        <v>104</v>
      </c>
      <c r="KOW55" s="13" t="s">
        <v>45</v>
      </c>
      <c r="KOX55" s="13">
        <v>74</v>
      </c>
      <c r="KOY55" s="13">
        <v>96</v>
      </c>
      <c r="KOZ55" s="13">
        <v>104</v>
      </c>
      <c r="KPA55" s="13" t="s">
        <v>45</v>
      </c>
      <c r="KPB55" s="13">
        <v>74</v>
      </c>
      <c r="KPC55" s="13">
        <v>96</v>
      </c>
      <c r="KPD55" s="13">
        <v>104</v>
      </c>
      <c r="KPE55" s="13" t="s">
        <v>45</v>
      </c>
      <c r="KPF55" s="13">
        <v>74</v>
      </c>
      <c r="KPG55" s="13">
        <v>96</v>
      </c>
      <c r="KPH55" s="13">
        <v>104</v>
      </c>
      <c r="KPI55" s="13" t="s">
        <v>45</v>
      </c>
      <c r="KPJ55" s="13">
        <v>74</v>
      </c>
      <c r="KPK55" s="13">
        <v>96</v>
      </c>
      <c r="KPL55" s="13">
        <v>104</v>
      </c>
      <c r="KPM55" s="13" t="s">
        <v>45</v>
      </c>
      <c r="KPN55" s="13">
        <v>74</v>
      </c>
      <c r="KPO55" s="13">
        <v>96</v>
      </c>
      <c r="KPP55" s="13">
        <v>104</v>
      </c>
      <c r="KPQ55" s="13" t="s">
        <v>45</v>
      </c>
      <c r="KPR55" s="13">
        <v>74</v>
      </c>
      <c r="KPS55" s="13">
        <v>96</v>
      </c>
      <c r="KPT55" s="13">
        <v>104</v>
      </c>
      <c r="KPU55" s="13" t="s">
        <v>45</v>
      </c>
      <c r="KPV55" s="13">
        <v>74</v>
      </c>
      <c r="KPW55" s="13">
        <v>96</v>
      </c>
      <c r="KPX55" s="13">
        <v>104</v>
      </c>
      <c r="KPY55" s="13" t="s">
        <v>45</v>
      </c>
      <c r="KPZ55" s="13">
        <v>74</v>
      </c>
      <c r="KQA55" s="13">
        <v>96</v>
      </c>
      <c r="KQB55" s="13">
        <v>104</v>
      </c>
      <c r="KQC55" s="13" t="s">
        <v>45</v>
      </c>
      <c r="KQD55" s="13">
        <v>74</v>
      </c>
      <c r="KQE55" s="13">
        <v>96</v>
      </c>
      <c r="KQF55" s="13">
        <v>104</v>
      </c>
      <c r="KQG55" s="13" t="s">
        <v>45</v>
      </c>
      <c r="KQH55" s="13">
        <v>74</v>
      </c>
      <c r="KQI55" s="13">
        <v>96</v>
      </c>
      <c r="KQJ55" s="13">
        <v>104</v>
      </c>
      <c r="KQK55" s="13" t="s">
        <v>45</v>
      </c>
      <c r="KQL55" s="13">
        <v>74</v>
      </c>
      <c r="KQM55" s="13">
        <v>96</v>
      </c>
      <c r="KQN55" s="13">
        <v>104</v>
      </c>
      <c r="KQO55" s="13" t="s">
        <v>45</v>
      </c>
      <c r="KQP55" s="13">
        <v>74</v>
      </c>
      <c r="KQQ55" s="13">
        <v>96</v>
      </c>
      <c r="KQR55" s="13">
        <v>104</v>
      </c>
      <c r="KQS55" s="13" t="s">
        <v>45</v>
      </c>
      <c r="KQT55" s="13">
        <v>74</v>
      </c>
      <c r="KQU55" s="13">
        <v>96</v>
      </c>
      <c r="KQV55" s="13">
        <v>104</v>
      </c>
      <c r="KQW55" s="13" t="s">
        <v>45</v>
      </c>
      <c r="KQX55" s="13">
        <v>74</v>
      </c>
      <c r="KQY55" s="13">
        <v>96</v>
      </c>
      <c r="KQZ55" s="13">
        <v>104</v>
      </c>
      <c r="KRA55" s="13" t="s">
        <v>45</v>
      </c>
      <c r="KRB55" s="13">
        <v>74</v>
      </c>
      <c r="KRC55" s="13">
        <v>96</v>
      </c>
      <c r="KRD55" s="13">
        <v>104</v>
      </c>
      <c r="KRE55" s="13" t="s">
        <v>45</v>
      </c>
      <c r="KRF55" s="13">
        <v>74</v>
      </c>
      <c r="KRG55" s="13">
        <v>96</v>
      </c>
      <c r="KRH55" s="13">
        <v>104</v>
      </c>
      <c r="KRI55" s="13" t="s">
        <v>45</v>
      </c>
      <c r="KRJ55" s="13">
        <v>74</v>
      </c>
      <c r="KRK55" s="13">
        <v>96</v>
      </c>
      <c r="KRL55" s="13">
        <v>104</v>
      </c>
      <c r="KRM55" s="13" t="s">
        <v>45</v>
      </c>
      <c r="KRN55" s="13">
        <v>74</v>
      </c>
      <c r="KRO55" s="13">
        <v>96</v>
      </c>
      <c r="KRP55" s="13">
        <v>104</v>
      </c>
      <c r="KRQ55" s="13" t="s">
        <v>45</v>
      </c>
      <c r="KRR55" s="13">
        <v>74</v>
      </c>
      <c r="KRS55" s="13">
        <v>96</v>
      </c>
      <c r="KRT55" s="13">
        <v>104</v>
      </c>
      <c r="KRU55" s="13" t="s">
        <v>45</v>
      </c>
      <c r="KRV55" s="13">
        <v>74</v>
      </c>
      <c r="KRW55" s="13">
        <v>96</v>
      </c>
      <c r="KRX55" s="13">
        <v>104</v>
      </c>
      <c r="KRY55" s="13" t="s">
        <v>45</v>
      </c>
      <c r="KRZ55" s="13">
        <v>74</v>
      </c>
      <c r="KSA55" s="13">
        <v>96</v>
      </c>
      <c r="KSB55" s="13">
        <v>104</v>
      </c>
      <c r="KSC55" s="13" t="s">
        <v>45</v>
      </c>
      <c r="KSD55" s="13">
        <v>74</v>
      </c>
      <c r="KSE55" s="13">
        <v>96</v>
      </c>
      <c r="KSF55" s="13">
        <v>104</v>
      </c>
      <c r="KSG55" s="13" t="s">
        <v>45</v>
      </c>
      <c r="KSH55" s="13">
        <v>74</v>
      </c>
      <c r="KSI55" s="13">
        <v>96</v>
      </c>
      <c r="KSJ55" s="13">
        <v>104</v>
      </c>
      <c r="KSK55" s="13" t="s">
        <v>45</v>
      </c>
      <c r="KSL55" s="13">
        <v>74</v>
      </c>
      <c r="KSM55" s="13">
        <v>96</v>
      </c>
      <c r="KSN55" s="13">
        <v>104</v>
      </c>
      <c r="KSO55" s="13" t="s">
        <v>45</v>
      </c>
      <c r="KSP55" s="13">
        <v>74</v>
      </c>
      <c r="KSQ55" s="13">
        <v>96</v>
      </c>
      <c r="KSR55" s="13">
        <v>104</v>
      </c>
      <c r="KSS55" s="13" t="s">
        <v>45</v>
      </c>
      <c r="KST55" s="13">
        <v>74</v>
      </c>
      <c r="KSU55" s="13">
        <v>96</v>
      </c>
      <c r="KSV55" s="13">
        <v>104</v>
      </c>
      <c r="KSW55" s="13" t="s">
        <v>45</v>
      </c>
      <c r="KSX55" s="13">
        <v>74</v>
      </c>
      <c r="KSY55" s="13">
        <v>96</v>
      </c>
      <c r="KSZ55" s="13">
        <v>104</v>
      </c>
      <c r="KTA55" s="13" t="s">
        <v>45</v>
      </c>
      <c r="KTB55" s="13">
        <v>74</v>
      </c>
      <c r="KTC55" s="13">
        <v>96</v>
      </c>
      <c r="KTD55" s="13">
        <v>104</v>
      </c>
      <c r="KTE55" s="13" t="s">
        <v>45</v>
      </c>
      <c r="KTF55" s="13">
        <v>74</v>
      </c>
      <c r="KTG55" s="13">
        <v>96</v>
      </c>
      <c r="KTH55" s="13">
        <v>104</v>
      </c>
      <c r="KTI55" s="13" t="s">
        <v>45</v>
      </c>
      <c r="KTJ55" s="13">
        <v>74</v>
      </c>
      <c r="KTK55" s="13">
        <v>96</v>
      </c>
      <c r="KTL55" s="13">
        <v>104</v>
      </c>
      <c r="KTM55" s="13" t="s">
        <v>45</v>
      </c>
      <c r="KTN55" s="13">
        <v>74</v>
      </c>
      <c r="KTO55" s="13">
        <v>96</v>
      </c>
      <c r="KTP55" s="13">
        <v>104</v>
      </c>
      <c r="KTQ55" s="13" t="s">
        <v>45</v>
      </c>
      <c r="KTR55" s="13">
        <v>74</v>
      </c>
      <c r="KTS55" s="13">
        <v>96</v>
      </c>
      <c r="KTT55" s="13">
        <v>104</v>
      </c>
      <c r="KTU55" s="13" t="s">
        <v>45</v>
      </c>
      <c r="KTV55" s="13">
        <v>74</v>
      </c>
      <c r="KTW55" s="13">
        <v>96</v>
      </c>
      <c r="KTX55" s="13">
        <v>104</v>
      </c>
      <c r="KTY55" s="13" t="s">
        <v>45</v>
      </c>
      <c r="KTZ55" s="13">
        <v>74</v>
      </c>
      <c r="KUA55" s="13">
        <v>96</v>
      </c>
      <c r="KUB55" s="13">
        <v>104</v>
      </c>
      <c r="KUC55" s="13" t="s">
        <v>45</v>
      </c>
      <c r="KUD55" s="13">
        <v>74</v>
      </c>
      <c r="KUE55" s="13">
        <v>96</v>
      </c>
      <c r="KUF55" s="13">
        <v>104</v>
      </c>
      <c r="KUG55" s="13" t="s">
        <v>45</v>
      </c>
      <c r="KUH55" s="13">
        <v>74</v>
      </c>
      <c r="KUI55" s="13">
        <v>96</v>
      </c>
      <c r="KUJ55" s="13">
        <v>104</v>
      </c>
      <c r="KUK55" s="13" t="s">
        <v>45</v>
      </c>
      <c r="KUL55" s="13">
        <v>74</v>
      </c>
      <c r="KUM55" s="13">
        <v>96</v>
      </c>
      <c r="KUN55" s="13">
        <v>104</v>
      </c>
      <c r="KUO55" s="13" t="s">
        <v>45</v>
      </c>
      <c r="KUP55" s="13">
        <v>74</v>
      </c>
      <c r="KUQ55" s="13">
        <v>96</v>
      </c>
      <c r="KUR55" s="13">
        <v>104</v>
      </c>
      <c r="KUS55" s="13" t="s">
        <v>45</v>
      </c>
      <c r="KUT55" s="13">
        <v>74</v>
      </c>
      <c r="KUU55" s="13">
        <v>96</v>
      </c>
      <c r="KUV55" s="13">
        <v>104</v>
      </c>
      <c r="KUW55" s="13" t="s">
        <v>45</v>
      </c>
      <c r="KUX55" s="13">
        <v>74</v>
      </c>
      <c r="KUY55" s="13">
        <v>96</v>
      </c>
      <c r="KUZ55" s="13">
        <v>104</v>
      </c>
      <c r="KVA55" s="13" t="s">
        <v>45</v>
      </c>
      <c r="KVB55" s="13">
        <v>74</v>
      </c>
      <c r="KVC55" s="13">
        <v>96</v>
      </c>
      <c r="KVD55" s="13">
        <v>104</v>
      </c>
      <c r="KVE55" s="13" t="s">
        <v>45</v>
      </c>
      <c r="KVF55" s="13">
        <v>74</v>
      </c>
      <c r="KVG55" s="13">
        <v>96</v>
      </c>
      <c r="KVH55" s="13">
        <v>104</v>
      </c>
      <c r="KVI55" s="13" t="s">
        <v>45</v>
      </c>
      <c r="KVJ55" s="13">
        <v>74</v>
      </c>
      <c r="KVK55" s="13">
        <v>96</v>
      </c>
      <c r="KVL55" s="13">
        <v>104</v>
      </c>
      <c r="KVM55" s="13" t="s">
        <v>45</v>
      </c>
      <c r="KVN55" s="13">
        <v>74</v>
      </c>
      <c r="KVO55" s="13">
        <v>96</v>
      </c>
      <c r="KVP55" s="13">
        <v>104</v>
      </c>
      <c r="KVQ55" s="13" t="s">
        <v>45</v>
      </c>
      <c r="KVR55" s="13">
        <v>74</v>
      </c>
      <c r="KVS55" s="13">
        <v>96</v>
      </c>
      <c r="KVT55" s="13">
        <v>104</v>
      </c>
      <c r="KVU55" s="13" t="s">
        <v>45</v>
      </c>
      <c r="KVV55" s="13">
        <v>74</v>
      </c>
      <c r="KVW55" s="13">
        <v>96</v>
      </c>
      <c r="KVX55" s="13">
        <v>104</v>
      </c>
      <c r="KVY55" s="13" t="s">
        <v>45</v>
      </c>
      <c r="KVZ55" s="13">
        <v>74</v>
      </c>
      <c r="KWA55" s="13">
        <v>96</v>
      </c>
      <c r="KWB55" s="13">
        <v>104</v>
      </c>
      <c r="KWC55" s="13" t="s">
        <v>45</v>
      </c>
      <c r="KWD55" s="13">
        <v>74</v>
      </c>
      <c r="KWE55" s="13">
        <v>96</v>
      </c>
      <c r="KWF55" s="13">
        <v>104</v>
      </c>
      <c r="KWG55" s="13" t="s">
        <v>45</v>
      </c>
      <c r="KWH55" s="13">
        <v>74</v>
      </c>
      <c r="KWI55" s="13">
        <v>96</v>
      </c>
      <c r="KWJ55" s="13">
        <v>104</v>
      </c>
      <c r="KWK55" s="13" t="s">
        <v>45</v>
      </c>
      <c r="KWL55" s="13">
        <v>74</v>
      </c>
      <c r="KWM55" s="13">
        <v>96</v>
      </c>
      <c r="KWN55" s="13">
        <v>104</v>
      </c>
      <c r="KWO55" s="13" t="s">
        <v>45</v>
      </c>
      <c r="KWP55" s="13">
        <v>74</v>
      </c>
      <c r="KWQ55" s="13">
        <v>96</v>
      </c>
      <c r="KWR55" s="13">
        <v>104</v>
      </c>
      <c r="KWS55" s="13" t="s">
        <v>45</v>
      </c>
      <c r="KWT55" s="13">
        <v>74</v>
      </c>
      <c r="KWU55" s="13">
        <v>96</v>
      </c>
      <c r="KWV55" s="13">
        <v>104</v>
      </c>
      <c r="KWW55" s="13" t="s">
        <v>45</v>
      </c>
      <c r="KWX55" s="13">
        <v>74</v>
      </c>
      <c r="KWY55" s="13">
        <v>96</v>
      </c>
      <c r="KWZ55" s="13">
        <v>104</v>
      </c>
      <c r="KXA55" s="13" t="s">
        <v>45</v>
      </c>
      <c r="KXB55" s="13">
        <v>74</v>
      </c>
      <c r="KXC55" s="13">
        <v>96</v>
      </c>
      <c r="KXD55" s="13">
        <v>104</v>
      </c>
      <c r="KXE55" s="13" t="s">
        <v>45</v>
      </c>
      <c r="KXF55" s="13">
        <v>74</v>
      </c>
      <c r="KXG55" s="13">
        <v>96</v>
      </c>
      <c r="KXH55" s="13">
        <v>104</v>
      </c>
      <c r="KXI55" s="13" t="s">
        <v>45</v>
      </c>
      <c r="KXJ55" s="13">
        <v>74</v>
      </c>
      <c r="KXK55" s="13">
        <v>96</v>
      </c>
      <c r="KXL55" s="13">
        <v>104</v>
      </c>
      <c r="KXM55" s="13" t="s">
        <v>45</v>
      </c>
      <c r="KXN55" s="13">
        <v>74</v>
      </c>
      <c r="KXO55" s="13">
        <v>96</v>
      </c>
      <c r="KXP55" s="13">
        <v>104</v>
      </c>
      <c r="KXQ55" s="13" t="s">
        <v>45</v>
      </c>
      <c r="KXR55" s="13">
        <v>74</v>
      </c>
      <c r="KXS55" s="13">
        <v>96</v>
      </c>
      <c r="KXT55" s="13">
        <v>104</v>
      </c>
      <c r="KXU55" s="13" t="s">
        <v>45</v>
      </c>
      <c r="KXV55" s="13">
        <v>74</v>
      </c>
      <c r="KXW55" s="13">
        <v>96</v>
      </c>
      <c r="KXX55" s="13">
        <v>104</v>
      </c>
      <c r="KXY55" s="13" t="s">
        <v>45</v>
      </c>
      <c r="KXZ55" s="13">
        <v>74</v>
      </c>
      <c r="KYA55" s="13">
        <v>96</v>
      </c>
      <c r="KYB55" s="13">
        <v>104</v>
      </c>
      <c r="KYC55" s="13" t="s">
        <v>45</v>
      </c>
      <c r="KYD55" s="13">
        <v>74</v>
      </c>
      <c r="KYE55" s="13">
        <v>96</v>
      </c>
      <c r="KYF55" s="13">
        <v>104</v>
      </c>
      <c r="KYG55" s="13" t="s">
        <v>45</v>
      </c>
      <c r="KYH55" s="13">
        <v>74</v>
      </c>
      <c r="KYI55" s="13">
        <v>96</v>
      </c>
      <c r="KYJ55" s="13">
        <v>104</v>
      </c>
      <c r="KYK55" s="13" t="s">
        <v>45</v>
      </c>
      <c r="KYL55" s="13">
        <v>74</v>
      </c>
      <c r="KYM55" s="13">
        <v>96</v>
      </c>
      <c r="KYN55" s="13">
        <v>104</v>
      </c>
      <c r="KYO55" s="13" t="s">
        <v>45</v>
      </c>
      <c r="KYP55" s="13">
        <v>74</v>
      </c>
      <c r="KYQ55" s="13">
        <v>96</v>
      </c>
      <c r="KYR55" s="13">
        <v>104</v>
      </c>
      <c r="KYS55" s="13" t="s">
        <v>45</v>
      </c>
      <c r="KYT55" s="13">
        <v>74</v>
      </c>
      <c r="KYU55" s="13">
        <v>96</v>
      </c>
      <c r="KYV55" s="13">
        <v>104</v>
      </c>
      <c r="KYW55" s="13" t="s">
        <v>45</v>
      </c>
      <c r="KYX55" s="13">
        <v>74</v>
      </c>
      <c r="KYY55" s="13">
        <v>96</v>
      </c>
      <c r="KYZ55" s="13">
        <v>104</v>
      </c>
      <c r="KZA55" s="13" t="s">
        <v>45</v>
      </c>
      <c r="KZB55" s="13">
        <v>74</v>
      </c>
      <c r="KZC55" s="13">
        <v>96</v>
      </c>
      <c r="KZD55" s="13">
        <v>104</v>
      </c>
      <c r="KZE55" s="13" t="s">
        <v>45</v>
      </c>
      <c r="KZF55" s="13">
        <v>74</v>
      </c>
      <c r="KZG55" s="13">
        <v>96</v>
      </c>
      <c r="KZH55" s="13">
        <v>104</v>
      </c>
      <c r="KZI55" s="13" t="s">
        <v>45</v>
      </c>
      <c r="KZJ55" s="13">
        <v>74</v>
      </c>
      <c r="KZK55" s="13">
        <v>96</v>
      </c>
      <c r="KZL55" s="13">
        <v>104</v>
      </c>
      <c r="KZM55" s="13" t="s">
        <v>45</v>
      </c>
      <c r="KZN55" s="13">
        <v>74</v>
      </c>
      <c r="KZO55" s="13">
        <v>96</v>
      </c>
      <c r="KZP55" s="13">
        <v>104</v>
      </c>
      <c r="KZQ55" s="13" t="s">
        <v>45</v>
      </c>
      <c r="KZR55" s="13">
        <v>74</v>
      </c>
      <c r="KZS55" s="13">
        <v>96</v>
      </c>
      <c r="KZT55" s="13">
        <v>104</v>
      </c>
      <c r="KZU55" s="13" t="s">
        <v>45</v>
      </c>
      <c r="KZV55" s="13">
        <v>74</v>
      </c>
      <c r="KZW55" s="13">
        <v>96</v>
      </c>
      <c r="KZX55" s="13">
        <v>104</v>
      </c>
      <c r="KZY55" s="13" t="s">
        <v>45</v>
      </c>
      <c r="KZZ55" s="13">
        <v>74</v>
      </c>
      <c r="LAA55" s="13">
        <v>96</v>
      </c>
      <c r="LAB55" s="13">
        <v>104</v>
      </c>
      <c r="LAC55" s="13" t="s">
        <v>45</v>
      </c>
      <c r="LAD55" s="13">
        <v>74</v>
      </c>
      <c r="LAE55" s="13">
        <v>96</v>
      </c>
      <c r="LAF55" s="13">
        <v>104</v>
      </c>
      <c r="LAG55" s="13" t="s">
        <v>45</v>
      </c>
      <c r="LAH55" s="13">
        <v>74</v>
      </c>
      <c r="LAI55" s="13">
        <v>96</v>
      </c>
      <c r="LAJ55" s="13">
        <v>104</v>
      </c>
      <c r="LAK55" s="13" t="s">
        <v>45</v>
      </c>
      <c r="LAL55" s="13">
        <v>74</v>
      </c>
      <c r="LAM55" s="13">
        <v>96</v>
      </c>
      <c r="LAN55" s="13">
        <v>104</v>
      </c>
      <c r="LAO55" s="13" t="s">
        <v>45</v>
      </c>
      <c r="LAP55" s="13">
        <v>74</v>
      </c>
      <c r="LAQ55" s="13">
        <v>96</v>
      </c>
      <c r="LAR55" s="13">
        <v>104</v>
      </c>
      <c r="LAS55" s="13" t="s">
        <v>45</v>
      </c>
      <c r="LAT55" s="13">
        <v>74</v>
      </c>
      <c r="LAU55" s="13">
        <v>96</v>
      </c>
      <c r="LAV55" s="13">
        <v>104</v>
      </c>
      <c r="LAW55" s="13" t="s">
        <v>45</v>
      </c>
      <c r="LAX55" s="13">
        <v>74</v>
      </c>
      <c r="LAY55" s="13">
        <v>96</v>
      </c>
      <c r="LAZ55" s="13">
        <v>104</v>
      </c>
      <c r="LBA55" s="13" t="s">
        <v>45</v>
      </c>
      <c r="LBB55" s="13">
        <v>74</v>
      </c>
      <c r="LBC55" s="13">
        <v>96</v>
      </c>
      <c r="LBD55" s="13">
        <v>104</v>
      </c>
      <c r="LBE55" s="13" t="s">
        <v>45</v>
      </c>
      <c r="LBF55" s="13">
        <v>74</v>
      </c>
      <c r="LBG55" s="13">
        <v>96</v>
      </c>
      <c r="LBH55" s="13">
        <v>104</v>
      </c>
      <c r="LBI55" s="13" t="s">
        <v>45</v>
      </c>
      <c r="LBJ55" s="13">
        <v>74</v>
      </c>
      <c r="LBK55" s="13">
        <v>96</v>
      </c>
      <c r="LBL55" s="13">
        <v>104</v>
      </c>
      <c r="LBM55" s="13" t="s">
        <v>45</v>
      </c>
      <c r="LBN55" s="13">
        <v>74</v>
      </c>
      <c r="LBO55" s="13">
        <v>96</v>
      </c>
      <c r="LBP55" s="13">
        <v>104</v>
      </c>
      <c r="LBQ55" s="13" t="s">
        <v>45</v>
      </c>
      <c r="LBR55" s="13">
        <v>74</v>
      </c>
      <c r="LBS55" s="13">
        <v>96</v>
      </c>
      <c r="LBT55" s="13">
        <v>104</v>
      </c>
      <c r="LBU55" s="13" t="s">
        <v>45</v>
      </c>
      <c r="LBV55" s="13">
        <v>74</v>
      </c>
      <c r="LBW55" s="13">
        <v>96</v>
      </c>
      <c r="LBX55" s="13">
        <v>104</v>
      </c>
      <c r="LBY55" s="13" t="s">
        <v>45</v>
      </c>
      <c r="LBZ55" s="13">
        <v>74</v>
      </c>
      <c r="LCA55" s="13">
        <v>96</v>
      </c>
      <c r="LCB55" s="13">
        <v>104</v>
      </c>
      <c r="LCC55" s="13" t="s">
        <v>45</v>
      </c>
      <c r="LCD55" s="13">
        <v>74</v>
      </c>
      <c r="LCE55" s="13">
        <v>96</v>
      </c>
      <c r="LCF55" s="13">
        <v>104</v>
      </c>
      <c r="LCG55" s="13" t="s">
        <v>45</v>
      </c>
      <c r="LCH55" s="13">
        <v>74</v>
      </c>
      <c r="LCI55" s="13">
        <v>96</v>
      </c>
      <c r="LCJ55" s="13">
        <v>104</v>
      </c>
      <c r="LCK55" s="13" t="s">
        <v>45</v>
      </c>
      <c r="LCL55" s="13">
        <v>74</v>
      </c>
      <c r="LCM55" s="13">
        <v>96</v>
      </c>
      <c r="LCN55" s="13">
        <v>104</v>
      </c>
      <c r="LCO55" s="13" t="s">
        <v>45</v>
      </c>
      <c r="LCP55" s="13">
        <v>74</v>
      </c>
      <c r="LCQ55" s="13">
        <v>96</v>
      </c>
      <c r="LCR55" s="13">
        <v>104</v>
      </c>
      <c r="LCS55" s="13" t="s">
        <v>45</v>
      </c>
      <c r="LCT55" s="13">
        <v>74</v>
      </c>
      <c r="LCU55" s="13">
        <v>96</v>
      </c>
      <c r="LCV55" s="13">
        <v>104</v>
      </c>
      <c r="LCW55" s="13" t="s">
        <v>45</v>
      </c>
      <c r="LCX55" s="13">
        <v>74</v>
      </c>
      <c r="LCY55" s="13">
        <v>96</v>
      </c>
      <c r="LCZ55" s="13">
        <v>104</v>
      </c>
      <c r="LDA55" s="13" t="s">
        <v>45</v>
      </c>
      <c r="LDB55" s="13">
        <v>74</v>
      </c>
      <c r="LDC55" s="13">
        <v>96</v>
      </c>
      <c r="LDD55" s="13">
        <v>104</v>
      </c>
      <c r="LDE55" s="13" t="s">
        <v>45</v>
      </c>
      <c r="LDF55" s="13">
        <v>74</v>
      </c>
      <c r="LDG55" s="13">
        <v>96</v>
      </c>
      <c r="LDH55" s="13">
        <v>104</v>
      </c>
      <c r="LDI55" s="13" t="s">
        <v>45</v>
      </c>
      <c r="LDJ55" s="13">
        <v>74</v>
      </c>
      <c r="LDK55" s="13">
        <v>96</v>
      </c>
      <c r="LDL55" s="13">
        <v>104</v>
      </c>
      <c r="LDM55" s="13" t="s">
        <v>45</v>
      </c>
      <c r="LDN55" s="13">
        <v>74</v>
      </c>
      <c r="LDO55" s="13">
        <v>96</v>
      </c>
      <c r="LDP55" s="13">
        <v>104</v>
      </c>
      <c r="LDQ55" s="13" t="s">
        <v>45</v>
      </c>
      <c r="LDR55" s="13">
        <v>74</v>
      </c>
      <c r="LDS55" s="13">
        <v>96</v>
      </c>
      <c r="LDT55" s="13">
        <v>104</v>
      </c>
      <c r="LDU55" s="13" t="s">
        <v>45</v>
      </c>
      <c r="LDV55" s="13">
        <v>74</v>
      </c>
      <c r="LDW55" s="13">
        <v>96</v>
      </c>
      <c r="LDX55" s="13">
        <v>104</v>
      </c>
      <c r="LDY55" s="13" t="s">
        <v>45</v>
      </c>
      <c r="LDZ55" s="13">
        <v>74</v>
      </c>
      <c r="LEA55" s="13">
        <v>96</v>
      </c>
      <c r="LEB55" s="13">
        <v>104</v>
      </c>
      <c r="LEC55" s="13" t="s">
        <v>45</v>
      </c>
      <c r="LED55" s="13">
        <v>74</v>
      </c>
      <c r="LEE55" s="13">
        <v>96</v>
      </c>
      <c r="LEF55" s="13">
        <v>104</v>
      </c>
      <c r="LEG55" s="13" t="s">
        <v>45</v>
      </c>
      <c r="LEH55" s="13">
        <v>74</v>
      </c>
      <c r="LEI55" s="13">
        <v>96</v>
      </c>
      <c r="LEJ55" s="13">
        <v>104</v>
      </c>
      <c r="LEK55" s="13" t="s">
        <v>45</v>
      </c>
      <c r="LEL55" s="13">
        <v>74</v>
      </c>
      <c r="LEM55" s="13">
        <v>96</v>
      </c>
      <c r="LEN55" s="13">
        <v>104</v>
      </c>
      <c r="LEO55" s="13" t="s">
        <v>45</v>
      </c>
      <c r="LEP55" s="13">
        <v>74</v>
      </c>
      <c r="LEQ55" s="13">
        <v>96</v>
      </c>
      <c r="LER55" s="13">
        <v>104</v>
      </c>
      <c r="LES55" s="13" t="s">
        <v>45</v>
      </c>
      <c r="LET55" s="13">
        <v>74</v>
      </c>
      <c r="LEU55" s="13">
        <v>96</v>
      </c>
      <c r="LEV55" s="13">
        <v>104</v>
      </c>
      <c r="LEW55" s="13" t="s">
        <v>45</v>
      </c>
      <c r="LEX55" s="13">
        <v>74</v>
      </c>
      <c r="LEY55" s="13">
        <v>96</v>
      </c>
      <c r="LEZ55" s="13">
        <v>104</v>
      </c>
      <c r="LFA55" s="13" t="s">
        <v>45</v>
      </c>
      <c r="LFB55" s="13">
        <v>74</v>
      </c>
      <c r="LFC55" s="13">
        <v>96</v>
      </c>
      <c r="LFD55" s="13">
        <v>104</v>
      </c>
      <c r="LFE55" s="13" t="s">
        <v>45</v>
      </c>
      <c r="LFF55" s="13">
        <v>74</v>
      </c>
      <c r="LFG55" s="13">
        <v>96</v>
      </c>
      <c r="LFH55" s="13">
        <v>104</v>
      </c>
      <c r="LFI55" s="13" t="s">
        <v>45</v>
      </c>
      <c r="LFJ55" s="13">
        <v>74</v>
      </c>
      <c r="LFK55" s="13">
        <v>96</v>
      </c>
      <c r="LFL55" s="13">
        <v>104</v>
      </c>
      <c r="LFM55" s="13" t="s">
        <v>45</v>
      </c>
      <c r="LFN55" s="13">
        <v>74</v>
      </c>
      <c r="LFO55" s="13">
        <v>96</v>
      </c>
      <c r="LFP55" s="13">
        <v>104</v>
      </c>
      <c r="LFQ55" s="13" t="s">
        <v>45</v>
      </c>
      <c r="LFR55" s="13">
        <v>74</v>
      </c>
      <c r="LFS55" s="13">
        <v>96</v>
      </c>
      <c r="LFT55" s="13">
        <v>104</v>
      </c>
      <c r="LFU55" s="13" t="s">
        <v>45</v>
      </c>
      <c r="LFV55" s="13">
        <v>74</v>
      </c>
      <c r="LFW55" s="13">
        <v>96</v>
      </c>
      <c r="LFX55" s="13">
        <v>104</v>
      </c>
      <c r="LFY55" s="13" t="s">
        <v>45</v>
      </c>
      <c r="LFZ55" s="13">
        <v>74</v>
      </c>
      <c r="LGA55" s="13">
        <v>96</v>
      </c>
      <c r="LGB55" s="13">
        <v>104</v>
      </c>
      <c r="LGC55" s="13" t="s">
        <v>45</v>
      </c>
      <c r="LGD55" s="13">
        <v>74</v>
      </c>
      <c r="LGE55" s="13">
        <v>96</v>
      </c>
      <c r="LGF55" s="13">
        <v>104</v>
      </c>
      <c r="LGG55" s="13" t="s">
        <v>45</v>
      </c>
      <c r="LGH55" s="13">
        <v>74</v>
      </c>
      <c r="LGI55" s="13">
        <v>96</v>
      </c>
      <c r="LGJ55" s="13">
        <v>104</v>
      </c>
      <c r="LGK55" s="13" t="s">
        <v>45</v>
      </c>
      <c r="LGL55" s="13">
        <v>74</v>
      </c>
      <c r="LGM55" s="13">
        <v>96</v>
      </c>
      <c r="LGN55" s="13">
        <v>104</v>
      </c>
      <c r="LGO55" s="13" t="s">
        <v>45</v>
      </c>
      <c r="LGP55" s="13">
        <v>74</v>
      </c>
      <c r="LGQ55" s="13">
        <v>96</v>
      </c>
      <c r="LGR55" s="13">
        <v>104</v>
      </c>
      <c r="LGS55" s="13" t="s">
        <v>45</v>
      </c>
      <c r="LGT55" s="13">
        <v>74</v>
      </c>
      <c r="LGU55" s="13">
        <v>96</v>
      </c>
      <c r="LGV55" s="13">
        <v>104</v>
      </c>
      <c r="LGW55" s="13" t="s">
        <v>45</v>
      </c>
      <c r="LGX55" s="13">
        <v>74</v>
      </c>
      <c r="LGY55" s="13">
        <v>96</v>
      </c>
      <c r="LGZ55" s="13">
        <v>104</v>
      </c>
      <c r="LHA55" s="13" t="s">
        <v>45</v>
      </c>
      <c r="LHB55" s="13">
        <v>74</v>
      </c>
      <c r="LHC55" s="13">
        <v>96</v>
      </c>
      <c r="LHD55" s="13">
        <v>104</v>
      </c>
      <c r="LHE55" s="13" t="s">
        <v>45</v>
      </c>
      <c r="LHF55" s="13">
        <v>74</v>
      </c>
      <c r="LHG55" s="13">
        <v>96</v>
      </c>
      <c r="LHH55" s="13">
        <v>104</v>
      </c>
      <c r="LHI55" s="13" t="s">
        <v>45</v>
      </c>
      <c r="LHJ55" s="13">
        <v>74</v>
      </c>
      <c r="LHK55" s="13">
        <v>96</v>
      </c>
      <c r="LHL55" s="13">
        <v>104</v>
      </c>
      <c r="LHM55" s="13" t="s">
        <v>45</v>
      </c>
      <c r="LHN55" s="13">
        <v>74</v>
      </c>
      <c r="LHO55" s="13">
        <v>96</v>
      </c>
      <c r="LHP55" s="13">
        <v>104</v>
      </c>
      <c r="LHQ55" s="13" t="s">
        <v>45</v>
      </c>
      <c r="LHR55" s="13">
        <v>74</v>
      </c>
      <c r="LHS55" s="13">
        <v>96</v>
      </c>
      <c r="LHT55" s="13">
        <v>104</v>
      </c>
      <c r="LHU55" s="13" t="s">
        <v>45</v>
      </c>
      <c r="LHV55" s="13">
        <v>74</v>
      </c>
      <c r="LHW55" s="13">
        <v>96</v>
      </c>
      <c r="LHX55" s="13">
        <v>104</v>
      </c>
      <c r="LHY55" s="13" t="s">
        <v>45</v>
      </c>
      <c r="LHZ55" s="13">
        <v>74</v>
      </c>
      <c r="LIA55" s="13">
        <v>96</v>
      </c>
      <c r="LIB55" s="13">
        <v>104</v>
      </c>
      <c r="LIC55" s="13" t="s">
        <v>45</v>
      </c>
      <c r="LID55" s="13">
        <v>74</v>
      </c>
      <c r="LIE55" s="13">
        <v>96</v>
      </c>
      <c r="LIF55" s="13">
        <v>104</v>
      </c>
      <c r="LIG55" s="13" t="s">
        <v>45</v>
      </c>
      <c r="LIH55" s="13">
        <v>74</v>
      </c>
      <c r="LII55" s="13">
        <v>96</v>
      </c>
      <c r="LIJ55" s="13">
        <v>104</v>
      </c>
      <c r="LIK55" s="13" t="s">
        <v>45</v>
      </c>
      <c r="LIL55" s="13">
        <v>74</v>
      </c>
      <c r="LIM55" s="13">
        <v>96</v>
      </c>
      <c r="LIN55" s="13">
        <v>104</v>
      </c>
      <c r="LIO55" s="13" t="s">
        <v>45</v>
      </c>
      <c r="LIP55" s="13">
        <v>74</v>
      </c>
      <c r="LIQ55" s="13">
        <v>96</v>
      </c>
      <c r="LIR55" s="13">
        <v>104</v>
      </c>
      <c r="LIS55" s="13" t="s">
        <v>45</v>
      </c>
      <c r="LIT55" s="13">
        <v>74</v>
      </c>
      <c r="LIU55" s="13">
        <v>96</v>
      </c>
      <c r="LIV55" s="13">
        <v>104</v>
      </c>
      <c r="LIW55" s="13" t="s">
        <v>45</v>
      </c>
      <c r="LIX55" s="13">
        <v>74</v>
      </c>
      <c r="LIY55" s="13">
        <v>96</v>
      </c>
      <c r="LIZ55" s="13">
        <v>104</v>
      </c>
      <c r="LJA55" s="13" t="s">
        <v>45</v>
      </c>
      <c r="LJB55" s="13">
        <v>74</v>
      </c>
      <c r="LJC55" s="13">
        <v>96</v>
      </c>
      <c r="LJD55" s="13">
        <v>104</v>
      </c>
      <c r="LJE55" s="13" t="s">
        <v>45</v>
      </c>
      <c r="LJF55" s="13">
        <v>74</v>
      </c>
      <c r="LJG55" s="13">
        <v>96</v>
      </c>
      <c r="LJH55" s="13">
        <v>104</v>
      </c>
      <c r="LJI55" s="13" t="s">
        <v>45</v>
      </c>
      <c r="LJJ55" s="13">
        <v>74</v>
      </c>
      <c r="LJK55" s="13">
        <v>96</v>
      </c>
      <c r="LJL55" s="13">
        <v>104</v>
      </c>
      <c r="LJM55" s="13" t="s">
        <v>45</v>
      </c>
      <c r="LJN55" s="13">
        <v>74</v>
      </c>
      <c r="LJO55" s="13">
        <v>96</v>
      </c>
      <c r="LJP55" s="13">
        <v>104</v>
      </c>
      <c r="LJQ55" s="13" t="s">
        <v>45</v>
      </c>
      <c r="LJR55" s="13">
        <v>74</v>
      </c>
      <c r="LJS55" s="13">
        <v>96</v>
      </c>
      <c r="LJT55" s="13">
        <v>104</v>
      </c>
      <c r="LJU55" s="13" t="s">
        <v>45</v>
      </c>
      <c r="LJV55" s="13">
        <v>74</v>
      </c>
      <c r="LJW55" s="13">
        <v>96</v>
      </c>
      <c r="LJX55" s="13">
        <v>104</v>
      </c>
      <c r="LJY55" s="13" t="s">
        <v>45</v>
      </c>
      <c r="LJZ55" s="13">
        <v>74</v>
      </c>
      <c r="LKA55" s="13">
        <v>96</v>
      </c>
      <c r="LKB55" s="13">
        <v>104</v>
      </c>
      <c r="LKC55" s="13" t="s">
        <v>45</v>
      </c>
      <c r="LKD55" s="13">
        <v>74</v>
      </c>
      <c r="LKE55" s="13">
        <v>96</v>
      </c>
      <c r="LKF55" s="13">
        <v>104</v>
      </c>
      <c r="LKG55" s="13" t="s">
        <v>45</v>
      </c>
      <c r="LKH55" s="13">
        <v>74</v>
      </c>
      <c r="LKI55" s="13">
        <v>96</v>
      </c>
      <c r="LKJ55" s="13">
        <v>104</v>
      </c>
      <c r="LKK55" s="13" t="s">
        <v>45</v>
      </c>
      <c r="LKL55" s="13">
        <v>74</v>
      </c>
      <c r="LKM55" s="13">
        <v>96</v>
      </c>
      <c r="LKN55" s="13">
        <v>104</v>
      </c>
      <c r="LKO55" s="13" t="s">
        <v>45</v>
      </c>
      <c r="LKP55" s="13">
        <v>74</v>
      </c>
      <c r="LKQ55" s="13">
        <v>96</v>
      </c>
      <c r="LKR55" s="13">
        <v>104</v>
      </c>
      <c r="LKS55" s="13" t="s">
        <v>45</v>
      </c>
      <c r="LKT55" s="13">
        <v>74</v>
      </c>
      <c r="LKU55" s="13">
        <v>96</v>
      </c>
      <c r="LKV55" s="13">
        <v>104</v>
      </c>
      <c r="LKW55" s="13" t="s">
        <v>45</v>
      </c>
      <c r="LKX55" s="13">
        <v>74</v>
      </c>
      <c r="LKY55" s="13">
        <v>96</v>
      </c>
      <c r="LKZ55" s="13">
        <v>104</v>
      </c>
      <c r="LLA55" s="13" t="s">
        <v>45</v>
      </c>
      <c r="LLB55" s="13">
        <v>74</v>
      </c>
      <c r="LLC55" s="13">
        <v>96</v>
      </c>
      <c r="LLD55" s="13">
        <v>104</v>
      </c>
      <c r="LLE55" s="13" t="s">
        <v>45</v>
      </c>
      <c r="LLF55" s="13">
        <v>74</v>
      </c>
      <c r="LLG55" s="13">
        <v>96</v>
      </c>
      <c r="LLH55" s="13">
        <v>104</v>
      </c>
      <c r="LLI55" s="13" t="s">
        <v>45</v>
      </c>
      <c r="LLJ55" s="13">
        <v>74</v>
      </c>
      <c r="LLK55" s="13">
        <v>96</v>
      </c>
      <c r="LLL55" s="13">
        <v>104</v>
      </c>
      <c r="LLM55" s="13" t="s">
        <v>45</v>
      </c>
      <c r="LLN55" s="13">
        <v>74</v>
      </c>
      <c r="LLO55" s="13">
        <v>96</v>
      </c>
      <c r="LLP55" s="13">
        <v>104</v>
      </c>
      <c r="LLQ55" s="13" t="s">
        <v>45</v>
      </c>
      <c r="LLR55" s="13">
        <v>74</v>
      </c>
      <c r="LLS55" s="13">
        <v>96</v>
      </c>
      <c r="LLT55" s="13">
        <v>104</v>
      </c>
      <c r="LLU55" s="13" t="s">
        <v>45</v>
      </c>
      <c r="LLV55" s="13">
        <v>74</v>
      </c>
      <c r="LLW55" s="13">
        <v>96</v>
      </c>
      <c r="LLX55" s="13">
        <v>104</v>
      </c>
      <c r="LLY55" s="13" t="s">
        <v>45</v>
      </c>
      <c r="LLZ55" s="13">
        <v>74</v>
      </c>
      <c r="LMA55" s="13">
        <v>96</v>
      </c>
      <c r="LMB55" s="13">
        <v>104</v>
      </c>
      <c r="LMC55" s="13" t="s">
        <v>45</v>
      </c>
      <c r="LMD55" s="13">
        <v>74</v>
      </c>
      <c r="LME55" s="13">
        <v>96</v>
      </c>
      <c r="LMF55" s="13">
        <v>104</v>
      </c>
      <c r="LMG55" s="13" t="s">
        <v>45</v>
      </c>
      <c r="LMH55" s="13">
        <v>74</v>
      </c>
      <c r="LMI55" s="13">
        <v>96</v>
      </c>
      <c r="LMJ55" s="13">
        <v>104</v>
      </c>
      <c r="LMK55" s="13" t="s">
        <v>45</v>
      </c>
      <c r="LML55" s="13">
        <v>74</v>
      </c>
      <c r="LMM55" s="13">
        <v>96</v>
      </c>
      <c r="LMN55" s="13">
        <v>104</v>
      </c>
      <c r="LMO55" s="13" t="s">
        <v>45</v>
      </c>
      <c r="LMP55" s="13">
        <v>74</v>
      </c>
      <c r="LMQ55" s="13">
        <v>96</v>
      </c>
      <c r="LMR55" s="13">
        <v>104</v>
      </c>
      <c r="LMS55" s="13" t="s">
        <v>45</v>
      </c>
      <c r="LMT55" s="13">
        <v>74</v>
      </c>
      <c r="LMU55" s="13">
        <v>96</v>
      </c>
      <c r="LMV55" s="13">
        <v>104</v>
      </c>
      <c r="LMW55" s="13" t="s">
        <v>45</v>
      </c>
      <c r="LMX55" s="13">
        <v>74</v>
      </c>
      <c r="LMY55" s="13">
        <v>96</v>
      </c>
      <c r="LMZ55" s="13">
        <v>104</v>
      </c>
      <c r="LNA55" s="13" t="s">
        <v>45</v>
      </c>
      <c r="LNB55" s="13">
        <v>74</v>
      </c>
      <c r="LNC55" s="13">
        <v>96</v>
      </c>
      <c r="LND55" s="13">
        <v>104</v>
      </c>
      <c r="LNE55" s="13" t="s">
        <v>45</v>
      </c>
      <c r="LNF55" s="13">
        <v>74</v>
      </c>
      <c r="LNG55" s="13">
        <v>96</v>
      </c>
      <c r="LNH55" s="13">
        <v>104</v>
      </c>
      <c r="LNI55" s="13" t="s">
        <v>45</v>
      </c>
      <c r="LNJ55" s="13">
        <v>74</v>
      </c>
      <c r="LNK55" s="13">
        <v>96</v>
      </c>
      <c r="LNL55" s="13">
        <v>104</v>
      </c>
      <c r="LNM55" s="13" t="s">
        <v>45</v>
      </c>
      <c r="LNN55" s="13">
        <v>74</v>
      </c>
      <c r="LNO55" s="13">
        <v>96</v>
      </c>
      <c r="LNP55" s="13">
        <v>104</v>
      </c>
      <c r="LNQ55" s="13" t="s">
        <v>45</v>
      </c>
      <c r="LNR55" s="13">
        <v>74</v>
      </c>
      <c r="LNS55" s="13">
        <v>96</v>
      </c>
      <c r="LNT55" s="13">
        <v>104</v>
      </c>
      <c r="LNU55" s="13" t="s">
        <v>45</v>
      </c>
      <c r="LNV55" s="13">
        <v>74</v>
      </c>
      <c r="LNW55" s="13">
        <v>96</v>
      </c>
      <c r="LNX55" s="13">
        <v>104</v>
      </c>
      <c r="LNY55" s="13" t="s">
        <v>45</v>
      </c>
      <c r="LNZ55" s="13">
        <v>74</v>
      </c>
      <c r="LOA55" s="13">
        <v>96</v>
      </c>
      <c r="LOB55" s="13">
        <v>104</v>
      </c>
      <c r="LOC55" s="13" t="s">
        <v>45</v>
      </c>
      <c r="LOD55" s="13">
        <v>74</v>
      </c>
      <c r="LOE55" s="13">
        <v>96</v>
      </c>
      <c r="LOF55" s="13">
        <v>104</v>
      </c>
      <c r="LOG55" s="13" t="s">
        <v>45</v>
      </c>
      <c r="LOH55" s="13">
        <v>74</v>
      </c>
      <c r="LOI55" s="13">
        <v>96</v>
      </c>
      <c r="LOJ55" s="13">
        <v>104</v>
      </c>
      <c r="LOK55" s="13" t="s">
        <v>45</v>
      </c>
      <c r="LOL55" s="13">
        <v>74</v>
      </c>
      <c r="LOM55" s="13">
        <v>96</v>
      </c>
      <c r="LON55" s="13">
        <v>104</v>
      </c>
      <c r="LOO55" s="13" t="s">
        <v>45</v>
      </c>
      <c r="LOP55" s="13">
        <v>74</v>
      </c>
      <c r="LOQ55" s="13">
        <v>96</v>
      </c>
      <c r="LOR55" s="13">
        <v>104</v>
      </c>
      <c r="LOS55" s="13" t="s">
        <v>45</v>
      </c>
      <c r="LOT55" s="13">
        <v>74</v>
      </c>
      <c r="LOU55" s="13">
        <v>96</v>
      </c>
      <c r="LOV55" s="13">
        <v>104</v>
      </c>
      <c r="LOW55" s="13" t="s">
        <v>45</v>
      </c>
      <c r="LOX55" s="13">
        <v>74</v>
      </c>
      <c r="LOY55" s="13">
        <v>96</v>
      </c>
      <c r="LOZ55" s="13">
        <v>104</v>
      </c>
      <c r="LPA55" s="13" t="s">
        <v>45</v>
      </c>
      <c r="LPB55" s="13">
        <v>74</v>
      </c>
      <c r="LPC55" s="13">
        <v>96</v>
      </c>
      <c r="LPD55" s="13">
        <v>104</v>
      </c>
      <c r="LPE55" s="13" t="s">
        <v>45</v>
      </c>
      <c r="LPF55" s="13">
        <v>74</v>
      </c>
      <c r="LPG55" s="13">
        <v>96</v>
      </c>
      <c r="LPH55" s="13">
        <v>104</v>
      </c>
      <c r="LPI55" s="13" t="s">
        <v>45</v>
      </c>
      <c r="LPJ55" s="13">
        <v>74</v>
      </c>
      <c r="LPK55" s="13">
        <v>96</v>
      </c>
      <c r="LPL55" s="13">
        <v>104</v>
      </c>
      <c r="LPM55" s="13" t="s">
        <v>45</v>
      </c>
      <c r="LPN55" s="13">
        <v>74</v>
      </c>
      <c r="LPO55" s="13">
        <v>96</v>
      </c>
      <c r="LPP55" s="13">
        <v>104</v>
      </c>
      <c r="LPQ55" s="13" t="s">
        <v>45</v>
      </c>
      <c r="LPR55" s="13">
        <v>74</v>
      </c>
      <c r="LPS55" s="13">
        <v>96</v>
      </c>
      <c r="LPT55" s="13">
        <v>104</v>
      </c>
      <c r="LPU55" s="13" t="s">
        <v>45</v>
      </c>
      <c r="LPV55" s="13">
        <v>74</v>
      </c>
      <c r="LPW55" s="13">
        <v>96</v>
      </c>
      <c r="LPX55" s="13">
        <v>104</v>
      </c>
      <c r="LPY55" s="13" t="s">
        <v>45</v>
      </c>
      <c r="LPZ55" s="13">
        <v>74</v>
      </c>
      <c r="LQA55" s="13">
        <v>96</v>
      </c>
      <c r="LQB55" s="13">
        <v>104</v>
      </c>
      <c r="LQC55" s="13" t="s">
        <v>45</v>
      </c>
      <c r="LQD55" s="13">
        <v>74</v>
      </c>
      <c r="LQE55" s="13">
        <v>96</v>
      </c>
      <c r="LQF55" s="13">
        <v>104</v>
      </c>
      <c r="LQG55" s="13" t="s">
        <v>45</v>
      </c>
      <c r="LQH55" s="13">
        <v>74</v>
      </c>
      <c r="LQI55" s="13">
        <v>96</v>
      </c>
      <c r="LQJ55" s="13">
        <v>104</v>
      </c>
      <c r="LQK55" s="13" t="s">
        <v>45</v>
      </c>
      <c r="LQL55" s="13">
        <v>74</v>
      </c>
      <c r="LQM55" s="13">
        <v>96</v>
      </c>
      <c r="LQN55" s="13">
        <v>104</v>
      </c>
      <c r="LQO55" s="13" t="s">
        <v>45</v>
      </c>
      <c r="LQP55" s="13">
        <v>74</v>
      </c>
      <c r="LQQ55" s="13">
        <v>96</v>
      </c>
      <c r="LQR55" s="13">
        <v>104</v>
      </c>
      <c r="LQS55" s="13" t="s">
        <v>45</v>
      </c>
      <c r="LQT55" s="13">
        <v>74</v>
      </c>
      <c r="LQU55" s="13">
        <v>96</v>
      </c>
      <c r="LQV55" s="13">
        <v>104</v>
      </c>
      <c r="LQW55" s="13" t="s">
        <v>45</v>
      </c>
      <c r="LQX55" s="13">
        <v>74</v>
      </c>
      <c r="LQY55" s="13">
        <v>96</v>
      </c>
      <c r="LQZ55" s="13">
        <v>104</v>
      </c>
      <c r="LRA55" s="13" t="s">
        <v>45</v>
      </c>
      <c r="LRB55" s="13">
        <v>74</v>
      </c>
      <c r="LRC55" s="13">
        <v>96</v>
      </c>
      <c r="LRD55" s="13">
        <v>104</v>
      </c>
      <c r="LRE55" s="13" t="s">
        <v>45</v>
      </c>
      <c r="LRF55" s="13">
        <v>74</v>
      </c>
      <c r="LRG55" s="13">
        <v>96</v>
      </c>
      <c r="LRH55" s="13">
        <v>104</v>
      </c>
      <c r="LRI55" s="13" t="s">
        <v>45</v>
      </c>
      <c r="LRJ55" s="13">
        <v>74</v>
      </c>
      <c r="LRK55" s="13">
        <v>96</v>
      </c>
      <c r="LRL55" s="13">
        <v>104</v>
      </c>
      <c r="LRM55" s="13" t="s">
        <v>45</v>
      </c>
      <c r="LRN55" s="13">
        <v>74</v>
      </c>
      <c r="LRO55" s="13">
        <v>96</v>
      </c>
      <c r="LRP55" s="13">
        <v>104</v>
      </c>
      <c r="LRQ55" s="13" t="s">
        <v>45</v>
      </c>
      <c r="LRR55" s="13">
        <v>74</v>
      </c>
      <c r="LRS55" s="13">
        <v>96</v>
      </c>
      <c r="LRT55" s="13">
        <v>104</v>
      </c>
      <c r="LRU55" s="13" t="s">
        <v>45</v>
      </c>
      <c r="LRV55" s="13">
        <v>74</v>
      </c>
      <c r="LRW55" s="13">
        <v>96</v>
      </c>
      <c r="LRX55" s="13">
        <v>104</v>
      </c>
      <c r="LRY55" s="13" t="s">
        <v>45</v>
      </c>
      <c r="LRZ55" s="13">
        <v>74</v>
      </c>
      <c r="LSA55" s="13">
        <v>96</v>
      </c>
      <c r="LSB55" s="13">
        <v>104</v>
      </c>
      <c r="LSC55" s="13" t="s">
        <v>45</v>
      </c>
      <c r="LSD55" s="13">
        <v>74</v>
      </c>
      <c r="LSE55" s="13">
        <v>96</v>
      </c>
      <c r="LSF55" s="13">
        <v>104</v>
      </c>
      <c r="LSG55" s="13" t="s">
        <v>45</v>
      </c>
      <c r="LSH55" s="13">
        <v>74</v>
      </c>
      <c r="LSI55" s="13">
        <v>96</v>
      </c>
      <c r="LSJ55" s="13">
        <v>104</v>
      </c>
      <c r="LSK55" s="13" t="s">
        <v>45</v>
      </c>
      <c r="LSL55" s="13">
        <v>74</v>
      </c>
      <c r="LSM55" s="13">
        <v>96</v>
      </c>
      <c r="LSN55" s="13">
        <v>104</v>
      </c>
      <c r="LSO55" s="13" t="s">
        <v>45</v>
      </c>
      <c r="LSP55" s="13">
        <v>74</v>
      </c>
      <c r="LSQ55" s="13">
        <v>96</v>
      </c>
      <c r="LSR55" s="13">
        <v>104</v>
      </c>
      <c r="LSS55" s="13" t="s">
        <v>45</v>
      </c>
      <c r="LST55" s="13">
        <v>74</v>
      </c>
      <c r="LSU55" s="13">
        <v>96</v>
      </c>
      <c r="LSV55" s="13">
        <v>104</v>
      </c>
      <c r="LSW55" s="13" t="s">
        <v>45</v>
      </c>
      <c r="LSX55" s="13">
        <v>74</v>
      </c>
      <c r="LSY55" s="13">
        <v>96</v>
      </c>
      <c r="LSZ55" s="13">
        <v>104</v>
      </c>
      <c r="LTA55" s="13" t="s">
        <v>45</v>
      </c>
      <c r="LTB55" s="13">
        <v>74</v>
      </c>
      <c r="LTC55" s="13">
        <v>96</v>
      </c>
      <c r="LTD55" s="13">
        <v>104</v>
      </c>
      <c r="LTE55" s="13" t="s">
        <v>45</v>
      </c>
      <c r="LTF55" s="13">
        <v>74</v>
      </c>
      <c r="LTG55" s="13">
        <v>96</v>
      </c>
      <c r="LTH55" s="13">
        <v>104</v>
      </c>
      <c r="LTI55" s="13" t="s">
        <v>45</v>
      </c>
      <c r="LTJ55" s="13">
        <v>74</v>
      </c>
      <c r="LTK55" s="13">
        <v>96</v>
      </c>
      <c r="LTL55" s="13">
        <v>104</v>
      </c>
      <c r="LTM55" s="13" t="s">
        <v>45</v>
      </c>
      <c r="LTN55" s="13">
        <v>74</v>
      </c>
      <c r="LTO55" s="13">
        <v>96</v>
      </c>
      <c r="LTP55" s="13">
        <v>104</v>
      </c>
      <c r="LTQ55" s="13" t="s">
        <v>45</v>
      </c>
      <c r="LTR55" s="13">
        <v>74</v>
      </c>
      <c r="LTS55" s="13">
        <v>96</v>
      </c>
      <c r="LTT55" s="13">
        <v>104</v>
      </c>
      <c r="LTU55" s="13" t="s">
        <v>45</v>
      </c>
      <c r="LTV55" s="13">
        <v>74</v>
      </c>
      <c r="LTW55" s="13">
        <v>96</v>
      </c>
      <c r="LTX55" s="13">
        <v>104</v>
      </c>
      <c r="LTY55" s="13" t="s">
        <v>45</v>
      </c>
      <c r="LTZ55" s="13">
        <v>74</v>
      </c>
      <c r="LUA55" s="13">
        <v>96</v>
      </c>
      <c r="LUB55" s="13">
        <v>104</v>
      </c>
      <c r="LUC55" s="13" t="s">
        <v>45</v>
      </c>
      <c r="LUD55" s="13">
        <v>74</v>
      </c>
      <c r="LUE55" s="13">
        <v>96</v>
      </c>
      <c r="LUF55" s="13">
        <v>104</v>
      </c>
      <c r="LUG55" s="13" t="s">
        <v>45</v>
      </c>
      <c r="LUH55" s="13">
        <v>74</v>
      </c>
      <c r="LUI55" s="13">
        <v>96</v>
      </c>
      <c r="LUJ55" s="13">
        <v>104</v>
      </c>
      <c r="LUK55" s="13" t="s">
        <v>45</v>
      </c>
      <c r="LUL55" s="13">
        <v>74</v>
      </c>
      <c r="LUM55" s="13">
        <v>96</v>
      </c>
      <c r="LUN55" s="13">
        <v>104</v>
      </c>
      <c r="LUO55" s="13" t="s">
        <v>45</v>
      </c>
      <c r="LUP55" s="13">
        <v>74</v>
      </c>
      <c r="LUQ55" s="13">
        <v>96</v>
      </c>
      <c r="LUR55" s="13">
        <v>104</v>
      </c>
      <c r="LUS55" s="13" t="s">
        <v>45</v>
      </c>
      <c r="LUT55" s="13">
        <v>74</v>
      </c>
      <c r="LUU55" s="13">
        <v>96</v>
      </c>
      <c r="LUV55" s="13">
        <v>104</v>
      </c>
      <c r="LUW55" s="13" t="s">
        <v>45</v>
      </c>
      <c r="LUX55" s="13">
        <v>74</v>
      </c>
      <c r="LUY55" s="13">
        <v>96</v>
      </c>
      <c r="LUZ55" s="13">
        <v>104</v>
      </c>
      <c r="LVA55" s="13" t="s">
        <v>45</v>
      </c>
      <c r="LVB55" s="13">
        <v>74</v>
      </c>
      <c r="LVC55" s="13">
        <v>96</v>
      </c>
      <c r="LVD55" s="13">
        <v>104</v>
      </c>
      <c r="LVE55" s="13" t="s">
        <v>45</v>
      </c>
      <c r="LVF55" s="13">
        <v>74</v>
      </c>
      <c r="LVG55" s="13">
        <v>96</v>
      </c>
      <c r="LVH55" s="13">
        <v>104</v>
      </c>
      <c r="LVI55" s="13" t="s">
        <v>45</v>
      </c>
      <c r="LVJ55" s="13">
        <v>74</v>
      </c>
      <c r="LVK55" s="13">
        <v>96</v>
      </c>
      <c r="LVL55" s="13">
        <v>104</v>
      </c>
      <c r="LVM55" s="13" t="s">
        <v>45</v>
      </c>
      <c r="LVN55" s="13">
        <v>74</v>
      </c>
      <c r="LVO55" s="13">
        <v>96</v>
      </c>
      <c r="LVP55" s="13">
        <v>104</v>
      </c>
      <c r="LVQ55" s="13" t="s">
        <v>45</v>
      </c>
      <c r="LVR55" s="13">
        <v>74</v>
      </c>
      <c r="LVS55" s="13">
        <v>96</v>
      </c>
      <c r="LVT55" s="13">
        <v>104</v>
      </c>
      <c r="LVU55" s="13" t="s">
        <v>45</v>
      </c>
      <c r="LVV55" s="13">
        <v>74</v>
      </c>
      <c r="LVW55" s="13">
        <v>96</v>
      </c>
      <c r="LVX55" s="13">
        <v>104</v>
      </c>
      <c r="LVY55" s="13" t="s">
        <v>45</v>
      </c>
      <c r="LVZ55" s="13">
        <v>74</v>
      </c>
      <c r="LWA55" s="13">
        <v>96</v>
      </c>
      <c r="LWB55" s="13">
        <v>104</v>
      </c>
      <c r="LWC55" s="13" t="s">
        <v>45</v>
      </c>
      <c r="LWD55" s="13">
        <v>74</v>
      </c>
      <c r="LWE55" s="13">
        <v>96</v>
      </c>
      <c r="LWF55" s="13">
        <v>104</v>
      </c>
      <c r="LWG55" s="13" t="s">
        <v>45</v>
      </c>
      <c r="LWH55" s="13">
        <v>74</v>
      </c>
      <c r="LWI55" s="13">
        <v>96</v>
      </c>
      <c r="LWJ55" s="13">
        <v>104</v>
      </c>
      <c r="LWK55" s="13" t="s">
        <v>45</v>
      </c>
      <c r="LWL55" s="13">
        <v>74</v>
      </c>
      <c r="LWM55" s="13">
        <v>96</v>
      </c>
      <c r="LWN55" s="13">
        <v>104</v>
      </c>
      <c r="LWO55" s="13" t="s">
        <v>45</v>
      </c>
      <c r="LWP55" s="13">
        <v>74</v>
      </c>
      <c r="LWQ55" s="13">
        <v>96</v>
      </c>
      <c r="LWR55" s="13">
        <v>104</v>
      </c>
      <c r="LWS55" s="13" t="s">
        <v>45</v>
      </c>
      <c r="LWT55" s="13">
        <v>74</v>
      </c>
      <c r="LWU55" s="13">
        <v>96</v>
      </c>
      <c r="LWV55" s="13">
        <v>104</v>
      </c>
      <c r="LWW55" s="13" t="s">
        <v>45</v>
      </c>
      <c r="LWX55" s="13">
        <v>74</v>
      </c>
      <c r="LWY55" s="13">
        <v>96</v>
      </c>
      <c r="LWZ55" s="13">
        <v>104</v>
      </c>
      <c r="LXA55" s="13" t="s">
        <v>45</v>
      </c>
      <c r="LXB55" s="13">
        <v>74</v>
      </c>
      <c r="LXC55" s="13">
        <v>96</v>
      </c>
      <c r="LXD55" s="13">
        <v>104</v>
      </c>
      <c r="LXE55" s="13" t="s">
        <v>45</v>
      </c>
      <c r="LXF55" s="13">
        <v>74</v>
      </c>
      <c r="LXG55" s="13">
        <v>96</v>
      </c>
      <c r="LXH55" s="13">
        <v>104</v>
      </c>
      <c r="LXI55" s="13" t="s">
        <v>45</v>
      </c>
      <c r="LXJ55" s="13">
        <v>74</v>
      </c>
      <c r="LXK55" s="13">
        <v>96</v>
      </c>
      <c r="LXL55" s="13">
        <v>104</v>
      </c>
      <c r="LXM55" s="13" t="s">
        <v>45</v>
      </c>
      <c r="LXN55" s="13">
        <v>74</v>
      </c>
      <c r="LXO55" s="13">
        <v>96</v>
      </c>
      <c r="LXP55" s="13">
        <v>104</v>
      </c>
      <c r="LXQ55" s="13" t="s">
        <v>45</v>
      </c>
      <c r="LXR55" s="13">
        <v>74</v>
      </c>
      <c r="LXS55" s="13">
        <v>96</v>
      </c>
      <c r="LXT55" s="13">
        <v>104</v>
      </c>
      <c r="LXU55" s="13" t="s">
        <v>45</v>
      </c>
      <c r="LXV55" s="13">
        <v>74</v>
      </c>
      <c r="LXW55" s="13">
        <v>96</v>
      </c>
      <c r="LXX55" s="13">
        <v>104</v>
      </c>
      <c r="LXY55" s="13" t="s">
        <v>45</v>
      </c>
      <c r="LXZ55" s="13">
        <v>74</v>
      </c>
      <c r="LYA55" s="13">
        <v>96</v>
      </c>
      <c r="LYB55" s="13">
        <v>104</v>
      </c>
      <c r="LYC55" s="13" t="s">
        <v>45</v>
      </c>
      <c r="LYD55" s="13">
        <v>74</v>
      </c>
      <c r="LYE55" s="13">
        <v>96</v>
      </c>
      <c r="LYF55" s="13">
        <v>104</v>
      </c>
      <c r="LYG55" s="13" t="s">
        <v>45</v>
      </c>
      <c r="LYH55" s="13">
        <v>74</v>
      </c>
      <c r="LYI55" s="13">
        <v>96</v>
      </c>
      <c r="LYJ55" s="13">
        <v>104</v>
      </c>
      <c r="LYK55" s="13" t="s">
        <v>45</v>
      </c>
      <c r="LYL55" s="13">
        <v>74</v>
      </c>
      <c r="LYM55" s="13">
        <v>96</v>
      </c>
      <c r="LYN55" s="13">
        <v>104</v>
      </c>
      <c r="LYO55" s="13" t="s">
        <v>45</v>
      </c>
      <c r="LYP55" s="13">
        <v>74</v>
      </c>
      <c r="LYQ55" s="13">
        <v>96</v>
      </c>
      <c r="LYR55" s="13">
        <v>104</v>
      </c>
      <c r="LYS55" s="13" t="s">
        <v>45</v>
      </c>
      <c r="LYT55" s="13">
        <v>74</v>
      </c>
      <c r="LYU55" s="13">
        <v>96</v>
      </c>
      <c r="LYV55" s="13">
        <v>104</v>
      </c>
      <c r="LYW55" s="13" t="s">
        <v>45</v>
      </c>
      <c r="LYX55" s="13">
        <v>74</v>
      </c>
      <c r="LYY55" s="13">
        <v>96</v>
      </c>
      <c r="LYZ55" s="13">
        <v>104</v>
      </c>
      <c r="LZA55" s="13" t="s">
        <v>45</v>
      </c>
      <c r="LZB55" s="13">
        <v>74</v>
      </c>
      <c r="LZC55" s="13">
        <v>96</v>
      </c>
      <c r="LZD55" s="13">
        <v>104</v>
      </c>
      <c r="LZE55" s="13" t="s">
        <v>45</v>
      </c>
      <c r="LZF55" s="13">
        <v>74</v>
      </c>
      <c r="LZG55" s="13">
        <v>96</v>
      </c>
      <c r="LZH55" s="13">
        <v>104</v>
      </c>
      <c r="LZI55" s="13" t="s">
        <v>45</v>
      </c>
      <c r="LZJ55" s="13">
        <v>74</v>
      </c>
      <c r="LZK55" s="13">
        <v>96</v>
      </c>
      <c r="LZL55" s="13">
        <v>104</v>
      </c>
      <c r="LZM55" s="13" t="s">
        <v>45</v>
      </c>
      <c r="LZN55" s="13">
        <v>74</v>
      </c>
      <c r="LZO55" s="13">
        <v>96</v>
      </c>
      <c r="LZP55" s="13">
        <v>104</v>
      </c>
      <c r="LZQ55" s="13" t="s">
        <v>45</v>
      </c>
      <c r="LZR55" s="13">
        <v>74</v>
      </c>
      <c r="LZS55" s="13">
        <v>96</v>
      </c>
      <c r="LZT55" s="13">
        <v>104</v>
      </c>
      <c r="LZU55" s="13" t="s">
        <v>45</v>
      </c>
      <c r="LZV55" s="13">
        <v>74</v>
      </c>
      <c r="LZW55" s="13">
        <v>96</v>
      </c>
      <c r="LZX55" s="13">
        <v>104</v>
      </c>
      <c r="LZY55" s="13" t="s">
        <v>45</v>
      </c>
      <c r="LZZ55" s="13">
        <v>74</v>
      </c>
      <c r="MAA55" s="13">
        <v>96</v>
      </c>
      <c r="MAB55" s="13">
        <v>104</v>
      </c>
      <c r="MAC55" s="13" t="s">
        <v>45</v>
      </c>
      <c r="MAD55" s="13">
        <v>74</v>
      </c>
      <c r="MAE55" s="13">
        <v>96</v>
      </c>
      <c r="MAF55" s="13">
        <v>104</v>
      </c>
      <c r="MAG55" s="13" t="s">
        <v>45</v>
      </c>
      <c r="MAH55" s="13">
        <v>74</v>
      </c>
      <c r="MAI55" s="13">
        <v>96</v>
      </c>
      <c r="MAJ55" s="13">
        <v>104</v>
      </c>
      <c r="MAK55" s="13" t="s">
        <v>45</v>
      </c>
      <c r="MAL55" s="13">
        <v>74</v>
      </c>
      <c r="MAM55" s="13">
        <v>96</v>
      </c>
      <c r="MAN55" s="13">
        <v>104</v>
      </c>
      <c r="MAO55" s="13" t="s">
        <v>45</v>
      </c>
      <c r="MAP55" s="13">
        <v>74</v>
      </c>
      <c r="MAQ55" s="13">
        <v>96</v>
      </c>
      <c r="MAR55" s="13">
        <v>104</v>
      </c>
      <c r="MAS55" s="13" t="s">
        <v>45</v>
      </c>
      <c r="MAT55" s="13">
        <v>74</v>
      </c>
      <c r="MAU55" s="13">
        <v>96</v>
      </c>
      <c r="MAV55" s="13">
        <v>104</v>
      </c>
      <c r="MAW55" s="13" t="s">
        <v>45</v>
      </c>
      <c r="MAX55" s="13">
        <v>74</v>
      </c>
      <c r="MAY55" s="13">
        <v>96</v>
      </c>
      <c r="MAZ55" s="13">
        <v>104</v>
      </c>
      <c r="MBA55" s="13" t="s">
        <v>45</v>
      </c>
      <c r="MBB55" s="13">
        <v>74</v>
      </c>
      <c r="MBC55" s="13">
        <v>96</v>
      </c>
      <c r="MBD55" s="13">
        <v>104</v>
      </c>
      <c r="MBE55" s="13" t="s">
        <v>45</v>
      </c>
      <c r="MBF55" s="13">
        <v>74</v>
      </c>
      <c r="MBG55" s="13">
        <v>96</v>
      </c>
      <c r="MBH55" s="13">
        <v>104</v>
      </c>
      <c r="MBI55" s="13" t="s">
        <v>45</v>
      </c>
      <c r="MBJ55" s="13">
        <v>74</v>
      </c>
      <c r="MBK55" s="13">
        <v>96</v>
      </c>
      <c r="MBL55" s="13">
        <v>104</v>
      </c>
      <c r="MBM55" s="13" t="s">
        <v>45</v>
      </c>
      <c r="MBN55" s="13">
        <v>74</v>
      </c>
      <c r="MBO55" s="13">
        <v>96</v>
      </c>
      <c r="MBP55" s="13">
        <v>104</v>
      </c>
      <c r="MBQ55" s="13" t="s">
        <v>45</v>
      </c>
      <c r="MBR55" s="13">
        <v>74</v>
      </c>
      <c r="MBS55" s="13">
        <v>96</v>
      </c>
      <c r="MBT55" s="13">
        <v>104</v>
      </c>
      <c r="MBU55" s="13" t="s">
        <v>45</v>
      </c>
      <c r="MBV55" s="13">
        <v>74</v>
      </c>
      <c r="MBW55" s="13">
        <v>96</v>
      </c>
      <c r="MBX55" s="13">
        <v>104</v>
      </c>
      <c r="MBY55" s="13" t="s">
        <v>45</v>
      </c>
      <c r="MBZ55" s="13">
        <v>74</v>
      </c>
      <c r="MCA55" s="13">
        <v>96</v>
      </c>
      <c r="MCB55" s="13">
        <v>104</v>
      </c>
      <c r="MCC55" s="13" t="s">
        <v>45</v>
      </c>
      <c r="MCD55" s="13">
        <v>74</v>
      </c>
      <c r="MCE55" s="13">
        <v>96</v>
      </c>
      <c r="MCF55" s="13">
        <v>104</v>
      </c>
      <c r="MCG55" s="13" t="s">
        <v>45</v>
      </c>
      <c r="MCH55" s="13">
        <v>74</v>
      </c>
      <c r="MCI55" s="13">
        <v>96</v>
      </c>
      <c r="MCJ55" s="13">
        <v>104</v>
      </c>
      <c r="MCK55" s="13" t="s">
        <v>45</v>
      </c>
      <c r="MCL55" s="13">
        <v>74</v>
      </c>
      <c r="MCM55" s="13">
        <v>96</v>
      </c>
      <c r="MCN55" s="13">
        <v>104</v>
      </c>
      <c r="MCO55" s="13" t="s">
        <v>45</v>
      </c>
      <c r="MCP55" s="13">
        <v>74</v>
      </c>
      <c r="MCQ55" s="13">
        <v>96</v>
      </c>
      <c r="MCR55" s="13">
        <v>104</v>
      </c>
      <c r="MCS55" s="13" t="s">
        <v>45</v>
      </c>
      <c r="MCT55" s="13">
        <v>74</v>
      </c>
      <c r="MCU55" s="13">
        <v>96</v>
      </c>
      <c r="MCV55" s="13">
        <v>104</v>
      </c>
      <c r="MCW55" s="13" t="s">
        <v>45</v>
      </c>
      <c r="MCX55" s="13">
        <v>74</v>
      </c>
      <c r="MCY55" s="13">
        <v>96</v>
      </c>
      <c r="MCZ55" s="13">
        <v>104</v>
      </c>
      <c r="MDA55" s="13" t="s">
        <v>45</v>
      </c>
      <c r="MDB55" s="13">
        <v>74</v>
      </c>
      <c r="MDC55" s="13">
        <v>96</v>
      </c>
      <c r="MDD55" s="13">
        <v>104</v>
      </c>
      <c r="MDE55" s="13" t="s">
        <v>45</v>
      </c>
      <c r="MDF55" s="13">
        <v>74</v>
      </c>
      <c r="MDG55" s="13">
        <v>96</v>
      </c>
      <c r="MDH55" s="13">
        <v>104</v>
      </c>
      <c r="MDI55" s="13" t="s">
        <v>45</v>
      </c>
      <c r="MDJ55" s="13">
        <v>74</v>
      </c>
      <c r="MDK55" s="13">
        <v>96</v>
      </c>
      <c r="MDL55" s="13">
        <v>104</v>
      </c>
      <c r="MDM55" s="13" t="s">
        <v>45</v>
      </c>
      <c r="MDN55" s="13">
        <v>74</v>
      </c>
      <c r="MDO55" s="13">
        <v>96</v>
      </c>
      <c r="MDP55" s="13">
        <v>104</v>
      </c>
      <c r="MDQ55" s="13" t="s">
        <v>45</v>
      </c>
      <c r="MDR55" s="13">
        <v>74</v>
      </c>
      <c r="MDS55" s="13">
        <v>96</v>
      </c>
      <c r="MDT55" s="13">
        <v>104</v>
      </c>
      <c r="MDU55" s="13" t="s">
        <v>45</v>
      </c>
      <c r="MDV55" s="13">
        <v>74</v>
      </c>
      <c r="MDW55" s="13">
        <v>96</v>
      </c>
      <c r="MDX55" s="13">
        <v>104</v>
      </c>
      <c r="MDY55" s="13" t="s">
        <v>45</v>
      </c>
      <c r="MDZ55" s="13">
        <v>74</v>
      </c>
      <c r="MEA55" s="13">
        <v>96</v>
      </c>
      <c r="MEB55" s="13">
        <v>104</v>
      </c>
      <c r="MEC55" s="13" t="s">
        <v>45</v>
      </c>
      <c r="MED55" s="13">
        <v>74</v>
      </c>
      <c r="MEE55" s="13">
        <v>96</v>
      </c>
      <c r="MEF55" s="13">
        <v>104</v>
      </c>
      <c r="MEG55" s="13" t="s">
        <v>45</v>
      </c>
      <c r="MEH55" s="13">
        <v>74</v>
      </c>
      <c r="MEI55" s="13">
        <v>96</v>
      </c>
      <c r="MEJ55" s="13">
        <v>104</v>
      </c>
      <c r="MEK55" s="13" t="s">
        <v>45</v>
      </c>
      <c r="MEL55" s="13">
        <v>74</v>
      </c>
      <c r="MEM55" s="13">
        <v>96</v>
      </c>
      <c r="MEN55" s="13">
        <v>104</v>
      </c>
      <c r="MEO55" s="13" t="s">
        <v>45</v>
      </c>
      <c r="MEP55" s="13">
        <v>74</v>
      </c>
      <c r="MEQ55" s="13">
        <v>96</v>
      </c>
      <c r="MER55" s="13">
        <v>104</v>
      </c>
      <c r="MES55" s="13" t="s">
        <v>45</v>
      </c>
      <c r="MET55" s="13">
        <v>74</v>
      </c>
      <c r="MEU55" s="13">
        <v>96</v>
      </c>
      <c r="MEV55" s="13">
        <v>104</v>
      </c>
      <c r="MEW55" s="13" t="s">
        <v>45</v>
      </c>
      <c r="MEX55" s="13">
        <v>74</v>
      </c>
      <c r="MEY55" s="13">
        <v>96</v>
      </c>
      <c r="MEZ55" s="13">
        <v>104</v>
      </c>
      <c r="MFA55" s="13" t="s">
        <v>45</v>
      </c>
      <c r="MFB55" s="13">
        <v>74</v>
      </c>
      <c r="MFC55" s="13">
        <v>96</v>
      </c>
      <c r="MFD55" s="13">
        <v>104</v>
      </c>
      <c r="MFE55" s="13" t="s">
        <v>45</v>
      </c>
      <c r="MFF55" s="13">
        <v>74</v>
      </c>
      <c r="MFG55" s="13">
        <v>96</v>
      </c>
      <c r="MFH55" s="13">
        <v>104</v>
      </c>
      <c r="MFI55" s="13" t="s">
        <v>45</v>
      </c>
      <c r="MFJ55" s="13">
        <v>74</v>
      </c>
      <c r="MFK55" s="13">
        <v>96</v>
      </c>
      <c r="MFL55" s="13">
        <v>104</v>
      </c>
      <c r="MFM55" s="13" t="s">
        <v>45</v>
      </c>
      <c r="MFN55" s="13">
        <v>74</v>
      </c>
      <c r="MFO55" s="13">
        <v>96</v>
      </c>
      <c r="MFP55" s="13">
        <v>104</v>
      </c>
      <c r="MFQ55" s="13" t="s">
        <v>45</v>
      </c>
      <c r="MFR55" s="13">
        <v>74</v>
      </c>
      <c r="MFS55" s="13">
        <v>96</v>
      </c>
      <c r="MFT55" s="13">
        <v>104</v>
      </c>
      <c r="MFU55" s="13" t="s">
        <v>45</v>
      </c>
      <c r="MFV55" s="13">
        <v>74</v>
      </c>
      <c r="MFW55" s="13">
        <v>96</v>
      </c>
      <c r="MFX55" s="13">
        <v>104</v>
      </c>
      <c r="MFY55" s="13" t="s">
        <v>45</v>
      </c>
      <c r="MFZ55" s="13">
        <v>74</v>
      </c>
      <c r="MGA55" s="13">
        <v>96</v>
      </c>
      <c r="MGB55" s="13">
        <v>104</v>
      </c>
      <c r="MGC55" s="13" t="s">
        <v>45</v>
      </c>
      <c r="MGD55" s="13">
        <v>74</v>
      </c>
      <c r="MGE55" s="13">
        <v>96</v>
      </c>
      <c r="MGF55" s="13">
        <v>104</v>
      </c>
      <c r="MGG55" s="13" t="s">
        <v>45</v>
      </c>
      <c r="MGH55" s="13">
        <v>74</v>
      </c>
      <c r="MGI55" s="13">
        <v>96</v>
      </c>
      <c r="MGJ55" s="13">
        <v>104</v>
      </c>
      <c r="MGK55" s="13" t="s">
        <v>45</v>
      </c>
      <c r="MGL55" s="13">
        <v>74</v>
      </c>
      <c r="MGM55" s="13">
        <v>96</v>
      </c>
      <c r="MGN55" s="13">
        <v>104</v>
      </c>
      <c r="MGO55" s="13" t="s">
        <v>45</v>
      </c>
      <c r="MGP55" s="13">
        <v>74</v>
      </c>
      <c r="MGQ55" s="13">
        <v>96</v>
      </c>
      <c r="MGR55" s="13">
        <v>104</v>
      </c>
      <c r="MGS55" s="13" t="s">
        <v>45</v>
      </c>
      <c r="MGT55" s="13">
        <v>74</v>
      </c>
      <c r="MGU55" s="13">
        <v>96</v>
      </c>
      <c r="MGV55" s="13">
        <v>104</v>
      </c>
      <c r="MGW55" s="13" t="s">
        <v>45</v>
      </c>
      <c r="MGX55" s="13">
        <v>74</v>
      </c>
      <c r="MGY55" s="13">
        <v>96</v>
      </c>
      <c r="MGZ55" s="13">
        <v>104</v>
      </c>
      <c r="MHA55" s="13" t="s">
        <v>45</v>
      </c>
      <c r="MHB55" s="13">
        <v>74</v>
      </c>
      <c r="MHC55" s="13">
        <v>96</v>
      </c>
      <c r="MHD55" s="13">
        <v>104</v>
      </c>
      <c r="MHE55" s="13" t="s">
        <v>45</v>
      </c>
      <c r="MHF55" s="13">
        <v>74</v>
      </c>
      <c r="MHG55" s="13">
        <v>96</v>
      </c>
      <c r="MHH55" s="13">
        <v>104</v>
      </c>
      <c r="MHI55" s="13" t="s">
        <v>45</v>
      </c>
      <c r="MHJ55" s="13">
        <v>74</v>
      </c>
      <c r="MHK55" s="13">
        <v>96</v>
      </c>
      <c r="MHL55" s="13">
        <v>104</v>
      </c>
      <c r="MHM55" s="13" t="s">
        <v>45</v>
      </c>
      <c r="MHN55" s="13">
        <v>74</v>
      </c>
      <c r="MHO55" s="13">
        <v>96</v>
      </c>
      <c r="MHP55" s="13">
        <v>104</v>
      </c>
      <c r="MHQ55" s="13" t="s">
        <v>45</v>
      </c>
      <c r="MHR55" s="13">
        <v>74</v>
      </c>
      <c r="MHS55" s="13">
        <v>96</v>
      </c>
      <c r="MHT55" s="13">
        <v>104</v>
      </c>
      <c r="MHU55" s="13" t="s">
        <v>45</v>
      </c>
      <c r="MHV55" s="13">
        <v>74</v>
      </c>
      <c r="MHW55" s="13">
        <v>96</v>
      </c>
      <c r="MHX55" s="13">
        <v>104</v>
      </c>
      <c r="MHY55" s="13" t="s">
        <v>45</v>
      </c>
      <c r="MHZ55" s="13">
        <v>74</v>
      </c>
      <c r="MIA55" s="13">
        <v>96</v>
      </c>
      <c r="MIB55" s="13">
        <v>104</v>
      </c>
      <c r="MIC55" s="13" t="s">
        <v>45</v>
      </c>
      <c r="MID55" s="13">
        <v>74</v>
      </c>
      <c r="MIE55" s="13">
        <v>96</v>
      </c>
      <c r="MIF55" s="13">
        <v>104</v>
      </c>
      <c r="MIG55" s="13" t="s">
        <v>45</v>
      </c>
      <c r="MIH55" s="13">
        <v>74</v>
      </c>
      <c r="MII55" s="13">
        <v>96</v>
      </c>
      <c r="MIJ55" s="13">
        <v>104</v>
      </c>
      <c r="MIK55" s="13" t="s">
        <v>45</v>
      </c>
      <c r="MIL55" s="13">
        <v>74</v>
      </c>
      <c r="MIM55" s="13">
        <v>96</v>
      </c>
      <c r="MIN55" s="13">
        <v>104</v>
      </c>
      <c r="MIO55" s="13" t="s">
        <v>45</v>
      </c>
      <c r="MIP55" s="13">
        <v>74</v>
      </c>
      <c r="MIQ55" s="13">
        <v>96</v>
      </c>
      <c r="MIR55" s="13">
        <v>104</v>
      </c>
      <c r="MIS55" s="13" t="s">
        <v>45</v>
      </c>
      <c r="MIT55" s="13">
        <v>74</v>
      </c>
      <c r="MIU55" s="13">
        <v>96</v>
      </c>
      <c r="MIV55" s="13">
        <v>104</v>
      </c>
      <c r="MIW55" s="13" t="s">
        <v>45</v>
      </c>
      <c r="MIX55" s="13">
        <v>74</v>
      </c>
      <c r="MIY55" s="13">
        <v>96</v>
      </c>
      <c r="MIZ55" s="13">
        <v>104</v>
      </c>
      <c r="MJA55" s="13" t="s">
        <v>45</v>
      </c>
      <c r="MJB55" s="13">
        <v>74</v>
      </c>
      <c r="MJC55" s="13">
        <v>96</v>
      </c>
      <c r="MJD55" s="13">
        <v>104</v>
      </c>
      <c r="MJE55" s="13" t="s">
        <v>45</v>
      </c>
      <c r="MJF55" s="13">
        <v>74</v>
      </c>
      <c r="MJG55" s="13">
        <v>96</v>
      </c>
      <c r="MJH55" s="13">
        <v>104</v>
      </c>
      <c r="MJI55" s="13" t="s">
        <v>45</v>
      </c>
      <c r="MJJ55" s="13">
        <v>74</v>
      </c>
      <c r="MJK55" s="13">
        <v>96</v>
      </c>
      <c r="MJL55" s="13">
        <v>104</v>
      </c>
      <c r="MJM55" s="13" t="s">
        <v>45</v>
      </c>
      <c r="MJN55" s="13">
        <v>74</v>
      </c>
      <c r="MJO55" s="13">
        <v>96</v>
      </c>
      <c r="MJP55" s="13">
        <v>104</v>
      </c>
      <c r="MJQ55" s="13" t="s">
        <v>45</v>
      </c>
      <c r="MJR55" s="13">
        <v>74</v>
      </c>
      <c r="MJS55" s="13">
        <v>96</v>
      </c>
      <c r="MJT55" s="13">
        <v>104</v>
      </c>
      <c r="MJU55" s="13" t="s">
        <v>45</v>
      </c>
      <c r="MJV55" s="13">
        <v>74</v>
      </c>
      <c r="MJW55" s="13">
        <v>96</v>
      </c>
      <c r="MJX55" s="13">
        <v>104</v>
      </c>
      <c r="MJY55" s="13" t="s">
        <v>45</v>
      </c>
      <c r="MJZ55" s="13">
        <v>74</v>
      </c>
      <c r="MKA55" s="13">
        <v>96</v>
      </c>
      <c r="MKB55" s="13">
        <v>104</v>
      </c>
      <c r="MKC55" s="13" t="s">
        <v>45</v>
      </c>
      <c r="MKD55" s="13">
        <v>74</v>
      </c>
      <c r="MKE55" s="13">
        <v>96</v>
      </c>
      <c r="MKF55" s="13">
        <v>104</v>
      </c>
      <c r="MKG55" s="13" t="s">
        <v>45</v>
      </c>
      <c r="MKH55" s="13">
        <v>74</v>
      </c>
      <c r="MKI55" s="13">
        <v>96</v>
      </c>
      <c r="MKJ55" s="13">
        <v>104</v>
      </c>
      <c r="MKK55" s="13" t="s">
        <v>45</v>
      </c>
      <c r="MKL55" s="13">
        <v>74</v>
      </c>
      <c r="MKM55" s="13">
        <v>96</v>
      </c>
      <c r="MKN55" s="13">
        <v>104</v>
      </c>
      <c r="MKO55" s="13" t="s">
        <v>45</v>
      </c>
      <c r="MKP55" s="13">
        <v>74</v>
      </c>
      <c r="MKQ55" s="13">
        <v>96</v>
      </c>
      <c r="MKR55" s="13">
        <v>104</v>
      </c>
      <c r="MKS55" s="13" t="s">
        <v>45</v>
      </c>
      <c r="MKT55" s="13">
        <v>74</v>
      </c>
      <c r="MKU55" s="13">
        <v>96</v>
      </c>
      <c r="MKV55" s="13">
        <v>104</v>
      </c>
      <c r="MKW55" s="13" t="s">
        <v>45</v>
      </c>
      <c r="MKX55" s="13">
        <v>74</v>
      </c>
      <c r="MKY55" s="13">
        <v>96</v>
      </c>
      <c r="MKZ55" s="13">
        <v>104</v>
      </c>
      <c r="MLA55" s="13" t="s">
        <v>45</v>
      </c>
      <c r="MLB55" s="13">
        <v>74</v>
      </c>
      <c r="MLC55" s="13">
        <v>96</v>
      </c>
      <c r="MLD55" s="13">
        <v>104</v>
      </c>
      <c r="MLE55" s="13" t="s">
        <v>45</v>
      </c>
      <c r="MLF55" s="13">
        <v>74</v>
      </c>
      <c r="MLG55" s="13">
        <v>96</v>
      </c>
      <c r="MLH55" s="13">
        <v>104</v>
      </c>
      <c r="MLI55" s="13" t="s">
        <v>45</v>
      </c>
      <c r="MLJ55" s="13">
        <v>74</v>
      </c>
      <c r="MLK55" s="13">
        <v>96</v>
      </c>
      <c r="MLL55" s="13">
        <v>104</v>
      </c>
      <c r="MLM55" s="13" t="s">
        <v>45</v>
      </c>
      <c r="MLN55" s="13">
        <v>74</v>
      </c>
      <c r="MLO55" s="13">
        <v>96</v>
      </c>
      <c r="MLP55" s="13">
        <v>104</v>
      </c>
      <c r="MLQ55" s="13" t="s">
        <v>45</v>
      </c>
      <c r="MLR55" s="13">
        <v>74</v>
      </c>
      <c r="MLS55" s="13">
        <v>96</v>
      </c>
      <c r="MLT55" s="13">
        <v>104</v>
      </c>
      <c r="MLU55" s="13" t="s">
        <v>45</v>
      </c>
      <c r="MLV55" s="13">
        <v>74</v>
      </c>
      <c r="MLW55" s="13">
        <v>96</v>
      </c>
      <c r="MLX55" s="13">
        <v>104</v>
      </c>
      <c r="MLY55" s="13" t="s">
        <v>45</v>
      </c>
      <c r="MLZ55" s="13">
        <v>74</v>
      </c>
      <c r="MMA55" s="13">
        <v>96</v>
      </c>
      <c r="MMB55" s="13">
        <v>104</v>
      </c>
      <c r="MMC55" s="13" t="s">
        <v>45</v>
      </c>
      <c r="MMD55" s="13">
        <v>74</v>
      </c>
      <c r="MME55" s="13">
        <v>96</v>
      </c>
      <c r="MMF55" s="13">
        <v>104</v>
      </c>
      <c r="MMG55" s="13" t="s">
        <v>45</v>
      </c>
      <c r="MMH55" s="13">
        <v>74</v>
      </c>
      <c r="MMI55" s="13">
        <v>96</v>
      </c>
      <c r="MMJ55" s="13">
        <v>104</v>
      </c>
      <c r="MMK55" s="13" t="s">
        <v>45</v>
      </c>
      <c r="MML55" s="13">
        <v>74</v>
      </c>
      <c r="MMM55" s="13">
        <v>96</v>
      </c>
      <c r="MMN55" s="13">
        <v>104</v>
      </c>
      <c r="MMO55" s="13" t="s">
        <v>45</v>
      </c>
      <c r="MMP55" s="13">
        <v>74</v>
      </c>
      <c r="MMQ55" s="13">
        <v>96</v>
      </c>
      <c r="MMR55" s="13">
        <v>104</v>
      </c>
      <c r="MMS55" s="13" t="s">
        <v>45</v>
      </c>
      <c r="MMT55" s="13">
        <v>74</v>
      </c>
      <c r="MMU55" s="13">
        <v>96</v>
      </c>
      <c r="MMV55" s="13">
        <v>104</v>
      </c>
      <c r="MMW55" s="13" t="s">
        <v>45</v>
      </c>
      <c r="MMX55" s="13">
        <v>74</v>
      </c>
      <c r="MMY55" s="13">
        <v>96</v>
      </c>
      <c r="MMZ55" s="13">
        <v>104</v>
      </c>
      <c r="MNA55" s="13" t="s">
        <v>45</v>
      </c>
      <c r="MNB55" s="13">
        <v>74</v>
      </c>
      <c r="MNC55" s="13">
        <v>96</v>
      </c>
      <c r="MND55" s="13">
        <v>104</v>
      </c>
      <c r="MNE55" s="13" t="s">
        <v>45</v>
      </c>
      <c r="MNF55" s="13">
        <v>74</v>
      </c>
      <c r="MNG55" s="13">
        <v>96</v>
      </c>
      <c r="MNH55" s="13">
        <v>104</v>
      </c>
      <c r="MNI55" s="13" t="s">
        <v>45</v>
      </c>
      <c r="MNJ55" s="13">
        <v>74</v>
      </c>
      <c r="MNK55" s="13">
        <v>96</v>
      </c>
      <c r="MNL55" s="13">
        <v>104</v>
      </c>
      <c r="MNM55" s="13" t="s">
        <v>45</v>
      </c>
      <c r="MNN55" s="13">
        <v>74</v>
      </c>
      <c r="MNO55" s="13">
        <v>96</v>
      </c>
      <c r="MNP55" s="13">
        <v>104</v>
      </c>
      <c r="MNQ55" s="13" t="s">
        <v>45</v>
      </c>
      <c r="MNR55" s="13">
        <v>74</v>
      </c>
      <c r="MNS55" s="13">
        <v>96</v>
      </c>
      <c r="MNT55" s="13">
        <v>104</v>
      </c>
      <c r="MNU55" s="13" t="s">
        <v>45</v>
      </c>
      <c r="MNV55" s="13">
        <v>74</v>
      </c>
      <c r="MNW55" s="13">
        <v>96</v>
      </c>
      <c r="MNX55" s="13">
        <v>104</v>
      </c>
      <c r="MNY55" s="13" t="s">
        <v>45</v>
      </c>
      <c r="MNZ55" s="13">
        <v>74</v>
      </c>
      <c r="MOA55" s="13">
        <v>96</v>
      </c>
      <c r="MOB55" s="13">
        <v>104</v>
      </c>
      <c r="MOC55" s="13" t="s">
        <v>45</v>
      </c>
      <c r="MOD55" s="13">
        <v>74</v>
      </c>
      <c r="MOE55" s="13">
        <v>96</v>
      </c>
      <c r="MOF55" s="13">
        <v>104</v>
      </c>
      <c r="MOG55" s="13" t="s">
        <v>45</v>
      </c>
      <c r="MOH55" s="13">
        <v>74</v>
      </c>
      <c r="MOI55" s="13">
        <v>96</v>
      </c>
      <c r="MOJ55" s="13">
        <v>104</v>
      </c>
      <c r="MOK55" s="13" t="s">
        <v>45</v>
      </c>
      <c r="MOL55" s="13">
        <v>74</v>
      </c>
      <c r="MOM55" s="13">
        <v>96</v>
      </c>
      <c r="MON55" s="13">
        <v>104</v>
      </c>
      <c r="MOO55" s="13" t="s">
        <v>45</v>
      </c>
      <c r="MOP55" s="13">
        <v>74</v>
      </c>
      <c r="MOQ55" s="13">
        <v>96</v>
      </c>
      <c r="MOR55" s="13">
        <v>104</v>
      </c>
      <c r="MOS55" s="13" t="s">
        <v>45</v>
      </c>
      <c r="MOT55" s="13">
        <v>74</v>
      </c>
      <c r="MOU55" s="13">
        <v>96</v>
      </c>
      <c r="MOV55" s="13">
        <v>104</v>
      </c>
      <c r="MOW55" s="13" t="s">
        <v>45</v>
      </c>
      <c r="MOX55" s="13">
        <v>74</v>
      </c>
      <c r="MOY55" s="13">
        <v>96</v>
      </c>
      <c r="MOZ55" s="13">
        <v>104</v>
      </c>
      <c r="MPA55" s="13" t="s">
        <v>45</v>
      </c>
      <c r="MPB55" s="13">
        <v>74</v>
      </c>
      <c r="MPC55" s="13">
        <v>96</v>
      </c>
      <c r="MPD55" s="13">
        <v>104</v>
      </c>
      <c r="MPE55" s="13" t="s">
        <v>45</v>
      </c>
      <c r="MPF55" s="13">
        <v>74</v>
      </c>
      <c r="MPG55" s="13">
        <v>96</v>
      </c>
      <c r="MPH55" s="13">
        <v>104</v>
      </c>
      <c r="MPI55" s="13" t="s">
        <v>45</v>
      </c>
      <c r="MPJ55" s="13">
        <v>74</v>
      </c>
      <c r="MPK55" s="13">
        <v>96</v>
      </c>
      <c r="MPL55" s="13">
        <v>104</v>
      </c>
      <c r="MPM55" s="13" t="s">
        <v>45</v>
      </c>
      <c r="MPN55" s="13">
        <v>74</v>
      </c>
      <c r="MPO55" s="13">
        <v>96</v>
      </c>
      <c r="MPP55" s="13">
        <v>104</v>
      </c>
      <c r="MPQ55" s="13" t="s">
        <v>45</v>
      </c>
      <c r="MPR55" s="13">
        <v>74</v>
      </c>
      <c r="MPS55" s="13">
        <v>96</v>
      </c>
      <c r="MPT55" s="13">
        <v>104</v>
      </c>
      <c r="MPU55" s="13" t="s">
        <v>45</v>
      </c>
      <c r="MPV55" s="13">
        <v>74</v>
      </c>
      <c r="MPW55" s="13">
        <v>96</v>
      </c>
      <c r="MPX55" s="13">
        <v>104</v>
      </c>
      <c r="MPY55" s="13" t="s">
        <v>45</v>
      </c>
      <c r="MPZ55" s="13">
        <v>74</v>
      </c>
      <c r="MQA55" s="13">
        <v>96</v>
      </c>
      <c r="MQB55" s="13">
        <v>104</v>
      </c>
      <c r="MQC55" s="13" t="s">
        <v>45</v>
      </c>
      <c r="MQD55" s="13">
        <v>74</v>
      </c>
      <c r="MQE55" s="13">
        <v>96</v>
      </c>
      <c r="MQF55" s="13">
        <v>104</v>
      </c>
      <c r="MQG55" s="13" t="s">
        <v>45</v>
      </c>
      <c r="MQH55" s="13">
        <v>74</v>
      </c>
      <c r="MQI55" s="13">
        <v>96</v>
      </c>
      <c r="MQJ55" s="13">
        <v>104</v>
      </c>
      <c r="MQK55" s="13" t="s">
        <v>45</v>
      </c>
      <c r="MQL55" s="13">
        <v>74</v>
      </c>
      <c r="MQM55" s="13">
        <v>96</v>
      </c>
      <c r="MQN55" s="13">
        <v>104</v>
      </c>
      <c r="MQO55" s="13" t="s">
        <v>45</v>
      </c>
      <c r="MQP55" s="13">
        <v>74</v>
      </c>
      <c r="MQQ55" s="13">
        <v>96</v>
      </c>
      <c r="MQR55" s="13">
        <v>104</v>
      </c>
      <c r="MQS55" s="13" t="s">
        <v>45</v>
      </c>
      <c r="MQT55" s="13">
        <v>74</v>
      </c>
      <c r="MQU55" s="13">
        <v>96</v>
      </c>
      <c r="MQV55" s="13">
        <v>104</v>
      </c>
      <c r="MQW55" s="13" t="s">
        <v>45</v>
      </c>
      <c r="MQX55" s="13">
        <v>74</v>
      </c>
      <c r="MQY55" s="13">
        <v>96</v>
      </c>
      <c r="MQZ55" s="13">
        <v>104</v>
      </c>
      <c r="MRA55" s="13" t="s">
        <v>45</v>
      </c>
      <c r="MRB55" s="13">
        <v>74</v>
      </c>
      <c r="MRC55" s="13">
        <v>96</v>
      </c>
      <c r="MRD55" s="13">
        <v>104</v>
      </c>
      <c r="MRE55" s="13" t="s">
        <v>45</v>
      </c>
      <c r="MRF55" s="13">
        <v>74</v>
      </c>
      <c r="MRG55" s="13">
        <v>96</v>
      </c>
      <c r="MRH55" s="13">
        <v>104</v>
      </c>
      <c r="MRI55" s="13" t="s">
        <v>45</v>
      </c>
      <c r="MRJ55" s="13">
        <v>74</v>
      </c>
      <c r="MRK55" s="13">
        <v>96</v>
      </c>
      <c r="MRL55" s="13">
        <v>104</v>
      </c>
      <c r="MRM55" s="13" t="s">
        <v>45</v>
      </c>
      <c r="MRN55" s="13">
        <v>74</v>
      </c>
      <c r="MRO55" s="13">
        <v>96</v>
      </c>
      <c r="MRP55" s="13">
        <v>104</v>
      </c>
      <c r="MRQ55" s="13" t="s">
        <v>45</v>
      </c>
      <c r="MRR55" s="13">
        <v>74</v>
      </c>
      <c r="MRS55" s="13">
        <v>96</v>
      </c>
      <c r="MRT55" s="13">
        <v>104</v>
      </c>
      <c r="MRU55" s="13" t="s">
        <v>45</v>
      </c>
      <c r="MRV55" s="13">
        <v>74</v>
      </c>
      <c r="MRW55" s="13">
        <v>96</v>
      </c>
      <c r="MRX55" s="13">
        <v>104</v>
      </c>
      <c r="MRY55" s="13" t="s">
        <v>45</v>
      </c>
      <c r="MRZ55" s="13">
        <v>74</v>
      </c>
      <c r="MSA55" s="13">
        <v>96</v>
      </c>
      <c r="MSB55" s="13">
        <v>104</v>
      </c>
      <c r="MSC55" s="13" t="s">
        <v>45</v>
      </c>
      <c r="MSD55" s="13">
        <v>74</v>
      </c>
      <c r="MSE55" s="13">
        <v>96</v>
      </c>
      <c r="MSF55" s="13">
        <v>104</v>
      </c>
      <c r="MSG55" s="13" t="s">
        <v>45</v>
      </c>
      <c r="MSH55" s="13">
        <v>74</v>
      </c>
      <c r="MSI55" s="13">
        <v>96</v>
      </c>
      <c r="MSJ55" s="13">
        <v>104</v>
      </c>
      <c r="MSK55" s="13" t="s">
        <v>45</v>
      </c>
      <c r="MSL55" s="13">
        <v>74</v>
      </c>
      <c r="MSM55" s="13">
        <v>96</v>
      </c>
      <c r="MSN55" s="13">
        <v>104</v>
      </c>
      <c r="MSO55" s="13" t="s">
        <v>45</v>
      </c>
      <c r="MSP55" s="13">
        <v>74</v>
      </c>
      <c r="MSQ55" s="13">
        <v>96</v>
      </c>
      <c r="MSR55" s="13">
        <v>104</v>
      </c>
      <c r="MSS55" s="13" t="s">
        <v>45</v>
      </c>
      <c r="MST55" s="13">
        <v>74</v>
      </c>
      <c r="MSU55" s="13">
        <v>96</v>
      </c>
      <c r="MSV55" s="13">
        <v>104</v>
      </c>
      <c r="MSW55" s="13" t="s">
        <v>45</v>
      </c>
      <c r="MSX55" s="13">
        <v>74</v>
      </c>
      <c r="MSY55" s="13">
        <v>96</v>
      </c>
      <c r="MSZ55" s="13">
        <v>104</v>
      </c>
      <c r="MTA55" s="13" t="s">
        <v>45</v>
      </c>
      <c r="MTB55" s="13">
        <v>74</v>
      </c>
      <c r="MTC55" s="13">
        <v>96</v>
      </c>
      <c r="MTD55" s="13">
        <v>104</v>
      </c>
      <c r="MTE55" s="13" t="s">
        <v>45</v>
      </c>
      <c r="MTF55" s="13">
        <v>74</v>
      </c>
      <c r="MTG55" s="13">
        <v>96</v>
      </c>
      <c r="MTH55" s="13">
        <v>104</v>
      </c>
      <c r="MTI55" s="13" t="s">
        <v>45</v>
      </c>
      <c r="MTJ55" s="13">
        <v>74</v>
      </c>
      <c r="MTK55" s="13">
        <v>96</v>
      </c>
      <c r="MTL55" s="13">
        <v>104</v>
      </c>
      <c r="MTM55" s="13" t="s">
        <v>45</v>
      </c>
      <c r="MTN55" s="13">
        <v>74</v>
      </c>
      <c r="MTO55" s="13">
        <v>96</v>
      </c>
      <c r="MTP55" s="13">
        <v>104</v>
      </c>
      <c r="MTQ55" s="13" t="s">
        <v>45</v>
      </c>
      <c r="MTR55" s="13">
        <v>74</v>
      </c>
      <c r="MTS55" s="13">
        <v>96</v>
      </c>
      <c r="MTT55" s="13">
        <v>104</v>
      </c>
      <c r="MTU55" s="13" t="s">
        <v>45</v>
      </c>
      <c r="MTV55" s="13">
        <v>74</v>
      </c>
      <c r="MTW55" s="13">
        <v>96</v>
      </c>
      <c r="MTX55" s="13">
        <v>104</v>
      </c>
      <c r="MTY55" s="13" t="s">
        <v>45</v>
      </c>
      <c r="MTZ55" s="13">
        <v>74</v>
      </c>
      <c r="MUA55" s="13">
        <v>96</v>
      </c>
      <c r="MUB55" s="13">
        <v>104</v>
      </c>
      <c r="MUC55" s="13" t="s">
        <v>45</v>
      </c>
      <c r="MUD55" s="13">
        <v>74</v>
      </c>
      <c r="MUE55" s="13">
        <v>96</v>
      </c>
      <c r="MUF55" s="13">
        <v>104</v>
      </c>
      <c r="MUG55" s="13" t="s">
        <v>45</v>
      </c>
      <c r="MUH55" s="13">
        <v>74</v>
      </c>
      <c r="MUI55" s="13">
        <v>96</v>
      </c>
      <c r="MUJ55" s="13">
        <v>104</v>
      </c>
      <c r="MUK55" s="13" t="s">
        <v>45</v>
      </c>
      <c r="MUL55" s="13">
        <v>74</v>
      </c>
      <c r="MUM55" s="13">
        <v>96</v>
      </c>
      <c r="MUN55" s="13">
        <v>104</v>
      </c>
      <c r="MUO55" s="13" t="s">
        <v>45</v>
      </c>
      <c r="MUP55" s="13">
        <v>74</v>
      </c>
      <c r="MUQ55" s="13">
        <v>96</v>
      </c>
      <c r="MUR55" s="13">
        <v>104</v>
      </c>
      <c r="MUS55" s="13" t="s">
        <v>45</v>
      </c>
      <c r="MUT55" s="13">
        <v>74</v>
      </c>
      <c r="MUU55" s="13">
        <v>96</v>
      </c>
      <c r="MUV55" s="13">
        <v>104</v>
      </c>
      <c r="MUW55" s="13" t="s">
        <v>45</v>
      </c>
      <c r="MUX55" s="13">
        <v>74</v>
      </c>
      <c r="MUY55" s="13">
        <v>96</v>
      </c>
      <c r="MUZ55" s="13">
        <v>104</v>
      </c>
      <c r="MVA55" s="13" t="s">
        <v>45</v>
      </c>
      <c r="MVB55" s="13">
        <v>74</v>
      </c>
      <c r="MVC55" s="13">
        <v>96</v>
      </c>
      <c r="MVD55" s="13">
        <v>104</v>
      </c>
      <c r="MVE55" s="13" t="s">
        <v>45</v>
      </c>
      <c r="MVF55" s="13">
        <v>74</v>
      </c>
      <c r="MVG55" s="13">
        <v>96</v>
      </c>
      <c r="MVH55" s="13">
        <v>104</v>
      </c>
      <c r="MVI55" s="13" t="s">
        <v>45</v>
      </c>
      <c r="MVJ55" s="13">
        <v>74</v>
      </c>
      <c r="MVK55" s="13">
        <v>96</v>
      </c>
      <c r="MVL55" s="13">
        <v>104</v>
      </c>
      <c r="MVM55" s="13" t="s">
        <v>45</v>
      </c>
      <c r="MVN55" s="13">
        <v>74</v>
      </c>
      <c r="MVO55" s="13">
        <v>96</v>
      </c>
      <c r="MVP55" s="13">
        <v>104</v>
      </c>
      <c r="MVQ55" s="13" t="s">
        <v>45</v>
      </c>
      <c r="MVR55" s="13">
        <v>74</v>
      </c>
      <c r="MVS55" s="13">
        <v>96</v>
      </c>
      <c r="MVT55" s="13">
        <v>104</v>
      </c>
      <c r="MVU55" s="13" t="s">
        <v>45</v>
      </c>
      <c r="MVV55" s="13">
        <v>74</v>
      </c>
      <c r="MVW55" s="13">
        <v>96</v>
      </c>
      <c r="MVX55" s="13">
        <v>104</v>
      </c>
      <c r="MVY55" s="13" t="s">
        <v>45</v>
      </c>
      <c r="MVZ55" s="13">
        <v>74</v>
      </c>
      <c r="MWA55" s="13">
        <v>96</v>
      </c>
      <c r="MWB55" s="13">
        <v>104</v>
      </c>
      <c r="MWC55" s="13" t="s">
        <v>45</v>
      </c>
      <c r="MWD55" s="13">
        <v>74</v>
      </c>
      <c r="MWE55" s="13">
        <v>96</v>
      </c>
      <c r="MWF55" s="13">
        <v>104</v>
      </c>
      <c r="MWG55" s="13" t="s">
        <v>45</v>
      </c>
      <c r="MWH55" s="13">
        <v>74</v>
      </c>
      <c r="MWI55" s="13">
        <v>96</v>
      </c>
      <c r="MWJ55" s="13">
        <v>104</v>
      </c>
      <c r="MWK55" s="13" t="s">
        <v>45</v>
      </c>
      <c r="MWL55" s="13">
        <v>74</v>
      </c>
      <c r="MWM55" s="13">
        <v>96</v>
      </c>
      <c r="MWN55" s="13">
        <v>104</v>
      </c>
      <c r="MWO55" s="13" t="s">
        <v>45</v>
      </c>
      <c r="MWP55" s="13">
        <v>74</v>
      </c>
      <c r="MWQ55" s="13">
        <v>96</v>
      </c>
      <c r="MWR55" s="13">
        <v>104</v>
      </c>
      <c r="MWS55" s="13" t="s">
        <v>45</v>
      </c>
      <c r="MWT55" s="13">
        <v>74</v>
      </c>
      <c r="MWU55" s="13">
        <v>96</v>
      </c>
      <c r="MWV55" s="13">
        <v>104</v>
      </c>
      <c r="MWW55" s="13" t="s">
        <v>45</v>
      </c>
      <c r="MWX55" s="13">
        <v>74</v>
      </c>
      <c r="MWY55" s="13">
        <v>96</v>
      </c>
      <c r="MWZ55" s="13">
        <v>104</v>
      </c>
      <c r="MXA55" s="13" t="s">
        <v>45</v>
      </c>
      <c r="MXB55" s="13">
        <v>74</v>
      </c>
      <c r="MXC55" s="13">
        <v>96</v>
      </c>
      <c r="MXD55" s="13">
        <v>104</v>
      </c>
      <c r="MXE55" s="13" t="s">
        <v>45</v>
      </c>
      <c r="MXF55" s="13">
        <v>74</v>
      </c>
      <c r="MXG55" s="13">
        <v>96</v>
      </c>
      <c r="MXH55" s="13">
        <v>104</v>
      </c>
      <c r="MXI55" s="13" t="s">
        <v>45</v>
      </c>
      <c r="MXJ55" s="13">
        <v>74</v>
      </c>
      <c r="MXK55" s="13">
        <v>96</v>
      </c>
      <c r="MXL55" s="13">
        <v>104</v>
      </c>
      <c r="MXM55" s="13" t="s">
        <v>45</v>
      </c>
      <c r="MXN55" s="13">
        <v>74</v>
      </c>
      <c r="MXO55" s="13">
        <v>96</v>
      </c>
      <c r="MXP55" s="13">
        <v>104</v>
      </c>
      <c r="MXQ55" s="13" t="s">
        <v>45</v>
      </c>
      <c r="MXR55" s="13">
        <v>74</v>
      </c>
      <c r="MXS55" s="13">
        <v>96</v>
      </c>
      <c r="MXT55" s="13">
        <v>104</v>
      </c>
      <c r="MXU55" s="13" t="s">
        <v>45</v>
      </c>
      <c r="MXV55" s="13">
        <v>74</v>
      </c>
      <c r="MXW55" s="13">
        <v>96</v>
      </c>
      <c r="MXX55" s="13">
        <v>104</v>
      </c>
      <c r="MXY55" s="13" t="s">
        <v>45</v>
      </c>
      <c r="MXZ55" s="13">
        <v>74</v>
      </c>
      <c r="MYA55" s="13">
        <v>96</v>
      </c>
      <c r="MYB55" s="13">
        <v>104</v>
      </c>
      <c r="MYC55" s="13" t="s">
        <v>45</v>
      </c>
      <c r="MYD55" s="13">
        <v>74</v>
      </c>
      <c r="MYE55" s="13">
        <v>96</v>
      </c>
      <c r="MYF55" s="13">
        <v>104</v>
      </c>
      <c r="MYG55" s="13" t="s">
        <v>45</v>
      </c>
      <c r="MYH55" s="13">
        <v>74</v>
      </c>
      <c r="MYI55" s="13">
        <v>96</v>
      </c>
      <c r="MYJ55" s="13">
        <v>104</v>
      </c>
      <c r="MYK55" s="13" t="s">
        <v>45</v>
      </c>
      <c r="MYL55" s="13">
        <v>74</v>
      </c>
      <c r="MYM55" s="13">
        <v>96</v>
      </c>
      <c r="MYN55" s="13">
        <v>104</v>
      </c>
      <c r="MYO55" s="13" t="s">
        <v>45</v>
      </c>
      <c r="MYP55" s="13">
        <v>74</v>
      </c>
      <c r="MYQ55" s="13">
        <v>96</v>
      </c>
      <c r="MYR55" s="13">
        <v>104</v>
      </c>
      <c r="MYS55" s="13" t="s">
        <v>45</v>
      </c>
      <c r="MYT55" s="13">
        <v>74</v>
      </c>
      <c r="MYU55" s="13">
        <v>96</v>
      </c>
      <c r="MYV55" s="13">
        <v>104</v>
      </c>
      <c r="MYW55" s="13" t="s">
        <v>45</v>
      </c>
      <c r="MYX55" s="13">
        <v>74</v>
      </c>
      <c r="MYY55" s="13">
        <v>96</v>
      </c>
      <c r="MYZ55" s="13">
        <v>104</v>
      </c>
      <c r="MZA55" s="13" t="s">
        <v>45</v>
      </c>
      <c r="MZB55" s="13">
        <v>74</v>
      </c>
      <c r="MZC55" s="13">
        <v>96</v>
      </c>
      <c r="MZD55" s="13">
        <v>104</v>
      </c>
      <c r="MZE55" s="13" t="s">
        <v>45</v>
      </c>
      <c r="MZF55" s="13">
        <v>74</v>
      </c>
      <c r="MZG55" s="13">
        <v>96</v>
      </c>
      <c r="MZH55" s="13">
        <v>104</v>
      </c>
      <c r="MZI55" s="13" t="s">
        <v>45</v>
      </c>
      <c r="MZJ55" s="13">
        <v>74</v>
      </c>
      <c r="MZK55" s="13">
        <v>96</v>
      </c>
      <c r="MZL55" s="13">
        <v>104</v>
      </c>
      <c r="MZM55" s="13" t="s">
        <v>45</v>
      </c>
      <c r="MZN55" s="13">
        <v>74</v>
      </c>
      <c r="MZO55" s="13">
        <v>96</v>
      </c>
      <c r="MZP55" s="13">
        <v>104</v>
      </c>
      <c r="MZQ55" s="13" t="s">
        <v>45</v>
      </c>
      <c r="MZR55" s="13">
        <v>74</v>
      </c>
      <c r="MZS55" s="13">
        <v>96</v>
      </c>
      <c r="MZT55" s="13">
        <v>104</v>
      </c>
      <c r="MZU55" s="13" t="s">
        <v>45</v>
      </c>
      <c r="MZV55" s="13">
        <v>74</v>
      </c>
      <c r="MZW55" s="13">
        <v>96</v>
      </c>
      <c r="MZX55" s="13">
        <v>104</v>
      </c>
      <c r="MZY55" s="13" t="s">
        <v>45</v>
      </c>
      <c r="MZZ55" s="13">
        <v>74</v>
      </c>
      <c r="NAA55" s="13">
        <v>96</v>
      </c>
      <c r="NAB55" s="13">
        <v>104</v>
      </c>
      <c r="NAC55" s="13" t="s">
        <v>45</v>
      </c>
      <c r="NAD55" s="13">
        <v>74</v>
      </c>
      <c r="NAE55" s="13">
        <v>96</v>
      </c>
      <c r="NAF55" s="13">
        <v>104</v>
      </c>
      <c r="NAG55" s="13" t="s">
        <v>45</v>
      </c>
      <c r="NAH55" s="13">
        <v>74</v>
      </c>
      <c r="NAI55" s="13">
        <v>96</v>
      </c>
      <c r="NAJ55" s="13">
        <v>104</v>
      </c>
      <c r="NAK55" s="13" t="s">
        <v>45</v>
      </c>
      <c r="NAL55" s="13">
        <v>74</v>
      </c>
      <c r="NAM55" s="13">
        <v>96</v>
      </c>
      <c r="NAN55" s="13">
        <v>104</v>
      </c>
      <c r="NAO55" s="13" t="s">
        <v>45</v>
      </c>
      <c r="NAP55" s="13">
        <v>74</v>
      </c>
      <c r="NAQ55" s="13">
        <v>96</v>
      </c>
      <c r="NAR55" s="13">
        <v>104</v>
      </c>
      <c r="NAS55" s="13" t="s">
        <v>45</v>
      </c>
      <c r="NAT55" s="13">
        <v>74</v>
      </c>
      <c r="NAU55" s="13">
        <v>96</v>
      </c>
      <c r="NAV55" s="13">
        <v>104</v>
      </c>
      <c r="NAW55" s="13" t="s">
        <v>45</v>
      </c>
      <c r="NAX55" s="13">
        <v>74</v>
      </c>
      <c r="NAY55" s="13">
        <v>96</v>
      </c>
      <c r="NAZ55" s="13">
        <v>104</v>
      </c>
      <c r="NBA55" s="13" t="s">
        <v>45</v>
      </c>
      <c r="NBB55" s="13">
        <v>74</v>
      </c>
      <c r="NBC55" s="13">
        <v>96</v>
      </c>
      <c r="NBD55" s="13">
        <v>104</v>
      </c>
      <c r="NBE55" s="13" t="s">
        <v>45</v>
      </c>
      <c r="NBF55" s="13">
        <v>74</v>
      </c>
      <c r="NBG55" s="13">
        <v>96</v>
      </c>
      <c r="NBH55" s="13">
        <v>104</v>
      </c>
      <c r="NBI55" s="13" t="s">
        <v>45</v>
      </c>
      <c r="NBJ55" s="13">
        <v>74</v>
      </c>
      <c r="NBK55" s="13">
        <v>96</v>
      </c>
      <c r="NBL55" s="13">
        <v>104</v>
      </c>
      <c r="NBM55" s="13" t="s">
        <v>45</v>
      </c>
      <c r="NBN55" s="13">
        <v>74</v>
      </c>
      <c r="NBO55" s="13">
        <v>96</v>
      </c>
      <c r="NBP55" s="13">
        <v>104</v>
      </c>
      <c r="NBQ55" s="13" t="s">
        <v>45</v>
      </c>
      <c r="NBR55" s="13">
        <v>74</v>
      </c>
      <c r="NBS55" s="13">
        <v>96</v>
      </c>
      <c r="NBT55" s="13">
        <v>104</v>
      </c>
      <c r="NBU55" s="13" t="s">
        <v>45</v>
      </c>
      <c r="NBV55" s="13">
        <v>74</v>
      </c>
      <c r="NBW55" s="13">
        <v>96</v>
      </c>
      <c r="NBX55" s="13">
        <v>104</v>
      </c>
      <c r="NBY55" s="13" t="s">
        <v>45</v>
      </c>
      <c r="NBZ55" s="13">
        <v>74</v>
      </c>
      <c r="NCA55" s="13">
        <v>96</v>
      </c>
      <c r="NCB55" s="13">
        <v>104</v>
      </c>
      <c r="NCC55" s="13" t="s">
        <v>45</v>
      </c>
      <c r="NCD55" s="13">
        <v>74</v>
      </c>
      <c r="NCE55" s="13">
        <v>96</v>
      </c>
      <c r="NCF55" s="13">
        <v>104</v>
      </c>
      <c r="NCG55" s="13" t="s">
        <v>45</v>
      </c>
      <c r="NCH55" s="13">
        <v>74</v>
      </c>
      <c r="NCI55" s="13">
        <v>96</v>
      </c>
      <c r="NCJ55" s="13">
        <v>104</v>
      </c>
      <c r="NCK55" s="13" t="s">
        <v>45</v>
      </c>
      <c r="NCL55" s="13">
        <v>74</v>
      </c>
      <c r="NCM55" s="13">
        <v>96</v>
      </c>
      <c r="NCN55" s="13">
        <v>104</v>
      </c>
      <c r="NCO55" s="13" t="s">
        <v>45</v>
      </c>
      <c r="NCP55" s="13">
        <v>74</v>
      </c>
      <c r="NCQ55" s="13">
        <v>96</v>
      </c>
      <c r="NCR55" s="13">
        <v>104</v>
      </c>
      <c r="NCS55" s="13" t="s">
        <v>45</v>
      </c>
      <c r="NCT55" s="13">
        <v>74</v>
      </c>
      <c r="NCU55" s="13">
        <v>96</v>
      </c>
      <c r="NCV55" s="13">
        <v>104</v>
      </c>
      <c r="NCW55" s="13" t="s">
        <v>45</v>
      </c>
      <c r="NCX55" s="13">
        <v>74</v>
      </c>
      <c r="NCY55" s="13">
        <v>96</v>
      </c>
      <c r="NCZ55" s="13">
        <v>104</v>
      </c>
      <c r="NDA55" s="13" t="s">
        <v>45</v>
      </c>
      <c r="NDB55" s="13">
        <v>74</v>
      </c>
      <c r="NDC55" s="13">
        <v>96</v>
      </c>
      <c r="NDD55" s="13">
        <v>104</v>
      </c>
      <c r="NDE55" s="13" t="s">
        <v>45</v>
      </c>
      <c r="NDF55" s="13">
        <v>74</v>
      </c>
      <c r="NDG55" s="13">
        <v>96</v>
      </c>
      <c r="NDH55" s="13">
        <v>104</v>
      </c>
      <c r="NDI55" s="13" t="s">
        <v>45</v>
      </c>
      <c r="NDJ55" s="13">
        <v>74</v>
      </c>
      <c r="NDK55" s="13">
        <v>96</v>
      </c>
      <c r="NDL55" s="13">
        <v>104</v>
      </c>
      <c r="NDM55" s="13" t="s">
        <v>45</v>
      </c>
      <c r="NDN55" s="13">
        <v>74</v>
      </c>
      <c r="NDO55" s="13">
        <v>96</v>
      </c>
      <c r="NDP55" s="13">
        <v>104</v>
      </c>
      <c r="NDQ55" s="13" t="s">
        <v>45</v>
      </c>
      <c r="NDR55" s="13">
        <v>74</v>
      </c>
      <c r="NDS55" s="13">
        <v>96</v>
      </c>
      <c r="NDT55" s="13">
        <v>104</v>
      </c>
      <c r="NDU55" s="13" t="s">
        <v>45</v>
      </c>
      <c r="NDV55" s="13">
        <v>74</v>
      </c>
      <c r="NDW55" s="13">
        <v>96</v>
      </c>
      <c r="NDX55" s="13">
        <v>104</v>
      </c>
      <c r="NDY55" s="13" t="s">
        <v>45</v>
      </c>
      <c r="NDZ55" s="13">
        <v>74</v>
      </c>
      <c r="NEA55" s="13">
        <v>96</v>
      </c>
      <c r="NEB55" s="13">
        <v>104</v>
      </c>
      <c r="NEC55" s="13" t="s">
        <v>45</v>
      </c>
      <c r="NED55" s="13">
        <v>74</v>
      </c>
      <c r="NEE55" s="13">
        <v>96</v>
      </c>
      <c r="NEF55" s="13">
        <v>104</v>
      </c>
      <c r="NEG55" s="13" t="s">
        <v>45</v>
      </c>
      <c r="NEH55" s="13">
        <v>74</v>
      </c>
      <c r="NEI55" s="13">
        <v>96</v>
      </c>
      <c r="NEJ55" s="13">
        <v>104</v>
      </c>
      <c r="NEK55" s="13" t="s">
        <v>45</v>
      </c>
      <c r="NEL55" s="13">
        <v>74</v>
      </c>
      <c r="NEM55" s="13">
        <v>96</v>
      </c>
      <c r="NEN55" s="13">
        <v>104</v>
      </c>
      <c r="NEO55" s="13" t="s">
        <v>45</v>
      </c>
      <c r="NEP55" s="13">
        <v>74</v>
      </c>
      <c r="NEQ55" s="13">
        <v>96</v>
      </c>
      <c r="NER55" s="13">
        <v>104</v>
      </c>
      <c r="NES55" s="13" t="s">
        <v>45</v>
      </c>
      <c r="NET55" s="13">
        <v>74</v>
      </c>
      <c r="NEU55" s="13">
        <v>96</v>
      </c>
      <c r="NEV55" s="13">
        <v>104</v>
      </c>
      <c r="NEW55" s="13" t="s">
        <v>45</v>
      </c>
      <c r="NEX55" s="13">
        <v>74</v>
      </c>
      <c r="NEY55" s="13">
        <v>96</v>
      </c>
      <c r="NEZ55" s="13">
        <v>104</v>
      </c>
      <c r="NFA55" s="13" t="s">
        <v>45</v>
      </c>
      <c r="NFB55" s="13">
        <v>74</v>
      </c>
      <c r="NFC55" s="13">
        <v>96</v>
      </c>
      <c r="NFD55" s="13">
        <v>104</v>
      </c>
      <c r="NFE55" s="13" t="s">
        <v>45</v>
      </c>
      <c r="NFF55" s="13">
        <v>74</v>
      </c>
      <c r="NFG55" s="13">
        <v>96</v>
      </c>
      <c r="NFH55" s="13">
        <v>104</v>
      </c>
      <c r="NFI55" s="13" t="s">
        <v>45</v>
      </c>
      <c r="NFJ55" s="13">
        <v>74</v>
      </c>
      <c r="NFK55" s="13">
        <v>96</v>
      </c>
      <c r="NFL55" s="13">
        <v>104</v>
      </c>
      <c r="NFM55" s="13" t="s">
        <v>45</v>
      </c>
      <c r="NFN55" s="13">
        <v>74</v>
      </c>
      <c r="NFO55" s="13">
        <v>96</v>
      </c>
      <c r="NFP55" s="13">
        <v>104</v>
      </c>
      <c r="NFQ55" s="13" t="s">
        <v>45</v>
      </c>
      <c r="NFR55" s="13">
        <v>74</v>
      </c>
      <c r="NFS55" s="13">
        <v>96</v>
      </c>
      <c r="NFT55" s="13">
        <v>104</v>
      </c>
      <c r="NFU55" s="13" t="s">
        <v>45</v>
      </c>
      <c r="NFV55" s="13">
        <v>74</v>
      </c>
      <c r="NFW55" s="13">
        <v>96</v>
      </c>
      <c r="NFX55" s="13">
        <v>104</v>
      </c>
      <c r="NFY55" s="13" t="s">
        <v>45</v>
      </c>
      <c r="NFZ55" s="13">
        <v>74</v>
      </c>
      <c r="NGA55" s="13">
        <v>96</v>
      </c>
      <c r="NGB55" s="13">
        <v>104</v>
      </c>
      <c r="NGC55" s="13" t="s">
        <v>45</v>
      </c>
      <c r="NGD55" s="13">
        <v>74</v>
      </c>
      <c r="NGE55" s="13">
        <v>96</v>
      </c>
      <c r="NGF55" s="13">
        <v>104</v>
      </c>
      <c r="NGG55" s="13" t="s">
        <v>45</v>
      </c>
      <c r="NGH55" s="13">
        <v>74</v>
      </c>
      <c r="NGI55" s="13">
        <v>96</v>
      </c>
      <c r="NGJ55" s="13">
        <v>104</v>
      </c>
      <c r="NGK55" s="13" t="s">
        <v>45</v>
      </c>
      <c r="NGL55" s="13">
        <v>74</v>
      </c>
      <c r="NGM55" s="13">
        <v>96</v>
      </c>
      <c r="NGN55" s="13">
        <v>104</v>
      </c>
      <c r="NGO55" s="13" t="s">
        <v>45</v>
      </c>
      <c r="NGP55" s="13">
        <v>74</v>
      </c>
      <c r="NGQ55" s="13">
        <v>96</v>
      </c>
      <c r="NGR55" s="13">
        <v>104</v>
      </c>
      <c r="NGS55" s="13" t="s">
        <v>45</v>
      </c>
      <c r="NGT55" s="13">
        <v>74</v>
      </c>
      <c r="NGU55" s="13">
        <v>96</v>
      </c>
      <c r="NGV55" s="13">
        <v>104</v>
      </c>
      <c r="NGW55" s="13" t="s">
        <v>45</v>
      </c>
      <c r="NGX55" s="13">
        <v>74</v>
      </c>
      <c r="NGY55" s="13">
        <v>96</v>
      </c>
      <c r="NGZ55" s="13">
        <v>104</v>
      </c>
      <c r="NHA55" s="13" t="s">
        <v>45</v>
      </c>
      <c r="NHB55" s="13">
        <v>74</v>
      </c>
      <c r="NHC55" s="13">
        <v>96</v>
      </c>
      <c r="NHD55" s="13">
        <v>104</v>
      </c>
      <c r="NHE55" s="13" t="s">
        <v>45</v>
      </c>
      <c r="NHF55" s="13">
        <v>74</v>
      </c>
      <c r="NHG55" s="13">
        <v>96</v>
      </c>
      <c r="NHH55" s="13">
        <v>104</v>
      </c>
      <c r="NHI55" s="13" t="s">
        <v>45</v>
      </c>
      <c r="NHJ55" s="13">
        <v>74</v>
      </c>
      <c r="NHK55" s="13">
        <v>96</v>
      </c>
      <c r="NHL55" s="13">
        <v>104</v>
      </c>
      <c r="NHM55" s="13" t="s">
        <v>45</v>
      </c>
      <c r="NHN55" s="13">
        <v>74</v>
      </c>
      <c r="NHO55" s="13">
        <v>96</v>
      </c>
      <c r="NHP55" s="13">
        <v>104</v>
      </c>
      <c r="NHQ55" s="13" t="s">
        <v>45</v>
      </c>
      <c r="NHR55" s="13">
        <v>74</v>
      </c>
      <c r="NHS55" s="13">
        <v>96</v>
      </c>
      <c r="NHT55" s="13">
        <v>104</v>
      </c>
      <c r="NHU55" s="13" t="s">
        <v>45</v>
      </c>
      <c r="NHV55" s="13">
        <v>74</v>
      </c>
      <c r="NHW55" s="13">
        <v>96</v>
      </c>
      <c r="NHX55" s="13">
        <v>104</v>
      </c>
      <c r="NHY55" s="13" t="s">
        <v>45</v>
      </c>
      <c r="NHZ55" s="13">
        <v>74</v>
      </c>
      <c r="NIA55" s="13">
        <v>96</v>
      </c>
      <c r="NIB55" s="13">
        <v>104</v>
      </c>
      <c r="NIC55" s="13" t="s">
        <v>45</v>
      </c>
      <c r="NID55" s="13">
        <v>74</v>
      </c>
      <c r="NIE55" s="13">
        <v>96</v>
      </c>
      <c r="NIF55" s="13">
        <v>104</v>
      </c>
      <c r="NIG55" s="13" t="s">
        <v>45</v>
      </c>
      <c r="NIH55" s="13">
        <v>74</v>
      </c>
      <c r="NII55" s="13">
        <v>96</v>
      </c>
      <c r="NIJ55" s="13">
        <v>104</v>
      </c>
      <c r="NIK55" s="13" t="s">
        <v>45</v>
      </c>
      <c r="NIL55" s="13">
        <v>74</v>
      </c>
      <c r="NIM55" s="13">
        <v>96</v>
      </c>
      <c r="NIN55" s="13">
        <v>104</v>
      </c>
      <c r="NIO55" s="13" t="s">
        <v>45</v>
      </c>
      <c r="NIP55" s="13">
        <v>74</v>
      </c>
      <c r="NIQ55" s="13">
        <v>96</v>
      </c>
      <c r="NIR55" s="13">
        <v>104</v>
      </c>
      <c r="NIS55" s="13" t="s">
        <v>45</v>
      </c>
      <c r="NIT55" s="13">
        <v>74</v>
      </c>
      <c r="NIU55" s="13">
        <v>96</v>
      </c>
      <c r="NIV55" s="13">
        <v>104</v>
      </c>
      <c r="NIW55" s="13" t="s">
        <v>45</v>
      </c>
      <c r="NIX55" s="13">
        <v>74</v>
      </c>
      <c r="NIY55" s="13">
        <v>96</v>
      </c>
      <c r="NIZ55" s="13">
        <v>104</v>
      </c>
      <c r="NJA55" s="13" t="s">
        <v>45</v>
      </c>
      <c r="NJB55" s="13">
        <v>74</v>
      </c>
      <c r="NJC55" s="13">
        <v>96</v>
      </c>
      <c r="NJD55" s="13">
        <v>104</v>
      </c>
      <c r="NJE55" s="13" t="s">
        <v>45</v>
      </c>
      <c r="NJF55" s="13">
        <v>74</v>
      </c>
      <c r="NJG55" s="13">
        <v>96</v>
      </c>
      <c r="NJH55" s="13">
        <v>104</v>
      </c>
      <c r="NJI55" s="13" t="s">
        <v>45</v>
      </c>
      <c r="NJJ55" s="13">
        <v>74</v>
      </c>
      <c r="NJK55" s="13">
        <v>96</v>
      </c>
      <c r="NJL55" s="13">
        <v>104</v>
      </c>
      <c r="NJM55" s="13" t="s">
        <v>45</v>
      </c>
      <c r="NJN55" s="13">
        <v>74</v>
      </c>
      <c r="NJO55" s="13">
        <v>96</v>
      </c>
      <c r="NJP55" s="13">
        <v>104</v>
      </c>
      <c r="NJQ55" s="13" t="s">
        <v>45</v>
      </c>
      <c r="NJR55" s="13">
        <v>74</v>
      </c>
      <c r="NJS55" s="13">
        <v>96</v>
      </c>
      <c r="NJT55" s="13">
        <v>104</v>
      </c>
      <c r="NJU55" s="13" t="s">
        <v>45</v>
      </c>
      <c r="NJV55" s="13">
        <v>74</v>
      </c>
      <c r="NJW55" s="13">
        <v>96</v>
      </c>
      <c r="NJX55" s="13">
        <v>104</v>
      </c>
      <c r="NJY55" s="13" t="s">
        <v>45</v>
      </c>
      <c r="NJZ55" s="13">
        <v>74</v>
      </c>
      <c r="NKA55" s="13">
        <v>96</v>
      </c>
      <c r="NKB55" s="13">
        <v>104</v>
      </c>
      <c r="NKC55" s="13" t="s">
        <v>45</v>
      </c>
      <c r="NKD55" s="13">
        <v>74</v>
      </c>
      <c r="NKE55" s="13">
        <v>96</v>
      </c>
      <c r="NKF55" s="13">
        <v>104</v>
      </c>
      <c r="NKG55" s="13" t="s">
        <v>45</v>
      </c>
      <c r="NKH55" s="13">
        <v>74</v>
      </c>
      <c r="NKI55" s="13">
        <v>96</v>
      </c>
      <c r="NKJ55" s="13">
        <v>104</v>
      </c>
      <c r="NKK55" s="13" t="s">
        <v>45</v>
      </c>
      <c r="NKL55" s="13">
        <v>74</v>
      </c>
      <c r="NKM55" s="13">
        <v>96</v>
      </c>
      <c r="NKN55" s="13">
        <v>104</v>
      </c>
      <c r="NKO55" s="13" t="s">
        <v>45</v>
      </c>
      <c r="NKP55" s="13">
        <v>74</v>
      </c>
      <c r="NKQ55" s="13">
        <v>96</v>
      </c>
      <c r="NKR55" s="13">
        <v>104</v>
      </c>
      <c r="NKS55" s="13" t="s">
        <v>45</v>
      </c>
      <c r="NKT55" s="13">
        <v>74</v>
      </c>
      <c r="NKU55" s="13">
        <v>96</v>
      </c>
      <c r="NKV55" s="13">
        <v>104</v>
      </c>
      <c r="NKW55" s="13" t="s">
        <v>45</v>
      </c>
      <c r="NKX55" s="13">
        <v>74</v>
      </c>
      <c r="NKY55" s="13">
        <v>96</v>
      </c>
      <c r="NKZ55" s="13">
        <v>104</v>
      </c>
      <c r="NLA55" s="13" t="s">
        <v>45</v>
      </c>
      <c r="NLB55" s="13">
        <v>74</v>
      </c>
      <c r="NLC55" s="13">
        <v>96</v>
      </c>
      <c r="NLD55" s="13">
        <v>104</v>
      </c>
      <c r="NLE55" s="13" t="s">
        <v>45</v>
      </c>
      <c r="NLF55" s="13">
        <v>74</v>
      </c>
      <c r="NLG55" s="13">
        <v>96</v>
      </c>
      <c r="NLH55" s="13">
        <v>104</v>
      </c>
      <c r="NLI55" s="13" t="s">
        <v>45</v>
      </c>
      <c r="NLJ55" s="13">
        <v>74</v>
      </c>
      <c r="NLK55" s="13">
        <v>96</v>
      </c>
      <c r="NLL55" s="13">
        <v>104</v>
      </c>
      <c r="NLM55" s="13" t="s">
        <v>45</v>
      </c>
      <c r="NLN55" s="13">
        <v>74</v>
      </c>
      <c r="NLO55" s="13">
        <v>96</v>
      </c>
      <c r="NLP55" s="13">
        <v>104</v>
      </c>
      <c r="NLQ55" s="13" t="s">
        <v>45</v>
      </c>
      <c r="NLR55" s="13">
        <v>74</v>
      </c>
      <c r="NLS55" s="13">
        <v>96</v>
      </c>
      <c r="NLT55" s="13">
        <v>104</v>
      </c>
      <c r="NLU55" s="13" t="s">
        <v>45</v>
      </c>
      <c r="NLV55" s="13">
        <v>74</v>
      </c>
      <c r="NLW55" s="13">
        <v>96</v>
      </c>
      <c r="NLX55" s="13">
        <v>104</v>
      </c>
      <c r="NLY55" s="13" t="s">
        <v>45</v>
      </c>
      <c r="NLZ55" s="13">
        <v>74</v>
      </c>
      <c r="NMA55" s="13">
        <v>96</v>
      </c>
      <c r="NMB55" s="13">
        <v>104</v>
      </c>
      <c r="NMC55" s="13" t="s">
        <v>45</v>
      </c>
      <c r="NMD55" s="13">
        <v>74</v>
      </c>
      <c r="NME55" s="13">
        <v>96</v>
      </c>
      <c r="NMF55" s="13">
        <v>104</v>
      </c>
      <c r="NMG55" s="13" t="s">
        <v>45</v>
      </c>
      <c r="NMH55" s="13">
        <v>74</v>
      </c>
      <c r="NMI55" s="13">
        <v>96</v>
      </c>
      <c r="NMJ55" s="13">
        <v>104</v>
      </c>
      <c r="NMK55" s="13" t="s">
        <v>45</v>
      </c>
      <c r="NML55" s="13">
        <v>74</v>
      </c>
      <c r="NMM55" s="13">
        <v>96</v>
      </c>
      <c r="NMN55" s="13">
        <v>104</v>
      </c>
      <c r="NMO55" s="13" t="s">
        <v>45</v>
      </c>
      <c r="NMP55" s="13">
        <v>74</v>
      </c>
      <c r="NMQ55" s="13">
        <v>96</v>
      </c>
      <c r="NMR55" s="13">
        <v>104</v>
      </c>
      <c r="NMS55" s="13" t="s">
        <v>45</v>
      </c>
      <c r="NMT55" s="13">
        <v>74</v>
      </c>
      <c r="NMU55" s="13">
        <v>96</v>
      </c>
      <c r="NMV55" s="13">
        <v>104</v>
      </c>
      <c r="NMW55" s="13" t="s">
        <v>45</v>
      </c>
      <c r="NMX55" s="13">
        <v>74</v>
      </c>
      <c r="NMY55" s="13">
        <v>96</v>
      </c>
      <c r="NMZ55" s="13">
        <v>104</v>
      </c>
      <c r="NNA55" s="13" t="s">
        <v>45</v>
      </c>
      <c r="NNB55" s="13">
        <v>74</v>
      </c>
      <c r="NNC55" s="13">
        <v>96</v>
      </c>
      <c r="NND55" s="13">
        <v>104</v>
      </c>
      <c r="NNE55" s="13" t="s">
        <v>45</v>
      </c>
      <c r="NNF55" s="13">
        <v>74</v>
      </c>
      <c r="NNG55" s="13">
        <v>96</v>
      </c>
      <c r="NNH55" s="13">
        <v>104</v>
      </c>
      <c r="NNI55" s="13" t="s">
        <v>45</v>
      </c>
      <c r="NNJ55" s="13">
        <v>74</v>
      </c>
      <c r="NNK55" s="13">
        <v>96</v>
      </c>
      <c r="NNL55" s="13">
        <v>104</v>
      </c>
      <c r="NNM55" s="13" t="s">
        <v>45</v>
      </c>
      <c r="NNN55" s="13">
        <v>74</v>
      </c>
      <c r="NNO55" s="13">
        <v>96</v>
      </c>
      <c r="NNP55" s="13">
        <v>104</v>
      </c>
      <c r="NNQ55" s="13" t="s">
        <v>45</v>
      </c>
      <c r="NNR55" s="13">
        <v>74</v>
      </c>
      <c r="NNS55" s="13">
        <v>96</v>
      </c>
      <c r="NNT55" s="13">
        <v>104</v>
      </c>
      <c r="NNU55" s="13" t="s">
        <v>45</v>
      </c>
      <c r="NNV55" s="13">
        <v>74</v>
      </c>
      <c r="NNW55" s="13">
        <v>96</v>
      </c>
      <c r="NNX55" s="13">
        <v>104</v>
      </c>
      <c r="NNY55" s="13" t="s">
        <v>45</v>
      </c>
      <c r="NNZ55" s="13">
        <v>74</v>
      </c>
      <c r="NOA55" s="13">
        <v>96</v>
      </c>
      <c r="NOB55" s="13">
        <v>104</v>
      </c>
      <c r="NOC55" s="13" t="s">
        <v>45</v>
      </c>
      <c r="NOD55" s="13">
        <v>74</v>
      </c>
      <c r="NOE55" s="13">
        <v>96</v>
      </c>
      <c r="NOF55" s="13">
        <v>104</v>
      </c>
      <c r="NOG55" s="13" t="s">
        <v>45</v>
      </c>
      <c r="NOH55" s="13">
        <v>74</v>
      </c>
      <c r="NOI55" s="13">
        <v>96</v>
      </c>
      <c r="NOJ55" s="13">
        <v>104</v>
      </c>
      <c r="NOK55" s="13" t="s">
        <v>45</v>
      </c>
      <c r="NOL55" s="13">
        <v>74</v>
      </c>
      <c r="NOM55" s="13">
        <v>96</v>
      </c>
      <c r="NON55" s="13">
        <v>104</v>
      </c>
      <c r="NOO55" s="13" t="s">
        <v>45</v>
      </c>
      <c r="NOP55" s="13">
        <v>74</v>
      </c>
      <c r="NOQ55" s="13">
        <v>96</v>
      </c>
      <c r="NOR55" s="13">
        <v>104</v>
      </c>
      <c r="NOS55" s="13" t="s">
        <v>45</v>
      </c>
      <c r="NOT55" s="13">
        <v>74</v>
      </c>
      <c r="NOU55" s="13">
        <v>96</v>
      </c>
      <c r="NOV55" s="13">
        <v>104</v>
      </c>
      <c r="NOW55" s="13" t="s">
        <v>45</v>
      </c>
      <c r="NOX55" s="13">
        <v>74</v>
      </c>
      <c r="NOY55" s="13">
        <v>96</v>
      </c>
      <c r="NOZ55" s="13">
        <v>104</v>
      </c>
      <c r="NPA55" s="13" t="s">
        <v>45</v>
      </c>
      <c r="NPB55" s="13">
        <v>74</v>
      </c>
      <c r="NPC55" s="13">
        <v>96</v>
      </c>
      <c r="NPD55" s="13">
        <v>104</v>
      </c>
      <c r="NPE55" s="13" t="s">
        <v>45</v>
      </c>
      <c r="NPF55" s="13">
        <v>74</v>
      </c>
      <c r="NPG55" s="13">
        <v>96</v>
      </c>
      <c r="NPH55" s="13">
        <v>104</v>
      </c>
      <c r="NPI55" s="13" t="s">
        <v>45</v>
      </c>
      <c r="NPJ55" s="13">
        <v>74</v>
      </c>
      <c r="NPK55" s="13">
        <v>96</v>
      </c>
      <c r="NPL55" s="13">
        <v>104</v>
      </c>
      <c r="NPM55" s="13" t="s">
        <v>45</v>
      </c>
      <c r="NPN55" s="13">
        <v>74</v>
      </c>
      <c r="NPO55" s="13">
        <v>96</v>
      </c>
      <c r="NPP55" s="13">
        <v>104</v>
      </c>
      <c r="NPQ55" s="13" t="s">
        <v>45</v>
      </c>
      <c r="NPR55" s="13">
        <v>74</v>
      </c>
      <c r="NPS55" s="13">
        <v>96</v>
      </c>
      <c r="NPT55" s="13">
        <v>104</v>
      </c>
      <c r="NPU55" s="13" t="s">
        <v>45</v>
      </c>
      <c r="NPV55" s="13">
        <v>74</v>
      </c>
      <c r="NPW55" s="13">
        <v>96</v>
      </c>
      <c r="NPX55" s="13">
        <v>104</v>
      </c>
      <c r="NPY55" s="13" t="s">
        <v>45</v>
      </c>
      <c r="NPZ55" s="13">
        <v>74</v>
      </c>
      <c r="NQA55" s="13">
        <v>96</v>
      </c>
      <c r="NQB55" s="13">
        <v>104</v>
      </c>
      <c r="NQC55" s="13" t="s">
        <v>45</v>
      </c>
      <c r="NQD55" s="13">
        <v>74</v>
      </c>
      <c r="NQE55" s="13">
        <v>96</v>
      </c>
      <c r="NQF55" s="13">
        <v>104</v>
      </c>
      <c r="NQG55" s="13" t="s">
        <v>45</v>
      </c>
      <c r="NQH55" s="13">
        <v>74</v>
      </c>
      <c r="NQI55" s="13">
        <v>96</v>
      </c>
      <c r="NQJ55" s="13">
        <v>104</v>
      </c>
      <c r="NQK55" s="13" t="s">
        <v>45</v>
      </c>
      <c r="NQL55" s="13">
        <v>74</v>
      </c>
      <c r="NQM55" s="13">
        <v>96</v>
      </c>
      <c r="NQN55" s="13">
        <v>104</v>
      </c>
      <c r="NQO55" s="13" t="s">
        <v>45</v>
      </c>
      <c r="NQP55" s="13">
        <v>74</v>
      </c>
      <c r="NQQ55" s="13">
        <v>96</v>
      </c>
      <c r="NQR55" s="13">
        <v>104</v>
      </c>
      <c r="NQS55" s="13" t="s">
        <v>45</v>
      </c>
      <c r="NQT55" s="13">
        <v>74</v>
      </c>
      <c r="NQU55" s="13">
        <v>96</v>
      </c>
      <c r="NQV55" s="13">
        <v>104</v>
      </c>
      <c r="NQW55" s="13" t="s">
        <v>45</v>
      </c>
      <c r="NQX55" s="13">
        <v>74</v>
      </c>
      <c r="NQY55" s="13">
        <v>96</v>
      </c>
      <c r="NQZ55" s="13">
        <v>104</v>
      </c>
      <c r="NRA55" s="13" t="s">
        <v>45</v>
      </c>
      <c r="NRB55" s="13">
        <v>74</v>
      </c>
      <c r="NRC55" s="13">
        <v>96</v>
      </c>
      <c r="NRD55" s="13">
        <v>104</v>
      </c>
      <c r="NRE55" s="13" t="s">
        <v>45</v>
      </c>
      <c r="NRF55" s="13">
        <v>74</v>
      </c>
      <c r="NRG55" s="13">
        <v>96</v>
      </c>
      <c r="NRH55" s="13">
        <v>104</v>
      </c>
      <c r="NRI55" s="13" t="s">
        <v>45</v>
      </c>
      <c r="NRJ55" s="13">
        <v>74</v>
      </c>
      <c r="NRK55" s="13">
        <v>96</v>
      </c>
      <c r="NRL55" s="13">
        <v>104</v>
      </c>
      <c r="NRM55" s="13" t="s">
        <v>45</v>
      </c>
      <c r="NRN55" s="13">
        <v>74</v>
      </c>
      <c r="NRO55" s="13">
        <v>96</v>
      </c>
      <c r="NRP55" s="13">
        <v>104</v>
      </c>
      <c r="NRQ55" s="13" t="s">
        <v>45</v>
      </c>
      <c r="NRR55" s="13">
        <v>74</v>
      </c>
      <c r="NRS55" s="13">
        <v>96</v>
      </c>
      <c r="NRT55" s="13">
        <v>104</v>
      </c>
      <c r="NRU55" s="13" t="s">
        <v>45</v>
      </c>
      <c r="NRV55" s="13">
        <v>74</v>
      </c>
      <c r="NRW55" s="13">
        <v>96</v>
      </c>
      <c r="NRX55" s="13">
        <v>104</v>
      </c>
      <c r="NRY55" s="13" t="s">
        <v>45</v>
      </c>
      <c r="NRZ55" s="13">
        <v>74</v>
      </c>
      <c r="NSA55" s="13">
        <v>96</v>
      </c>
      <c r="NSB55" s="13">
        <v>104</v>
      </c>
      <c r="NSC55" s="13" t="s">
        <v>45</v>
      </c>
      <c r="NSD55" s="13">
        <v>74</v>
      </c>
      <c r="NSE55" s="13">
        <v>96</v>
      </c>
      <c r="NSF55" s="13">
        <v>104</v>
      </c>
      <c r="NSG55" s="13" t="s">
        <v>45</v>
      </c>
      <c r="NSH55" s="13">
        <v>74</v>
      </c>
      <c r="NSI55" s="13">
        <v>96</v>
      </c>
      <c r="NSJ55" s="13">
        <v>104</v>
      </c>
      <c r="NSK55" s="13" t="s">
        <v>45</v>
      </c>
      <c r="NSL55" s="13">
        <v>74</v>
      </c>
      <c r="NSM55" s="13">
        <v>96</v>
      </c>
      <c r="NSN55" s="13">
        <v>104</v>
      </c>
      <c r="NSO55" s="13" t="s">
        <v>45</v>
      </c>
      <c r="NSP55" s="13">
        <v>74</v>
      </c>
      <c r="NSQ55" s="13">
        <v>96</v>
      </c>
      <c r="NSR55" s="13">
        <v>104</v>
      </c>
      <c r="NSS55" s="13" t="s">
        <v>45</v>
      </c>
      <c r="NST55" s="13">
        <v>74</v>
      </c>
      <c r="NSU55" s="13">
        <v>96</v>
      </c>
      <c r="NSV55" s="13">
        <v>104</v>
      </c>
      <c r="NSW55" s="13" t="s">
        <v>45</v>
      </c>
      <c r="NSX55" s="13">
        <v>74</v>
      </c>
      <c r="NSY55" s="13">
        <v>96</v>
      </c>
      <c r="NSZ55" s="13">
        <v>104</v>
      </c>
      <c r="NTA55" s="13" t="s">
        <v>45</v>
      </c>
      <c r="NTB55" s="13">
        <v>74</v>
      </c>
      <c r="NTC55" s="13">
        <v>96</v>
      </c>
      <c r="NTD55" s="13">
        <v>104</v>
      </c>
      <c r="NTE55" s="13" t="s">
        <v>45</v>
      </c>
      <c r="NTF55" s="13">
        <v>74</v>
      </c>
      <c r="NTG55" s="13">
        <v>96</v>
      </c>
      <c r="NTH55" s="13">
        <v>104</v>
      </c>
      <c r="NTI55" s="13" t="s">
        <v>45</v>
      </c>
      <c r="NTJ55" s="13">
        <v>74</v>
      </c>
      <c r="NTK55" s="13">
        <v>96</v>
      </c>
      <c r="NTL55" s="13">
        <v>104</v>
      </c>
      <c r="NTM55" s="13" t="s">
        <v>45</v>
      </c>
      <c r="NTN55" s="13">
        <v>74</v>
      </c>
      <c r="NTO55" s="13">
        <v>96</v>
      </c>
      <c r="NTP55" s="13">
        <v>104</v>
      </c>
      <c r="NTQ55" s="13" t="s">
        <v>45</v>
      </c>
      <c r="NTR55" s="13">
        <v>74</v>
      </c>
      <c r="NTS55" s="13">
        <v>96</v>
      </c>
      <c r="NTT55" s="13">
        <v>104</v>
      </c>
      <c r="NTU55" s="13" t="s">
        <v>45</v>
      </c>
      <c r="NTV55" s="13">
        <v>74</v>
      </c>
      <c r="NTW55" s="13">
        <v>96</v>
      </c>
      <c r="NTX55" s="13">
        <v>104</v>
      </c>
      <c r="NTY55" s="13" t="s">
        <v>45</v>
      </c>
      <c r="NTZ55" s="13">
        <v>74</v>
      </c>
      <c r="NUA55" s="13">
        <v>96</v>
      </c>
      <c r="NUB55" s="13">
        <v>104</v>
      </c>
      <c r="NUC55" s="13" t="s">
        <v>45</v>
      </c>
      <c r="NUD55" s="13">
        <v>74</v>
      </c>
      <c r="NUE55" s="13">
        <v>96</v>
      </c>
      <c r="NUF55" s="13">
        <v>104</v>
      </c>
      <c r="NUG55" s="13" t="s">
        <v>45</v>
      </c>
      <c r="NUH55" s="13">
        <v>74</v>
      </c>
      <c r="NUI55" s="13">
        <v>96</v>
      </c>
      <c r="NUJ55" s="13">
        <v>104</v>
      </c>
      <c r="NUK55" s="13" t="s">
        <v>45</v>
      </c>
      <c r="NUL55" s="13">
        <v>74</v>
      </c>
      <c r="NUM55" s="13">
        <v>96</v>
      </c>
      <c r="NUN55" s="13">
        <v>104</v>
      </c>
      <c r="NUO55" s="13" t="s">
        <v>45</v>
      </c>
      <c r="NUP55" s="13">
        <v>74</v>
      </c>
      <c r="NUQ55" s="13">
        <v>96</v>
      </c>
      <c r="NUR55" s="13">
        <v>104</v>
      </c>
      <c r="NUS55" s="13" t="s">
        <v>45</v>
      </c>
      <c r="NUT55" s="13">
        <v>74</v>
      </c>
      <c r="NUU55" s="13">
        <v>96</v>
      </c>
      <c r="NUV55" s="13">
        <v>104</v>
      </c>
      <c r="NUW55" s="13" t="s">
        <v>45</v>
      </c>
      <c r="NUX55" s="13">
        <v>74</v>
      </c>
      <c r="NUY55" s="13">
        <v>96</v>
      </c>
      <c r="NUZ55" s="13">
        <v>104</v>
      </c>
      <c r="NVA55" s="13" t="s">
        <v>45</v>
      </c>
      <c r="NVB55" s="13">
        <v>74</v>
      </c>
      <c r="NVC55" s="13">
        <v>96</v>
      </c>
      <c r="NVD55" s="13">
        <v>104</v>
      </c>
      <c r="NVE55" s="13" t="s">
        <v>45</v>
      </c>
      <c r="NVF55" s="13">
        <v>74</v>
      </c>
      <c r="NVG55" s="13">
        <v>96</v>
      </c>
      <c r="NVH55" s="13">
        <v>104</v>
      </c>
      <c r="NVI55" s="13" t="s">
        <v>45</v>
      </c>
      <c r="NVJ55" s="13">
        <v>74</v>
      </c>
      <c r="NVK55" s="13">
        <v>96</v>
      </c>
      <c r="NVL55" s="13">
        <v>104</v>
      </c>
      <c r="NVM55" s="13" t="s">
        <v>45</v>
      </c>
      <c r="NVN55" s="13">
        <v>74</v>
      </c>
      <c r="NVO55" s="13">
        <v>96</v>
      </c>
      <c r="NVP55" s="13">
        <v>104</v>
      </c>
      <c r="NVQ55" s="13" t="s">
        <v>45</v>
      </c>
      <c r="NVR55" s="13">
        <v>74</v>
      </c>
      <c r="NVS55" s="13">
        <v>96</v>
      </c>
      <c r="NVT55" s="13">
        <v>104</v>
      </c>
      <c r="NVU55" s="13" t="s">
        <v>45</v>
      </c>
      <c r="NVV55" s="13">
        <v>74</v>
      </c>
      <c r="NVW55" s="13">
        <v>96</v>
      </c>
      <c r="NVX55" s="13">
        <v>104</v>
      </c>
      <c r="NVY55" s="13" t="s">
        <v>45</v>
      </c>
      <c r="NVZ55" s="13">
        <v>74</v>
      </c>
      <c r="NWA55" s="13">
        <v>96</v>
      </c>
      <c r="NWB55" s="13">
        <v>104</v>
      </c>
      <c r="NWC55" s="13" t="s">
        <v>45</v>
      </c>
      <c r="NWD55" s="13">
        <v>74</v>
      </c>
      <c r="NWE55" s="13">
        <v>96</v>
      </c>
      <c r="NWF55" s="13">
        <v>104</v>
      </c>
      <c r="NWG55" s="13" t="s">
        <v>45</v>
      </c>
      <c r="NWH55" s="13">
        <v>74</v>
      </c>
      <c r="NWI55" s="13">
        <v>96</v>
      </c>
      <c r="NWJ55" s="13">
        <v>104</v>
      </c>
      <c r="NWK55" s="13" t="s">
        <v>45</v>
      </c>
      <c r="NWL55" s="13">
        <v>74</v>
      </c>
      <c r="NWM55" s="13">
        <v>96</v>
      </c>
      <c r="NWN55" s="13">
        <v>104</v>
      </c>
      <c r="NWO55" s="13" t="s">
        <v>45</v>
      </c>
      <c r="NWP55" s="13">
        <v>74</v>
      </c>
      <c r="NWQ55" s="13">
        <v>96</v>
      </c>
      <c r="NWR55" s="13">
        <v>104</v>
      </c>
      <c r="NWS55" s="13" t="s">
        <v>45</v>
      </c>
      <c r="NWT55" s="13">
        <v>74</v>
      </c>
      <c r="NWU55" s="13">
        <v>96</v>
      </c>
      <c r="NWV55" s="13">
        <v>104</v>
      </c>
      <c r="NWW55" s="13" t="s">
        <v>45</v>
      </c>
      <c r="NWX55" s="13">
        <v>74</v>
      </c>
      <c r="NWY55" s="13">
        <v>96</v>
      </c>
      <c r="NWZ55" s="13">
        <v>104</v>
      </c>
      <c r="NXA55" s="13" t="s">
        <v>45</v>
      </c>
      <c r="NXB55" s="13">
        <v>74</v>
      </c>
      <c r="NXC55" s="13">
        <v>96</v>
      </c>
      <c r="NXD55" s="13">
        <v>104</v>
      </c>
      <c r="NXE55" s="13" t="s">
        <v>45</v>
      </c>
      <c r="NXF55" s="13">
        <v>74</v>
      </c>
      <c r="NXG55" s="13">
        <v>96</v>
      </c>
      <c r="NXH55" s="13">
        <v>104</v>
      </c>
      <c r="NXI55" s="13" t="s">
        <v>45</v>
      </c>
      <c r="NXJ55" s="13">
        <v>74</v>
      </c>
      <c r="NXK55" s="13">
        <v>96</v>
      </c>
      <c r="NXL55" s="13">
        <v>104</v>
      </c>
      <c r="NXM55" s="13" t="s">
        <v>45</v>
      </c>
      <c r="NXN55" s="13">
        <v>74</v>
      </c>
      <c r="NXO55" s="13">
        <v>96</v>
      </c>
      <c r="NXP55" s="13">
        <v>104</v>
      </c>
      <c r="NXQ55" s="13" t="s">
        <v>45</v>
      </c>
      <c r="NXR55" s="13">
        <v>74</v>
      </c>
      <c r="NXS55" s="13">
        <v>96</v>
      </c>
      <c r="NXT55" s="13">
        <v>104</v>
      </c>
      <c r="NXU55" s="13" t="s">
        <v>45</v>
      </c>
      <c r="NXV55" s="13">
        <v>74</v>
      </c>
      <c r="NXW55" s="13">
        <v>96</v>
      </c>
      <c r="NXX55" s="13">
        <v>104</v>
      </c>
      <c r="NXY55" s="13" t="s">
        <v>45</v>
      </c>
      <c r="NXZ55" s="13">
        <v>74</v>
      </c>
      <c r="NYA55" s="13">
        <v>96</v>
      </c>
      <c r="NYB55" s="13">
        <v>104</v>
      </c>
      <c r="NYC55" s="13" t="s">
        <v>45</v>
      </c>
      <c r="NYD55" s="13">
        <v>74</v>
      </c>
      <c r="NYE55" s="13">
        <v>96</v>
      </c>
      <c r="NYF55" s="13">
        <v>104</v>
      </c>
      <c r="NYG55" s="13" t="s">
        <v>45</v>
      </c>
      <c r="NYH55" s="13">
        <v>74</v>
      </c>
      <c r="NYI55" s="13">
        <v>96</v>
      </c>
      <c r="NYJ55" s="13">
        <v>104</v>
      </c>
      <c r="NYK55" s="13" t="s">
        <v>45</v>
      </c>
      <c r="NYL55" s="13">
        <v>74</v>
      </c>
      <c r="NYM55" s="13">
        <v>96</v>
      </c>
      <c r="NYN55" s="13">
        <v>104</v>
      </c>
      <c r="NYO55" s="13" t="s">
        <v>45</v>
      </c>
      <c r="NYP55" s="13">
        <v>74</v>
      </c>
      <c r="NYQ55" s="13">
        <v>96</v>
      </c>
      <c r="NYR55" s="13">
        <v>104</v>
      </c>
      <c r="NYS55" s="13" t="s">
        <v>45</v>
      </c>
      <c r="NYT55" s="13">
        <v>74</v>
      </c>
      <c r="NYU55" s="13">
        <v>96</v>
      </c>
      <c r="NYV55" s="13">
        <v>104</v>
      </c>
      <c r="NYW55" s="13" t="s">
        <v>45</v>
      </c>
      <c r="NYX55" s="13">
        <v>74</v>
      </c>
      <c r="NYY55" s="13">
        <v>96</v>
      </c>
      <c r="NYZ55" s="13">
        <v>104</v>
      </c>
      <c r="NZA55" s="13" t="s">
        <v>45</v>
      </c>
      <c r="NZB55" s="13">
        <v>74</v>
      </c>
      <c r="NZC55" s="13">
        <v>96</v>
      </c>
      <c r="NZD55" s="13">
        <v>104</v>
      </c>
      <c r="NZE55" s="13" t="s">
        <v>45</v>
      </c>
      <c r="NZF55" s="13">
        <v>74</v>
      </c>
      <c r="NZG55" s="13">
        <v>96</v>
      </c>
      <c r="NZH55" s="13">
        <v>104</v>
      </c>
      <c r="NZI55" s="13" t="s">
        <v>45</v>
      </c>
      <c r="NZJ55" s="13">
        <v>74</v>
      </c>
      <c r="NZK55" s="13">
        <v>96</v>
      </c>
      <c r="NZL55" s="13">
        <v>104</v>
      </c>
      <c r="NZM55" s="13" t="s">
        <v>45</v>
      </c>
      <c r="NZN55" s="13">
        <v>74</v>
      </c>
      <c r="NZO55" s="13">
        <v>96</v>
      </c>
      <c r="NZP55" s="13">
        <v>104</v>
      </c>
      <c r="NZQ55" s="13" t="s">
        <v>45</v>
      </c>
      <c r="NZR55" s="13">
        <v>74</v>
      </c>
      <c r="NZS55" s="13">
        <v>96</v>
      </c>
      <c r="NZT55" s="13">
        <v>104</v>
      </c>
      <c r="NZU55" s="13" t="s">
        <v>45</v>
      </c>
      <c r="NZV55" s="13">
        <v>74</v>
      </c>
      <c r="NZW55" s="13">
        <v>96</v>
      </c>
      <c r="NZX55" s="13">
        <v>104</v>
      </c>
      <c r="NZY55" s="13" t="s">
        <v>45</v>
      </c>
      <c r="NZZ55" s="13">
        <v>74</v>
      </c>
      <c r="OAA55" s="13">
        <v>96</v>
      </c>
      <c r="OAB55" s="13">
        <v>104</v>
      </c>
      <c r="OAC55" s="13" t="s">
        <v>45</v>
      </c>
      <c r="OAD55" s="13">
        <v>74</v>
      </c>
      <c r="OAE55" s="13">
        <v>96</v>
      </c>
      <c r="OAF55" s="13">
        <v>104</v>
      </c>
      <c r="OAG55" s="13" t="s">
        <v>45</v>
      </c>
      <c r="OAH55" s="13">
        <v>74</v>
      </c>
      <c r="OAI55" s="13">
        <v>96</v>
      </c>
      <c r="OAJ55" s="13">
        <v>104</v>
      </c>
      <c r="OAK55" s="13" t="s">
        <v>45</v>
      </c>
      <c r="OAL55" s="13">
        <v>74</v>
      </c>
      <c r="OAM55" s="13">
        <v>96</v>
      </c>
      <c r="OAN55" s="13">
        <v>104</v>
      </c>
      <c r="OAO55" s="13" t="s">
        <v>45</v>
      </c>
      <c r="OAP55" s="13">
        <v>74</v>
      </c>
      <c r="OAQ55" s="13">
        <v>96</v>
      </c>
      <c r="OAR55" s="13">
        <v>104</v>
      </c>
      <c r="OAS55" s="13" t="s">
        <v>45</v>
      </c>
      <c r="OAT55" s="13">
        <v>74</v>
      </c>
      <c r="OAU55" s="13">
        <v>96</v>
      </c>
      <c r="OAV55" s="13">
        <v>104</v>
      </c>
      <c r="OAW55" s="13" t="s">
        <v>45</v>
      </c>
      <c r="OAX55" s="13">
        <v>74</v>
      </c>
      <c r="OAY55" s="13">
        <v>96</v>
      </c>
      <c r="OAZ55" s="13">
        <v>104</v>
      </c>
      <c r="OBA55" s="13" t="s">
        <v>45</v>
      </c>
      <c r="OBB55" s="13">
        <v>74</v>
      </c>
      <c r="OBC55" s="13">
        <v>96</v>
      </c>
      <c r="OBD55" s="13">
        <v>104</v>
      </c>
      <c r="OBE55" s="13" t="s">
        <v>45</v>
      </c>
      <c r="OBF55" s="13">
        <v>74</v>
      </c>
      <c r="OBG55" s="13">
        <v>96</v>
      </c>
      <c r="OBH55" s="13">
        <v>104</v>
      </c>
      <c r="OBI55" s="13" t="s">
        <v>45</v>
      </c>
      <c r="OBJ55" s="13">
        <v>74</v>
      </c>
      <c r="OBK55" s="13">
        <v>96</v>
      </c>
      <c r="OBL55" s="13">
        <v>104</v>
      </c>
      <c r="OBM55" s="13" t="s">
        <v>45</v>
      </c>
      <c r="OBN55" s="13">
        <v>74</v>
      </c>
      <c r="OBO55" s="13">
        <v>96</v>
      </c>
      <c r="OBP55" s="13">
        <v>104</v>
      </c>
      <c r="OBQ55" s="13" t="s">
        <v>45</v>
      </c>
      <c r="OBR55" s="13">
        <v>74</v>
      </c>
      <c r="OBS55" s="13">
        <v>96</v>
      </c>
      <c r="OBT55" s="13">
        <v>104</v>
      </c>
      <c r="OBU55" s="13" t="s">
        <v>45</v>
      </c>
      <c r="OBV55" s="13">
        <v>74</v>
      </c>
      <c r="OBW55" s="13">
        <v>96</v>
      </c>
      <c r="OBX55" s="13">
        <v>104</v>
      </c>
      <c r="OBY55" s="13" t="s">
        <v>45</v>
      </c>
      <c r="OBZ55" s="13">
        <v>74</v>
      </c>
      <c r="OCA55" s="13">
        <v>96</v>
      </c>
      <c r="OCB55" s="13">
        <v>104</v>
      </c>
      <c r="OCC55" s="13" t="s">
        <v>45</v>
      </c>
      <c r="OCD55" s="13">
        <v>74</v>
      </c>
      <c r="OCE55" s="13">
        <v>96</v>
      </c>
      <c r="OCF55" s="13">
        <v>104</v>
      </c>
      <c r="OCG55" s="13" t="s">
        <v>45</v>
      </c>
      <c r="OCH55" s="13">
        <v>74</v>
      </c>
      <c r="OCI55" s="13">
        <v>96</v>
      </c>
      <c r="OCJ55" s="13">
        <v>104</v>
      </c>
      <c r="OCK55" s="13" t="s">
        <v>45</v>
      </c>
      <c r="OCL55" s="13">
        <v>74</v>
      </c>
      <c r="OCM55" s="13">
        <v>96</v>
      </c>
      <c r="OCN55" s="13">
        <v>104</v>
      </c>
      <c r="OCO55" s="13" t="s">
        <v>45</v>
      </c>
      <c r="OCP55" s="13">
        <v>74</v>
      </c>
      <c r="OCQ55" s="13">
        <v>96</v>
      </c>
      <c r="OCR55" s="13">
        <v>104</v>
      </c>
      <c r="OCS55" s="13" t="s">
        <v>45</v>
      </c>
      <c r="OCT55" s="13">
        <v>74</v>
      </c>
      <c r="OCU55" s="13">
        <v>96</v>
      </c>
      <c r="OCV55" s="13">
        <v>104</v>
      </c>
      <c r="OCW55" s="13" t="s">
        <v>45</v>
      </c>
      <c r="OCX55" s="13">
        <v>74</v>
      </c>
      <c r="OCY55" s="13">
        <v>96</v>
      </c>
      <c r="OCZ55" s="13">
        <v>104</v>
      </c>
      <c r="ODA55" s="13" t="s">
        <v>45</v>
      </c>
      <c r="ODB55" s="13">
        <v>74</v>
      </c>
      <c r="ODC55" s="13">
        <v>96</v>
      </c>
      <c r="ODD55" s="13">
        <v>104</v>
      </c>
      <c r="ODE55" s="13" t="s">
        <v>45</v>
      </c>
      <c r="ODF55" s="13">
        <v>74</v>
      </c>
      <c r="ODG55" s="13">
        <v>96</v>
      </c>
      <c r="ODH55" s="13">
        <v>104</v>
      </c>
      <c r="ODI55" s="13" t="s">
        <v>45</v>
      </c>
      <c r="ODJ55" s="13">
        <v>74</v>
      </c>
      <c r="ODK55" s="13">
        <v>96</v>
      </c>
      <c r="ODL55" s="13">
        <v>104</v>
      </c>
      <c r="ODM55" s="13" t="s">
        <v>45</v>
      </c>
      <c r="ODN55" s="13">
        <v>74</v>
      </c>
      <c r="ODO55" s="13">
        <v>96</v>
      </c>
      <c r="ODP55" s="13">
        <v>104</v>
      </c>
      <c r="ODQ55" s="13" t="s">
        <v>45</v>
      </c>
      <c r="ODR55" s="13">
        <v>74</v>
      </c>
      <c r="ODS55" s="13">
        <v>96</v>
      </c>
      <c r="ODT55" s="13">
        <v>104</v>
      </c>
      <c r="ODU55" s="13" t="s">
        <v>45</v>
      </c>
      <c r="ODV55" s="13">
        <v>74</v>
      </c>
      <c r="ODW55" s="13">
        <v>96</v>
      </c>
      <c r="ODX55" s="13">
        <v>104</v>
      </c>
      <c r="ODY55" s="13" t="s">
        <v>45</v>
      </c>
      <c r="ODZ55" s="13">
        <v>74</v>
      </c>
      <c r="OEA55" s="13">
        <v>96</v>
      </c>
      <c r="OEB55" s="13">
        <v>104</v>
      </c>
      <c r="OEC55" s="13" t="s">
        <v>45</v>
      </c>
      <c r="OED55" s="13">
        <v>74</v>
      </c>
      <c r="OEE55" s="13">
        <v>96</v>
      </c>
      <c r="OEF55" s="13">
        <v>104</v>
      </c>
      <c r="OEG55" s="13" t="s">
        <v>45</v>
      </c>
      <c r="OEH55" s="13">
        <v>74</v>
      </c>
      <c r="OEI55" s="13">
        <v>96</v>
      </c>
      <c r="OEJ55" s="13">
        <v>104</v>
      </c>
      <c r="OEK55" s="13" t="s">
        <v>45</v>
      </c>
      <c r="OEL55" s="13">
        <v>74</v>
      </c>
      <c r="OEM55" s="13">
        <v>96</v>
      </c>
      <c r="OEN55" s="13">
        <v>104</v>
      </c>
      <c r="OEO55" s="13" t="s">
        <v>45</v>
      </c>
      <c r="OEP55" s="13">
        <v>74</v>
      </c>
      <c r="OEQ55" s="13">
        <v>96</v>
      </c>
      <c r="OER55" s="13">
        <v>104</v>
      </c>
      <c r="OES55" s="13" t="s">
        <v>45</v>
      </c>
      <c r="OET55" s="13">
        <v>74</v>
      </c>
      <c r="OEU55" s="13">
        <v>96</v>
      </c>
      <c r="OEV55" s="13">
        <v>104</v>
      </c>
      <c r="OEW55" s="13" t="s">
        <v>45</v>
      </c>
      <c r="OEX55" s="13">
        <v>74</v>
      </c>
      <c r="OEY55" s="13">
        <v>96</v>
      </c>
      <c r="OEZ55" s="13">
        <v>104</v>
      </c>
      <c r="OFA55" s="13" t="s">
        <v>45</v>
      </c>
      <c r="OFB55" s="13">
        <v>74</v>
      </c>
      <c r="OFC55" s="13">
        <v>96</v>
      </c>
      <c r="OFD55" s="13">
        <v>104</v>
      </c>
      <c r="OFE55" s="13" t="s">
        <v>45</v>
      </c>
      <c r="OFF55" s="13">
        <v>74</v>
      </c>
      <c r="OFG55" s="13">
        <v>96</v>
      </c>
      <c r="OFH55" s="13">
        <v>104</v>
      </c>
      <c r="OFI55" s="13" t="s">
        <v>45</v>
      </c>
      <c r="OFJ55" s="13">
        <v>74</v>
      </c>
      <c r="OFK55" s="13">
        <v>96</v>
      </c>
      <c r="OFL55" s="13">
        <v>104</v>
      </c>
      <c r="OFM55" s="13" t="s">
        <v>45</v>
      </c>
      <c r="OFN55" s="13">
        <v>74</v>
      </c>
      <c r="OFO55" s="13">
        <v>96</v>
      </c>
      <c r="OFP55" s="13">
        <v>104</v>
      </c>
      <c r="OFQ55" s="13" t="s">
        <v>45</v>
      </c>
      <c r="OFR55" s="13">
        <v>74</v>
      </c>
      <c r="OFS55" s="13">
        <v>96</v>
      </c>
      <c r="OFT55" s="13">
        <v>104</v>
      </c>
      <c r="OFU55" s="13" t="s">
        <v>45</v>
      </c>
      <c r="OFV55" s="13">
        <v>74</v>
      </c>
      <c r="OFW55" s="13">
        <v>96</v>
      </c>
      <c r="OFX55" s="13">
        <v>104</v>
      </c>
      <c r="OFY55" s="13" t="s">
        <v>45</v>
      </c>
      <c r="OFZ55" s="13">
        <v>74</v>
      </c>
      <c r="OGA55" s="13">
        <v>96</v>
      </c>
      <c r="OGB55" s="13">
        <v>104</v>
      </c>
      <c r="OGC55" s="13" t="s">
        <v>45</v>
      </c>
      <c r="OGD55" s="13">
        <v>74</v>
      </c>
      <c r="OGE55" s="13">
        <v>96</v>
      </c>
      <c r="OGF55" s="13">
        <v>104</v>
      </c>
      <c r="OGG55" s="13" t="s">
        <v>45</v>
      </c>
      <c r="OGH55" s="13">
        <v>74</v>
      </c>
      <c r="OGI55" s="13">
        <v>96</v>
      </c>
      <c r="OGJ55" s="13">
        <v>104</v>
      </c>
      <c r="OGK55" s="13" t="s">
        <v>45</v>
      </c>
      <c r="OGL55" s="13">
        <v>74</v>
      </c>
      <c r="OGM55" s="13">
        <v>96</v>
      </c>
      <c r="OGN55" s="13">
        <v>104</v>
      </c>
      <c r="OGO55" s="13" t="s">
        <v>45</v>
      </c>
      <c r="OGP55" s="13">
        <v>74</v>
      </c>
      <c r="OGQ55" s="13">
        <v>96</v>
      </c>
      <c r="OGR55" s="13">
        <v>104</v>
      </c>
      <c r="OGS55" s="13" t="s">
        <v>45</v>
      </c>
      <c r="OGT55" s="13">
        <v>74</v>
      </c>
      <c r="OGU55" s="13">
        <v>96</v>
      </c>
      <c r="OGV55" s="13">
        <v>104</v>
      </c>
      <c r="OGW55" s="13" t="s">
        <v>45</v>
      </c>
      <c r="OGX55" s="13">
        <v>74</v>
      </c>
      <c r="OGY55" s="13">
        <v>96</v>
      </c>
      <c r="OGZ55" s="13">
        <v>104</v>
      </c>
      <c r="OHA55" s="13" t="s">
        <v>45</v>
      </c>
      <c r="OHB55" s="13">
        <v>74</v>
      </c>
      <c r="OHC55" s="13">
        <v>96</v>
      </c>
      <c r="OHD55" s="13">
        <v>104</v>
      </c>
      <c r="OHE55" s="13" t="s">
        <v>45</v>
      </c>
      <c r="OHF55" s="13">
        <v>74</v>
      </c>
      <c r="OHG55" s="13">
        <v>96</v>
      </c>
      <c r="OHH55" s="13">
        <v>104</v>
      </c>
      <c r="OHI55" s="13" t="s">
        <v>45</v>
      </c>
      <c r="OHJ55" s="13">
        <v>74</v>
      </c>
      <c r="OHK55" s="13">
        <v>96</v>
      </c>
      <c r="OHL55" s="13">
        <v>104</v>
      </c>
      <c r="OHM55" s="13" t="s">
        <v>45</v>
      </c>
      <c r="OHN55" s="13">
        <v>74</v>
      </c>
      <c r="OHO55" s="13">
        <v>96</v>
      </c>
      <c r="OHP55" s="13">
        <v>104</v>
      </c>
      <c r="OHQ55" s="13" t="s">
        <v>45</v>
      </c>
      <c r="OHR55" s="13">
        <v>74</v>
      </c>
      <c r="OHS55" s="13">
        <v>96</v>
      </c>
      <c r="OHT55" s="13">
        <v>104</v>
      </c>
      <c r="OHU55" s="13" t="s">
        <v>45</v>
      </c>
      <c r="OHV55" s="13">
        <v>74</v>
      </c>
      <c r="OHW55" s="13">
        <v>96</v>
      </c>
      <c r="OHX55" s="13">
        <v>104</v>
      </c>
      <c r="OHY55" s="13" t="s">
        <v>45</v>
      </c>
      <c r="OHZ55" s="13">
        <v>74</v>
      </c>
      <c r="OIA55" s="13">
        <v>96</v>
      </c>
      <c r="OIB55" s="13">
        <v>104</v>
      </c>
      <c r="OIC55" s="13" t="s">
        <v>45</v>
      </c>
      <c r="OID55" s="13">
        <v>74</v>
      </c>
      <c r="OIE55" s="13">
        <v>96</v>
      </c>
      <c r="OIF55" s="13">
        <v>104</v>
      </c>
      <c r="OIG55" s="13" t="s">
        <v>45</v>
      </c>
      <c r="OIH55" s="13">
        <v>74</v>
      </c>
      <c r="OII55" s="13">
        <v>96</v>
      </c>
      <c r="OIJ55" s="13">
        <v>104</v>
      </c>
      <c r="OIK55" s="13" t="s">
        <v>45</v>
      </c>
      <c r="OIL55" s="13">
        <v>74</v>
      </c>
      <c r="OIM55" s="13">
        <v>96</v>
      </c>
      <c r="OIN55" s="13">
        <v>104</v>
      </c>
      <c r="OIO55" s="13" t="s">
        <v>45</v>
      </c>
      <c r="OIP55" s="13">
        <v>74</v>
      </c>
      <c r="OIQ55" s="13">
        <v>96</v>
      </c>
      <c r="OIR55" s="13">
        <v>104</v>
      </c>
      <c r="OIS55" s="13" t="s">
        <v>45</v>
      </c>
      <c r="OIT55" s="13">
        <v>74</v>
      </c>
      <c r="OIU55" s="13">
        <v>96</v>
      </c>
      <c r="OIV55" s="13">
        <v>104</v>
      </c>
      <c r="OIW55" s="13" t="s">
        <v>45</v>
      </c>
      <c r="OIX55" s="13">
        <v>74</v>
      </c>
      <c r="OIY55" s="13">
        <v>96</v>
      </c>
      <c r="OIZ55" s="13">
        <v>104</v>
      </c>
      <c r="OJA55" s="13" t="s">
        <v>45</v>
      </c>
      <c r="OJB55" s="13">
        <v>74</v>
      </c>
      <c r="OJC55" s="13">
        <v>96</v>
      </c>
      <c r="OJD55" s="13">
        <v>104</v>
      </c>
      <c r="OJE55" s="13" t="s">
        <v>45</v>
      </c>
      <c r="OJF55" s="13">
        <v>74</v>
      </c>
      <c r="OJG55" s="13">
        <v>96</v>
      </c>
      <c r="OJH55" s="13">
        <v>104</v>
      </c>
      <c r="OJI55" s="13" t="s">
        <v>45</v>
      </c>
      <c r="OJJ55" s="13">
        <v>74</v>
      </c>
      <c r="OJK55" s="13">
        <v>96</v>
      </c>
      <c r="OJL55" s="13">
        <v>104</v>
      </c>
      <c r="OJM55" s="13" t="s">
        <v>45</v>
      </c>
      <c r="OJN55" s="13">
        <v>74</v>
      </c>
      <c r="OJO55" s="13">
        <v>96</v>
      </c>
      <c r="OJP55" s="13">
        <v>104</v>
      </c>
      <c r="OJQ55" s="13" t="s">
        <v>45</v>
      </c>
      <c r="OJR55" s="13">
        <v>74</v>
      </c>
      <c r="OJS55" s="13">
        <v>96</v>
      </c>
      <c r="OJT55" s="13">
        <v>104</v>
      </c>
      <c r="OJU55" s="13" t="s">
        <v>45</v>
      </c>
      <c r="OJV55" s="13">
        <v>74</v>
      </c>
      <c r="OJW55" s="13">
        <v>96</v>
      </c>
      <c r="OJX55" s="13">
        <v>104</v>
      </c>
      <c r="OJY55" s="13" t="s">
        <v>45</v>
      </c>
      <c r="OJZ55" s="13">
        <v>74</v>
      </c>
      <c r="OKA55" s="13">
        <v>96</v>
      </c>
      <c r="OKB55" s="13">
        <v>104</v>
      </c>
      <c r="OKC55" s="13" t="s">
        <v>45</v>
      </c>
      <c r="OKD55" s="13">
        <v>74</v>
      </c>
      <c r="OKE55" s="13">
        <v>96</v>
      </c>
      <c r="OKF55" s="13">
        <v>104</v>
      </c>
      <c r="OKG55" s="13" t="s">
        <v>45</v>
      </c>
      <c r="OKH55" s="13">
        <v>74</v>
      </c>
      <c r="OKI55" s="13">
        <v>96</v>
      </c>
      <c r="OKJ55" s="13">
        <v>104</v>
      </c>
      <c r="OKK55" s="13" t="s">
        <v>45</v>
      </c>
      <c r="OKL55" s="13">
        <v>74</v>
      </c>
      <c r="OKM55" s="13">
        <v>96</v>
      </c>
      <c r="OKN55" s="13">
        <v>104</v>
      </c>
      <c r="OKO55" s="13" t="s">
        <v>45</v>
      </c>
      <c r="OKP55" s="13">
        <v>74</v>
      </c>
      <c r="OKQ55" s="13">
        <v>96</v>
      </c>
      <c r="OKR55" s="13">
        <v>104</v>
      </c>
      <c r="OKS55" s="13" t="s">
        <v>45</v>
      </c>
      <c r="OKT55" s="13">
        <v>74</v>
      </c>
      <c r="OKU55" s="13">
        <v>96</v>
      </c>
      <c r="OKV55" s="13">
        <v>104</v>
      </c>
      <c r="OKW55" s="13" t="s">
        <v>45</v>
      </c>
      <c r="OKX55" s="13">
        <v>74</v>
      </c>
      <c r="OKY55" s="13">
        <v>96</v>
      </c>
      <c r="OKZ55" s="13">
        <v>104</v>
      </c>
      <c r="OLA55" s="13" t="s">
        <v>45</v>
      </c>
      <c r="OLB55" s="13">
        <v>74</v>
      </c>
      <c r="OLC55" s="13">
        <v>96</v>
      </c>
      <c r="OLD55" s="13">
        <v>104</v>
      </c>
      <c r="OLE55" s="13" t="s">
        <v>45</v>
      </c>
      <c r="OLF55" s="13">
        <v>74</v>
      </c>
      <c r="OLG55" s="13">
        <v>96</v>
      </c>
      <c r="OLH55" s="13">
        <v>104</v>
      </c>
      <c r="OLI55" s="13" t="s">
        <v>45</v>
      </c>
      <c r="OLJ55" s="13">
        <v>74</v>
      </c>
      <c r="OLK55" s="13">
        <v>96</v>
      </c>
      <c r="OLL55" s="13">
        <v>104</v>
      </c>
      <c r="OLM55" s="13" t="s">
        <v>45</v>
      </c>
      <c r="OLN55" s="13">
        <v>74</v>
      </c>
      <c r="OLO55" s="13">
        <v>96</v>
      </c>
      <c r="OLP55" s="13">
        <v>104</v>
      </c>
      <c r="OLQ55" s="13" t="s">
        <v>45</v>
      </c>
      <c r="OLR55" s="13">
        <v>74</v>
      </c>
      <c r="OLS55" s="13">
        <v>96</v>
      </c>
      <c r="OLT55" s="13">
        <v>104</v>
      </c>
      <c r="OLU55" s="13" t="s">
        <v>45</v>
      </c>
      <c r="OLV55" s="13">
        <v>74</v>
      </c>
      <c r="OLW55" s="13">
        <v>96</v>
      </c>
      <c r="OLX55" s="13">
        <v>104</v>
      </c>
      <c r="OLY55" s="13" t="s">
        <v>45</v>
      </c>
      <c r="OLZ55" s="13">
        <v>74</v>
      </c>
      <c r="OMA55" s="13">
        <v>96</v>
      </c>
      <c r="OMB55" s="13">
        <v>104</v>
      </c>
      <c r="OMC55" s="13" t="s">
        <v>45</v>
      </c>
      <c r="OMD55" s="13">
        <v>74</v>
      </c>
      <c r="OME55" s="13">
        <v>96</v>
      </c>
      <c r="OMF55" s="13">
        <v>104</v>
      </c>
      <c r="OMG55" s="13" t="s">
        <v>45</v>
      </c>
      <c r="OMH55" s="13">
        <v>74</v>
      </c>
      <c r="OMI55" s="13">
        <v>96</v>
      </c>
      <c r="OMJ55" s="13">
        <v>104</v>
      </c>
      <c r="OMK55" s="13" t="s">
        <v>45</v>
      </c>
      <c r="OML55" s="13">
        <v>74</v>
      </c>
      <c r="OMM55" s="13">
        <v>96</v>
      </c>
      <c r="OMN55" s="13">
        <v>104</v>
      </c>
      <c r="OMO55" s="13" t="s">
        <v>45</v>
      </c>
      <c r="OMP55" s="13">
        <v>74</v>
      </c>
      <c r="OMQ55" s="13">
        <v>96</v>
      </c>
      <c r="OMR55" s="13">
        <v>104</v>
      </c>
      <c r="OMS55" s="13" t="s">
        <v>45</v>
      </c>
      <c r="OMT55" s="13">
        <v>74</v>
      </c>
      <c r="OMU55" s="13">
        <v>96</v>
      </c>
      <c r="OMV55" s="13">
        <v>104</v>
      </c>
      <c r="OMW55" s="13" t="s">
        <v>45</v>
      </c>
      <c r="OMX55" s="13">
        <v>74</v>
      </c>
      <c r="OMY55" s="13">
        <v>96</v>
      </c>
      <c r="OMZ55" s="13">
        <v>104</v>
      </c>
      <c r="ONA55" s="13" t="s">
        <v>45</v>
      </c>
      <c r="ONB55" s="13">
        <v>74</v>
      </c>
      <c r="ONC55" s="13">
        <v>96</v>
      </c>
      <c r="OND55" s="13">
        <v>104</v>
      </c>
      <c r="ONE55" s="13" t="s">
        <v>45</v>
      </c>
      <c r="ONF55" s="13">
        <v>74</v>
      </c>
      <c r="ONG55" s="13">
        <v>96</v>
      </c>
      <c r="ONH55" s="13">
        <v>104</v>
      </c>
      <c r="ONI55" s="13" t="s">
        <v>45</v>
      </c>
      <c r="ONJ55" s="13">
        <v>74</v>
      </c>
      <c r="ONK55" s="13">
        <v>96</v>
      </c>
      <c r="ONL55" s="13">
        <v>104</v>
      </c>
      <c r="ONM55" s="13" t="s">
        <v>45</v>
      </c>
      <c r="ONN55" s="13">
        <v>74</v>
      </c>
      <c r="ONO55" s="13">
        <v>96</v>
      </c>
      <c r="ONP55" s="13">
        <v>104</v>
      </c>
      <c r="ONQ55" s="13" t="s">
        <v>45</v>
      </c>
      <c r="ONR55" s="13">
        <v>74</v>
      </c>
      <c r="ONS55" s="13">
        <v>96</v>
      </c>
      <c r="ONT55" s="13">
        <v>104</v>
      </c>
      <c r="ONU55" s="13" t="s">
        <v>45</v>
      </c>
      <c r="ONV55" s="13">
        <v>74</v>
      </c>
      <c r="ONW55" s="13">
        <v>96</v>
      </c>
      <c r="ONX55" s="13">
        <v>104</v>
      </c>
      <c r="ONY55" s="13" t="s">
        <v>45</v>
      </c>
      <c r="ONZ55" s="13">
        <v>74</v>
      </c>
      <c r="OOA55" s="13">
        <v>96</v>
      </c>
      <c r="OOB55" s="13">
        <v>104</v>
      </c>
      <c r="OOC55" s="13" t="s">
        <v>45</v>
      </c>
      <c r="OOD55" s="13">
        <v>74</v>
      </c>
      <c r="OOE55" s="13">
        <v>96</v>
      </c>
      <c r="OOF55" s="13">
        <v>104</v>
      </c>
      <c r="OOG55" s="13" t="s">
        <v>45</v>
      </c>
      <c r="OOH55" s="13">
        <v>74</v>
      </c>
      <c r="OOI55" s="13">
        <v>96</v>
      </c>
      <c r="OOJ55" s="13">
        <v>104</v>
      </c>
      <c r="OOK55" s="13" t="s">
        <v>45</v>
      </c>
      <c r="OOL55" s="13">
        <v>74</v>
      </c>
      <c r="OOM55" s="13">
        <v>96</v>
      </c>
      <c r="OON55" s="13">
        <v>104</v>
      </c>
      <c r="OOO55" s="13" t="s">
        <v>45</v>
      </c>
      <c r="OOP55" s="13">
        <v>74</v>
      </c>
      <c r="OOQ55" s="13">
        <v>96</v>
      </c>
      <c r="OOR55" s="13">
        <v>104</v>
      </c>
      <c r="OOS55" s="13" t="s">
        <v>45</v>
      </c>
      <c r="OOT55" s="13">
        <v>74</v>
      </c>
      <c r="OOU55" s="13">
        <v>96</v>
      </c>
      <c r="OOV55" s="13">
        <v>104</v>
      </c>
      <c r="OOW55" s="13" t="s">
        <v>45</v>
      </c>
      <c r="OOX55" s="13">
        <v>74</v>
      </c>
      <c r="OOY55" s="13">
        <v>96</v>
      </c>
      <c r="OOZ55" s="13">
        <v>104</v>
      </c>
      <c r="OPA55" s="13" t="s">
        <v>45</v>
      </c>
      <c r="OPB55" s="13">
        <v>74</v>
      </c>
      <c r="OPC55" s="13">
        <v>96</v>
      </c>
      <c r="OPD55" s="13">
        <v>104</v>
      </c>
      <c r="OPE55" s="13" t="s">
        <v>45</v>
      </c>
      <c r="OPF55" s="13">
        <v>74</v>
      </c>
      <c r="OPG55" s="13">
        <v>96</v>
      </c>
      <c r="OPH55" s="13">
        <v>104</v>
      </c>
      <c r="OPI55" s="13" t="s">
        <v>45</v>
      </c>
      <c r="OPJ55" s="13">
        <v>74</v>
      </c>
      <c r="OPK55" s="13">
        <v>96</v>
      </c>
      <c r="OPL55" s="13">
        <v>104</v>
      </c>
      <c r="OPM55" s="13" t="s">
        <v>45</v>
      </c>
      <c r="OPN55" s="13">
        <v>74</v>
      </c>
      <c r="OPO55" s="13">
        <v>96</v>
      </c>
      <c r="OPP55" s="13">
        <v>104</v>
      </c>
      <c r="OPQ55" s="13" t="s">
        <v>45</v>
      </c>
      <c r="OPR55" s="13">
        <v>74</v>
      </c>
      <c r="OPS55" s="13">
        <v>96</v>
      </c>
      <c r="OPT55" s="13">
        <v>104</v>
      </c>
      <c r="OPU55" s="13" t="s">
        <v>45</v>
      </c>
      <c r="OPV55" s="13">
        <v>74</v>
      </c>
      <c r="OPW55" s="13">
        <v>96</v>
      </c>
      <c r="OPX55" s="13">
        <v>104</v>
      </c>
      <c r="OPY55" s="13" t="s">
        <v>45</v>
      </c>
      <c r="OPZ55" s="13">
        <v>74</v>
      </c>
      <c r="OQA55" s="13">
        <v>96</v>
      </c>
      <c r="OQB55" s="13">
        <v>104</v>
      </c>
      <c r="OQC55" s="13" t="s">
        <v>45</v>
      </c>
      <c r="OQD55" s="13">
        <v>74</v>
      </c>
      <c r="OQE55" s="13">
        <v>96</v>
      </c>
      <c r="OQF55" s="13">
        <v>104</v>
      </c>
      <c r="OQG55" s="13" t="s">
        <v>45</v>
      </c>
      <c r="OQH55" s="13">
        <v>74</v>
      </c>
      <c r="OQI55" s="13">
        <v>96</v>
      </c>
      <c r="OQJ55" s="13">
        <v>104</v>
      </c>
      <c r="OQK55" s="13" t="s">
        <v>45</v>
      </c>
      <c r="OQL55" s="13">
        <v>74</v>
      </c>
      <c r="OQM55" s="13">
        <v>96</v>
      </c>
      <c r="OQN55" s="13">
        <v>104</v>
      </c>
      <c r="OQO55" s="13" t="s">
        <v>45</v>
      </c>
      <c r="OQP55" s="13">
        <v>74</v>
      </c>
      <c r="OQQ55" s="13">
        <v>96</v>
      </c>
      <c r="OQR55" s="13">
        <v>104</v>
      </c>
      <c r="OQS55" s="13" t="s">
        <v>45</v>
      </c>
      <c r="OQT55" s="13">
        <v>74</v>
      </c>
      <c r="OQU55" s="13">
        <v>96</v>
      </c>
      <c r="OQV55" s="13">
        <v>104</v>
      </c>
      <c r="OQW55" s="13" t="s">
        <v>45</v>
      </c>
      <c r="OQX55" s="13">
        <v>74</v>
      </c>
      <c r="OQY55" s="13">
        <v>96</v>
      </c>
      <c r="OQZ55" s="13">
        <v>104</v>
      </c>
      <c r="ORA55" s="13" t="s">
        <v>45</v>
      </c>
      <c r="ORB55" s="13">
        <v>74</v>
      </c>
      <c r="ORC55" s="13">
        <v>96</v>
      </c>
      <c r="ORD55" s="13">
        <v>104</v>
      </c>
      <c r="ORE55" s="13" t="s">
        <v>45</v>
      </c>
      <c r="ORF55" s="13">
        <v>74</v>
      </c>
      <c r="ORG55" s="13">
        <v>96</v>
      </c>
      <c r="ORH55" s="13">
        <v>104</v>
      </c>
      <c r="ORI55" s="13" t="s">
        <v>45</v>
      </c>
      <c r="ORJ55" s="13">
        <v>74</v>
      </c>
      <c r="ORK55" s="13">
        <v>96</v>
      </c>
      <c r="ORL55" s="13">
        <v>104</v>
      </c>
      <c r="ORM55" s="13" t="s">
        <v>45</v>
      </c>
      <c r="ORN55" s="13">
        <v>74</v>
      </c>
      <c r="ORO55" s="13">
        <v>96</v>
      </c>
      <c r="ORP55" s="13">
        <v>104</v>
      </c>
      <c r="ORQ55" s="13" t="s">
        <v>45</v>
      </c>
      <c r="ORR55" s="13">
        <v>74</v>
      </c>
      <c r="ORS55" s="13">
        <v>96</v>
      </c>
      <c r="ORT55" s="13">
        <v>104</v>
      </c>
      <c r="ORU55" s="13" t="s">
        <v>45</v>
      </c>
      <c r="ORV55" s="13">
        <v>74</v>
      </c>
      <c r="ORW55" s="13">
        <v>96</v>
      </c>
      <c r="ORX55" s="13">
        <v>104</v>
      </c>
      <c r="ORY55" s="13" t="s">
        <v>45</v>
      </c>
      <c r="ORZ55" s="13">
        <v>74</v>
      </c>
      <c r="OSA55" s="13">
        <v>96</v>
      </c>
      <c r="OSB55" s="13">
        <v>104</v>
      </c>
      <c r="OSC55" s="13" t="s">
        <v>45</v>
      </c>
      <c r="OSD55" s="13">
        <v>74</v>
      </c>
      <c r="OSE55" s="13">
        <v>96</v>
      </c>
      <c r="OSF55" s="13">
        <v>104</v>
      </c>
      <c r="OSG55" s="13" t="s">
        <v>45</v>
      </c>
      <c r="OSH55" s="13">
        <v>74</v>
      </c>
      <c r="OSI55" s="13">
        <v>96</v>
      </c>
      <c r="OSJ55" s="13">
        <v>104</v>
      </c>
      <c r="OSK55" s="13" t="s">
        <v>45</v>
      </c>
      <c r="OSL55" s="13">
        <v>74</v>
      </c>
      <c r="OSM55" s="13">
        <v>96</v>
      </c>
      <c r="OSN55" s="13">
        <v>104</v>
      </c>
      <c r="OSO55" s="13" t="s">
        <v>45</v>
      </c>
      <c r="OSP55" s="13">
        <v>74</v>
      </c>
      <c r="OSQ55" s="13">
        <v>96</v>
      </c>
      <c r="OSR55" s="13">
        <v>104</v>
      </c>
      <c r="OSS55" s="13" t="s">
        <v>45</v>
      </c>
      <c r="OST55" s="13">
        <v>74</v>
      </c>
      <c r="OSU55" s="13">
        <v>96</v>
      </c>
      <c r="OSV55" s="13">
        <v>104</v>
      </c>
      <c r="OSW55" s="13" t="s">
        <v>45</v>
      </c>
      <c r="OSX55" s="13">
        <v>74</v>
      </c>
      <c r="OSY55" s="13">
        <v>96</v>
      </c>
      <c r="OSZ55" s="13">
        <v>104</v>
      </c>
      <c r="OTA55" s="13" t="s">
        <v>45</v>
      </c>
      <c r="OTB55" s="13">
        <v>74</v>
      </c>
      <c r="OTC55" s="13">
        <v>96</v>
      </c>
      <c r="OTD55" s="13">
        <v>104</v>
      </c>
      <c r="OTE55" s="13" t="s">
        <v>45</v>
      </c>
      <c r="OTF55" s="13">
        <v>74</v>
      </c>
      <c r="OTG55" s="13">
        <v>96</v>
      </c>
      <c r="OTH55" s="13">
        <v>104</v>
      </c>
      <c r="OTI55" s="13" t="s">
        <v>45</v>
      </c>
      <c r="OTJ55" s="13">
        <v>74</v>
      </c>
      <c r="OTK55" s="13">
        <v>96</v>
      </c>
      <c r="OTL55" s="13">
        <v>104</v>
      </c>
      <c r="OTM55" s="13" t="s">
        <v>45</v>
      </c>
      <c r="OTN55" s="13">
        <v>74</v>
      </c>
      <c r="OTO55" s="13">
        <v>96</v>
      </c>
      <c r="OTP55" s="13">
        <v>104</v>
      </c>
      <c r="OTQ55" s="13" t="s">
        <v>45</v>
      </c>
      <c r="OTR55" s="13">
        <v>74</v>
      </c>
      <c r="OTS55" s="13">
        <v>96</v>
      </c>
      <c r="OTT55" s="13">
        <v>104</v>
      </c>
      <c r="OTU55" s="13" t="s">
        <v>45</v>
      </c>
      <c r="OTV55" s="13">
        <v>74</v>
      </c>
      <c r="OTW55" s="13">
        <v>96</v>
      </c>
      <c r="OTX55" s="13">
        <v>104</v>
      </c>
      <c r="OTY55" s="13" t="s">
        <v>45</v>
      </c>
      <c r="OTZ55" s="13">
        <v>74</v>
      </c>
      <c r="OUA55" s="13">
        <v>96</v>
      </c>
      <c r="OUB55" s="13">
        <v>104</v>
      </c>
      <c r="OUC55" s="13" t="s">
        <v>45</v>
      </c>
      <c r="OUD55" s="13">
        <v>74</v>
      </c>
      <c r="OUE55" s="13">
        <v>96</v>
      </c>
      <c r="OUF55" s="13">
        <v>104</v>
      </c>
      <c r="OUG55" s="13" t="s">
        <v>45</v>
      </c>
      <c r="OUH55" s="13">
        <v>74</v>
      </c>
      <c r="OUI55" s="13">
        <v>96</v>
      </c>
      <c r="OUJ55" s="13">
        <v>104</v>
      </c>
      <c r="OUK55" s="13" t="s">
        <v>45</v>
      </c>
      <c r="OUL55" s="13">
        <v>74</v>
      </c>
      <c r="OUM55" s="13">
        <v>96</v>
      </c>
      <c r="OUN55" s="13">
        <v>104</v>
      </c>
      <c r="OUO55" s="13" t="s">
        <v>45</v>
      </c>
      <c r="OUP55" s="13">
        <v>74</v>
      </c>
      <c r="OUQ55" s="13">
        <v>96</v>
      </c>
      <c r="OUR55" s="13">
        <v>104</v>
      </c>
      <c r="OUS55" s="13" t="s">
        <v>45</v>
      </c>
      <c r="OUT55" s="13">
        <v>74</v>
      </c>
      <c r="OUU55" s="13">
        <v>96</v>
      </c>
      <c r="OUV55" s="13">
        <v>104</v>
      </c>
      <c r="OUW55" s="13" t="s">
        <v>45</v>
      </c>
      <c r="OUX55" s="13">
        <v>74</v>
      </c>
      <c r="OUY55" s="13">
        <v>96</v>
      </c>
      <c r="OUZ55" s="13">
        <v>104</v>
      </c>
      <c r="OVA55" s="13" t="s">
        <v>45</v>
      </c>
      <c r="OVB55" s="13">
        <v>74</v>
      </c>
      <c r="OVC55" s="13">
        <v>96</v>
      </c>
      <c r="OVD55" s="13">
        <v>104</v>
      </c>
      <c r="OVE55" s="13" t="s">
        <v>45</v>
      </c>
      <c r="OVF55" s="13">
        <v>74</v>
      </c>
      <c r="OVG55" s="13">
        <v>96</v>
      </c>
      <c r="OVH55" s="13">
        <v>104</v>
      </c>
      <c r="OVI55" s="13" t="s">
        <v>45</v>
      </c>
      <c r="OVJ55" s="13">
        <v>74</v>
      </c>
      <c r="OVK55" s="13">
        <v>96</v>
      </c>
      <c r="OVL55" s="13">
        <v>104</v>
      </c>
      <c r="OVM55" s="13" t="s">
        <v>45</v>
      </c>
      <c r="OVN55" s="13">
        <v>74</v>
      </c>
      <c r="OVO55" s="13">
        <v>96</v>
      </c>
      <c r="OVP55" s="13">
        <v>104</v>
      </c>
      <c r="OVQ55" s="13" t="s">
        <v>45</v>
      </c>
      <c r="OVR55" s="13">
        <v>74</v>
      </c>
      <c r="OVS55" s="13">
        <v>96</v>
      </c>
      <c r="OVT55" s="13">
        <v>104</v>
      </c>
      <c r="OVU55" s="13" t="s">
        <v>45</v>
      </c>
      <c r="OVV55" s="13">
        <v>74</v>
      </c>
      <c r="OVW55" s="13">
        <v>96</v>
      </c>
      <c r="OVX55" s="13">
        <v>104</v>
      </c>
      <c r="OVY55" s="13" t="s">
        <v>45</v>
      </c>
      <c r="OVZ55" s="13">
        <v>74</v>
      </c>
      <c r="OWA55" s="13">
        <v>96</v>
      </c>
      <c r="OWB55" s="13">
        <v>104</v>
      </c>
      <c r="OWC55" s="13" t="s">
        <v>45</v>
      </c>
      <c r="OWD55" s="13">
        <v>74</v>
      </c>
      <c r="OWE55" s="13">
        <v>96</v>
      </c>
      <c r="OWF55" s="13">
        <v>104</v>
      </c>
      <c r="OWG55" s="13" t="s">
        <v>45</v>
      </c>
      <c r="OWH55" s="13">
        <v>74</v>
      </c>
      <c r="OWI55" s="13">
        <v>96</v>
      </c>
      <c r="OWJ55" s="13">
        <v>104</v>
      </c>
      <c r="OWK55" s="13" t="s">
        <v>45</v>
      </c>
      <c r="OWL55" s="13">
        <v>74</v>
      </c>
      <c r="OWM55" s="13">
        <v>96</v>
      </c>
      <c r="OWN55" s="13">
        <v>104</v>
      </c>
      <c r="OWO55" s="13" t="s">
        <v>45</v>
      </c>
      <c r="OWP55" s="13">
        <v>74</v>
      </c>
      <c r="OWQ55" s="13">
        <v>96</v>
      </c>
      <c r="OWR55" s="13">
        <v>104</v>
      </c>
      <c r="OWS55" s="13" t="s">
        <v>45</v>
      </c>
      <c r="OWT55" s="13">
        <v>74</v>
      </c>
      <c r="OWU55" s="13">
        <v>96</v>
      </c>
      <c r="OWV55" s="13">
        <v>104</v>
      </c>
      <c r="OWW55" s="13" t="s">
        <v>45</v>
      </c>
      <c r="OWX55" s="13">
        <v>74</v>
      </c>
      <c r="OWY55" s="13">
        <v>96</v>
      </c>
      <c r="OWZ55" s="13">
        <v>104</v>
      </c>
      <c r="OXA55" s="13" t="s">
        <v>45</v>
      </c>
      <c r="OXB55" s="13">
        <v>74</v>
      </c>
      <c r="OXC55" s="13">
        <v>96</v>
      </c>
      <c r="OXD55" s="13">
        <v>104</v>
      </c>
      <c r="OXE55" s="13" t="s">
        <v>45</v>
      </c>
      <c r="OXF55" s="13">
        <v>74</v>
      </c>
      <c r="OXG55" s="13">
        <v>96</v>
      </c>
      <c r="OXH55" s="13">
        <v>104</v>
      </c>
      <c r="OXI55" s="13" t="s">
        <v>45</v>
      </c>
      <c r="OXJ55" s="13">
        <v>74</v>
      </c>
      <c r="OXK55" s="13">
        <v>96</v>
      </c>
      <c r="OXL55" s="13">
        <v>104</v>
      </c>
      <c r="OXM55" s="13" t="s">
        <v>45</v>
      </c>
      <c r="OXN55" s="13">
        <v>74</v>
      </c>
      <c r="OXO55" s="13">
        <v>96</v>
      </c>
      <c r="OXP55" s="13">
        <v>104</v>
      </c>
      <c r="OXQ55" s="13" t="s">
        <v>45</v>
      </c>
      <c r="OXR55" s="13">
        <v>74</v>
      </c>
      <c r="OXS55" s="13">
        <v>96</v>
      </c>
      <c r="OXT55" s="13">
        <v>104</v>
      </c>
      <c r="OXU55" s="13" t="s">
        <v>45</v>
      </c>
      <c r="OXV55" s="13">
        <v>74</v>
      </c>
      <c r="OXW55" s="13">
        <v>96</v>
      </c>
      <c r="OXX55" s="13">
        <v>104</v>
      </c>
      <c r="OXY55" s="13" t="s">
        <v>45</v>
      </c>
      <c r="OXZ55" s="13">
        <v>74</v>
      </c>
      <c r="OYA55" s="13">
        <v>96</v>
      </c>
      <c r="OYB55" s="13">
        <v>104</v>
      </c>
      <c r="OYC55" s="13" t="s">
        <v>45</v>
      </c>
      <c r="OYD55" s="13">
        <v>74</v>
      </c>
      <c r="OYE55" s="13">
        <v>96</v>
      </c>
      <c r="OYF55" s="13">
        <v>104</v>
      </c>
      <c r="OYG55" s="13" t="s">
        <v>45</v>
      </c>
      <c r="OYH55" s="13">
        <v>74</v>
      </c>
      <c r="OYI55" s="13">
        <v>96</v>
      </c>
      <c r="OYJ55" s="13">
        <v>104</v>
      </c>
      <c r="OYK55" s="13" t="s">
        <v>45</v>
      </c>
      <c r="OYL55" s="13">
        <v>74</v>
      </c>
      <c r="OYM55" s="13">
        <v>96</v>
      </c>
      <c r="OYN55" s="13">
        <v>104</v>
      </c>
      <c r="OYO55" s="13" t="s">
        <v>45</v>
      </c>
      <c r="OYP55" s="13">
        <v>74</v>
      </c>
      <c r="OYQ55" s="13">
        <v>96</v>
      </c>
      <c r="OYR55" s="13">
        <v>104</v>
      </c>
      <c r="OYS55" s="13" t="s">
        <v>45</v>
      </c>
      <c r="OYT55" s="13">
        <v>74</v>
      </c>
      <c r="OYU55" s="13">
        <v>96</v>
      </c>
      <c r="OYV55" s="13">
        <v>104</v>
      </c>
      <c r="OYW55" s="13" t="s">
        <v>45</v>
      </c>
      <c r="OYX55" s="13">
        <v>74</v>
      </c>
      <c r="OYY55" s="13">
        <v>96</v>
      </c>
      <c r="OYZ55" s="13">
        <v>104</v>
      </c>
      <c r="OZA55" s="13" t="s">
        <v>45</v>
      </c>
      <c r="OZB55" s="13">
        <v>74</v>
      </c>
      <c r="OZC55" s="13">
        <v>96</v>
      </c>
      <c r="OZD55" s="13">
        <v>104</v>
      </c>
      <c r="OZE55" s="13" t="s">
        <v>45</v>
      </c>
      <c r="OZF55" s="13">
        <v>74</v>
      </c>
      <c r="OZG55" s="13">
        <v>96</v>
      </c>
      <c r="OZH55" s="13">
        <v>104</v>
      </c>
      <c r="OZI55" s="13" t="s">
        <v>45</v>
      </c>
      <c r="OZJ55" s="13">
        <v>74</v>
      </c>
      <c r="OZK55" s="13">
        <v>96</v>
      </c>
      <c r="OZL55" s="13">
        <v>104</v>
      </c>
      <c r="OZM55" s="13" t="s">
        <v>45</v>
      </c>
      <c r="OZN55" s="13">
        <v>74</v>
      </c>
      <c r="OZO55" s="13">
        <v>96</v>
      </c>
      <c r="OZP55" s="13">
        <v>104</v>
      </c>
      <c r="OZQ55" s="13" t="s">
        <v>45</v>
      </c>
      <c r="OZR55" s="13">
        <v>74</v>
      </c>
      <c r="OZS55" s="13">
        <v>96</v>
      </c>
      <c r="OZT55" s="13">
        <v>104</v>
      </c>
      <c r="OZU55" s="13" t="s">
        <v>45</v>
      </c>
      <c r="OZV55" s="13">
        <v>74</v>
      </c>
      <c r="OZW55" s="13">
        <v>96</v>
      </c>
      <c r="OZX55" s="13">
        <v>104</v>
      </c>
      <c r="OZY55" s="13" t="s">
        <v>45</v>
      </c>
      <c r="OZZ55" s="13">
        <v>74</v>
      </c>
      <c r="PAA55" s="13">
        <v>96</v>
      </c>
      <c r="PAB55" s="13">
        <v>104</v>
      </c>
      <c r="PAC55" s="13" t="s">
        <v>45</v>
      </c>
      <c r="PAD55" s="13">
        <v>74</v>
      </c>
      <c r="PAE55" s="13">
        <v>96</v>
      </c>
      <c r="PAF55" s="13">
        <v>104</v>
      </c>
      <c r="PAG55" s="13" t="s">
        <v>45</v>
      </c>
      <c r="PAH55" s="13">
        <v>74</v>
      </c>
      <c r="PAI55" s="13">
        <v>96</v>
      </c>
      <c r="PAJ55" s="13">
        <v>104</v>
      </c>
      <c r="PAK55" s="13" t="s">
        <v>45</v>
      </c>
      <c r="PAL55" s="13">
        <v>74</v>
      </c>
      <c r="PAM55" s="13">
        <v>96</v>
      </c>
      <c r="PAN55" s="13">
        <v>104</v>
      </c>
      <c r="PAO55" s="13" t="s">
        <v>45</v>
      </c>
      <c r="PAP55" s="13">
        <v>74</v>
      </c>
      <c r="PAQ55" s="13">
        <v>96</v>
      </c>
      <c r="PAR55" s="13">
        <v>104</v>
      </c>
      <c r="PAS55" s="13" t="s">
        <v>45</v>
      </c>
      <c r="PAT55" s="13">
        <v>74</v>
      </c>
      <c r="PAU55" s="13">
        <v>96</v>
      </c>
      <c r="PAV55" s="13">
        <v>104</v>
      </c>
      <c r="PAW55" s="13" t="s">
        <v>45</v>
      </c>
      <c r="PAX55" s="13">
        <v>74</v>
      </c>
      <c r="PAY55" s="13">
        <v>96</v>
      </c>
      <c r="PAZ55" s="13">
        <v>104</v>
      </c>
      <c r="PBA55" s="13" t="s">
        <v>45</v>
      </c>
      <c r="PBB55" s="13">
        <v>74</v>
      </c>
      <c r="PBC55" s="13">
        <v>96</v>
      </c>
      <c r="PBD55" s="13">
        <v>104</v>
      </c>
      <c r="PBE55" s="13" t="s">
        <v>45</v>
      </c>
      <c r="PBF55" s="13">
        <v>74</v>
      </c>
      <c r="PBG55" s="13">
        <v>96</v>
      </c>
      <c r="PBH55" s="13">
        <v>104</v>
      </c>
      <c r="PBI55" s="13" t="s">
        <v>45</v>
      </c>
      <c r="PBJ55" s="13">
        <v>74</v>
      </c>
      <c r="PBK55" s="13">
        <v>96</v>
      </c>
      <c r="PBL55" s="13">
        <v>104</v>
      </c>
      <c r="PBM55" s="13" t="s">
        <v>45</v>
      </c>
      <c r="PBN55" s="13">
        <v>74</v>
      </c>
      <c r="PBO55" s="13">
        <v>96</v>
      </c>
      <c r="PBP55" s="13">
        <v>104</v>
      </c>
      <c r="PBQ55" s="13" t="s">
        <v>45</v>
      </c>
      <c r="PBR55" s="13">
        <v>74</v>
      </c>
      <c r="PBS55" s="13">
        <v>96</v>
      </c>
      <c r="PBT55" s="13">
        <v>104</v>
      </c>
      <c r="PBU55" s="13" t="s">
        <v>45</v>
      </c>
      <c r="PBV55" s="13">
        <v>74</v>
      </c>
      <c r="PBW55" s="13">
        <v>96</v>
      </c>
      <c r="PBX55" s="13">
        <v>104</v>
      </c>
      <c r="PBY55" s="13" t="s">
        <v>45</v>
      </c>
      <c r="PBZ55" s="13">
        <v>74</v>
      </c>
      <c r="PCA55" s="13">
        <v>96</v>
      </c>
      <c r="PCB55" s="13">
        <v>104</v>
      </c>
      <c r="PCC55" s="13" t="s">
        <v>45</v>
      </c>
      <c r="PCD55" s="13">
        <v>74</v>
      </c>
      <c r="PCE55" s="13">
        <v>96</v>
      </c>
      <c r="PCF55" s="13">
        <v>104</v>
      </c>
      <c r="PCG55" s="13" t="s">
        <v>45</v>
      </c>
      <c r="PCH55" s="13">
        <v>74</v>
      </c>
      <c r="PCI55" s="13">
        <v>96</v>
      </c>
      <c r="PCJ55" s="13">
        <v>104</v>
      </c>
      <c r="PCK55" s="13" t="s">
        <v>45</v>
      </c>
      <c r="PCL55" s="13">
        <v>74</v>
      </c>
      <c r="PCM55" s="13">
        <v>96</v>
      </c>
      <c r="PCN55" s="13">
        <v>104</v>
      </c>
      <c r="PCO55" s="13" t="s">
        <v>45</v>
      </c>
      <c r="PCP55" s="13">
        <v>74</v>
      </c>
      <c r="PCQ55" s="13">
        <v>96</v>
      </c>
      <c r="PCR55" s="13">
        <v>104</v>
      </c>
      <c r="PCS55" s="13" t="s">
        <v>45</v>
      </c>
      <c r="PCT55" s="13">
        <v>74</v>
      </c>
      <c r="PCU55" s="13">
        <v>96</v>
      </c>
      <c r="PCV55" s="13">
        <v>104</v>
      </c>
      <c r="PCW55" s="13" t="s">
        <v>45</v>
      </c>
      <c r="PCX55" s="13">
        <v>74</v>
      </c>
      <c r="PCY55" s="13">
        <v>96</v>
      </c>
      <c r="PCZ55" s="13">
        <v>104</v>
      </c>
      <c r="PDA55" s="13" t="s">
        <v>45</v>
      </c>
      <c r="PDB55" s="13">
        <v>74</v>
      </c>
      <c r="PDC55" s="13">
        <v>96</v>
      </c>
      <c r="PDD55" s="13">
        <v>104</v>
      </c>
      <c r="PDE55" s="13" t="s">
        <v>45</v>
      </c>
      <c r="PDF55" s="13">
        <v>74</v>
      </c>
      <c r="PDG55" s="13">
        <v>96</v>
      </c>
      <c r="PDH55" s="13">
        <v>104</v>
      </c>
      <c r="PDI55" s="13" t="s">
        <v>45</v>
      </c>
      <c r="PDJ55" s="13">
        <v>74</v>
      </c>
      <c r="PDK55" s="13">
        <v>96</v>
      </c>
      <c r="PDL55" s="13">
        <v>104</v>
      </c>
      <c r="PDM55" s="13" t="s">
        <v>45</v>
      </c>
      <c r="PDN55" s="13">
        <v>74</v>
      </c>
      <c r="PDO55" s="13">
        <v>96</v>
      </c>
      <c r="PDP55" s="13">
        <v>104</v>
      </c>
      <c r="PDQ55" s="13" t="s">
        <v>45</v>
      </c>
      <c r="PDR55" s="13">
        <v>74</v>
      </c>
      <c r="PDS55" s="13">
        <v>96</v>
      </c>
      <c r="PDT55" s="13">
        <v>104</v>
      </c>
      <c r="PDU55" s="13" t="s">
        <v>45</v>
      </c>
      <c r="PDV55" s="13">
        <v>74</v>
      </c>
      <c r="PDW55" s="13">
        <v>96</v>
      </c>
      <c r="PDX55" s="13">
        <v>104</v>
      </c>
      <c r="PDY55" s="13" t="s">
        <v>45</v>
      </c>
      <c r="PDZ55" s="13">
        <v>74</v>
      </c>
      <c r="PEA55" s="13">
        <v>96</v>
      </c>
      <c r="PEB55" s="13">
        <v>104</v>
      </c>
      <c r="PEC55" s="13" t="s">
        <v>45</v>
      </c>
      <c r="PED55" s="13">
        <v>74</v>
      </c>
      <c r="PEE55" s="13">
        <v>96</v>
      </c>
      <c r="PEF55" s="13">
        <v>104</v>
      </c>
      <c r="PEG55" s="13" t="s">
        <v>45</v>
      </c>
      <c r="PEH55" s="13">
        <v>74</v>
      </c>
      <c r="PEI55" s="13">
        <v>96</v>
      </c>
      <c r="PEJ55" s="13">
        <v>104</v>
      </c>
      <c r="PEK55" s="13" t="s">
        <v>45</v>
      </c>
      <c r="PEL55" s="13">
        <v>74</v>
      </c>
      <c r="PEM55" s="13">
        <v>96</v>
      </c>
      <c r="PEN55" s="13">
        <v>104</v>
      </c>
      <c r="PEO55" s="13" t="s">
        <v>45</v>
      </c>
      <c r="PEP55" s="13">
        <v>74</v>
      </c>
      <c r="PEQ55" s="13">
        <v>96</v>
      </c>
      <c r="PER55" s="13">
        <v>104</v>
      </c>
      <c r="PES55" s="13" t="s">
        <v>45</v>
      </c>
      <c r="PET55" s="13">
        <v>74</v>
      </c>
      <c r="PEU55" s="13">
        <v>96</v>
      </c>
      <c r="PEV55" s="13">
        <v>104</v>
      </c>
      <c r="PEW55" s="13" t="s">
        <v>45</v>
      </c>
      <c r="PEX55" s="13">
        <v>74</v>
      </c>
      <c r="PEY55" s="13">
        <v>96</v>
      </c>
      <c r="PEZ55" s="13">
        <v>104</v>
      </c>
      <c r="PFA55" s="13" t="s">
        <v>45</v>
      </c>
      <c r="PFB55" s="13">
        <v>74</v>
      </c>
      <c r="PFC55" s="13">
        <v>96</v>
      </c>
      <c r="PFD55" s="13">
        <v>104</v>
      </c>
      <c r="PFE55" s="13" t="s">
        <v>45</v>
      </c>
      <c r="PFF55" s="13">
        <v>74</v>
      </c>
      <c r="PFG55" s="13">
        <v>96</v>
      </c>
      <c r="PFH55" s="13">
        <v>104</v>
      </c>
      <c r="PFI55" s="13" t="s">
        <v>45</v>
      </c>
      <c r="PFJ55" s="13">
        <v>74</v>
      </c>
      <c r="PFK55" s="13">
        <v>96</v>
      </c>
      <c r="PFL55" s="13">
        <v>104</v>
      </c>
      <c r="PFM55" s="13" t="s">
        <v>45</v>
      </c>
      <c r="PFN55" s="13">
        <v>74</v>
      </c>
      <c r="PFO55" s="13">
        <v>96</v>
      </c>
      <c r="PFP55" s="13">
        <v>104</v>
      </c>
      <c r="PFQ55" s="13" t="s">
        <v>45</v>
      </c>
      <c r="PFR55" s="13">
        <v>74</v>
      </c>
      <c r="PFS55" s="13">
        <v>96</v>
      </c>
      <c r="PFT55" s="13">
        <v>104</v>
      </c>
      <c r="PFU55" s="13" t="s">
        <v>45</v>
      </c>
      <c r="PFV55" s="13">
        <v>74</v>
      </c>
      <c r="PFW55" s="13">
        <v>96</v>
      </c>
      <c r="PFX55" s="13">
        <v>104</v>
      </c>
      <c r="PFY55" s="13" t="s">
        <v>45</v>
      </c>
      <c r="PFZ55" s="13">
        <v>74</v>
      </c>
      <c r="PGA55" s="13">
        <v>96</v>
      </c>
      <c r="PGB55" s="13">
        <v>104</v>
      </c>
      <c r="PGC55" s="13" t="s">
        <v>45</v>
      </c>
      <c r="PGD55" s="13">
        <v>74</v>
      </c>
      <c r="PGE55" s="13">
        <v>96</v>
      </c>
      <c r="PGF55" s="13">
        <v>104</v>
      </c>
      <c r="PGG55" s="13" t="s">
        <v>45</v>
      </c>
      <c r="PGH55" s="13">
        <v>74</v>
      </c>
      <c r="PGI55" s="13">
        <v>96</v>
      </c>
      <c r="PGJ55" s="13">
        <v>104</v>
      </c>
      <c r="PGK55" s="13" t="s">
        <v>45</v>
      </c>
      <c r="PGL55" s="13">
        <v>74</v>
      </c>
      <c r="PGM55" s="13">
        <v>96</v>
      </c>
      <c r="PGN55" s="13">
        <v>104</v>
      </c>
      <c r="PGO55" s="13" t="s">
        <v>45</v>
      </c>
      <c r="PGP55" s="13">
        <v>74</v>
      </c>
      <c r="PGQ55" s="13">
        <v>96</v>
      </c>
      <c r="PGR55" s="13">
        <v>104</v>
      </c>
      <c r="PGS55" s="13" t="s">
        <v>45</v>
      </c>
      <c r="PGT55" s="13">
        <v>74</v>
      </c>
      <c r="PGU55" s="13">
        <v>96</v>
      </c>
      <c r="PGV55" s="13">
        <v>104</v>
      </c>
      <c r="PGW55" s="13" t="s">
        <v>45</v>
      </c>
      <c r="PGX55" s="13">
        <v>74</v>
      </c>
      <c r="PGY55" s="13">
        <v>96</v>
      </c>
      <c r="PGZ55" s="13">
        <v>104</v>
      </c>
      <c r="PHA55" s="13" t="s">
        <v>45</v>
      </c>
      <c r="PHB55" s="13">
        <v>74</v>
      </c>
      <c r="PHC55" s="13">
        <v>96</v>
      </c>
      <c r="PHD55" s="13">
        <v>104</v>
      </c>
      <c r="PHE55" s="13" t="s">
        <v>45</v>
      </c>
      <c r="PHF55" s="13">
        <v>74</v>
      </c>
      <c r="PHG55" s="13">
        <v>96</v>
      </c>
      <c r="PHH55" s="13">
        <v>104</v>
      </c>
      <c r="PHI55" s="13" t="s">
        <v>45</v>
      </c>
      <c r="PHJ55" s="13">
        <v>74</v>
      </c>
      <c r="PHK55" s="13">
        <v>96</v>
      </c>
      <c r="PHL55" s="13">
        <v>104</v>
      </c>
      <c r="PHM55" s="13" t="s">
        <v>45</v>
      </c>
      <c r="PHN55" s="13">
        <v>74</v>
      </c>
      <c r="PHO55" s="13">
        <v>96</v>
      </c>
      <c r="PHP55" s="13">
        <v>104</v>
      </c>
      <c r="PHQ55" s="13" t="s">
        <v>45</v>
      </c>
      <c r="PHR55" s="13">
        <v>74</v>
      </c>
      <c r="PHS55" s="13">
        <v>96</v>
      </c>
      <c r="PHT55" s="13">
        <v>104</v>
      </c>
      <c r="PHU55" s="13" t="s">
        <v>45</v>
      </c>
      <c r="PHV55" s="13">
        <v>74</v>
      </c>
      <c r="PHW55" s="13">
        <v>96</v>
      </c>
      <c r="PHX55" s="13">
        <v>104</v>
      </c>
      <c r="PHY55" s="13" t="s">
        <v>45</v>
      </c>
      <c r="PHZ55" s="13">
        <v>74</v>
      </c>
      <c r="PIA55" s="13">
        <v>96</v>
      </c>
      <c r="PIB55" s="13">
        <v>104</v>
      </c>
      <c r="PIC55" s="13" t="s">
        <v>45</v>
      </c>
      <c r="PID55" s="13">
        <v>74</v>
      </c>
      <c r="PIE55" s="13">
        <v>96</v>
      </c>
      <c r="PIF55" s="13">
        <v>104</v>
      </c>
      <c r="PIG55" s="13" t="s">
        <v>45</v>
      </c>
      <c r="PIH55" s="13">
        <v>74</v>
      </c>
      <c r="PII55" s="13">
        <v>96</v>
      </c>
      <c r="PIJ55" s="13">
        <v>104</v>
      </c>
      <c r="PIK55" s="13" t="s">
        <v>45</v>
      </c>
      <c r="PIL55" s="13">
        <v>74</v>
      </c>
      <c r="PIM55" s="13">
        <v>96</v>
      </c>
      <c r="PIN55" s="13">
        <v>104</v>
      </c>
      <c r="PIO55" s="13" t="s">
        <v>45</v>
      </c>
      <c r="PIP55" s="13">
        <v>74</v>
      </c>
      <c r="PIQ55" s="13">
        <v>96</v>
      </c>
      <c r="PIR55" s="13">
        <v>104</v>
      </c>
      <c r="PIS55" s="13" t="s">
        <v>45</v>
      </c>
      <c r="PIT55" s="13">
        <v>74</v>
      </c>
      <c r="PIU55" s="13">
        <v>96</v>
      </c>
      <c r="PIV55" s="13">
        <v>104</v>
      </c>
      <c r="PIW55" s="13" t="s">
        <v>45</v>
      </c>
      <c r="PIX55" s="13">
        <v>74</v>
      </c>
      <c r="PIY55" s="13">
        <v>96</v>
      </c>
      <c r="PIZ55" s="13">
        <v>104</v>
      </c>
      <c r="PJA55" s="13" t="s">
        <v>45</v>
      </c>
      <c r="PJB55" s="13">
        <v>74</v>
      </c>
      <c r="PJC55" s="13">
        <v>96</v>
      </c>
      <c r="PJD55" s="13">
        <v>104</v>
      </c>
      <c r="PJE55" s="13" t="s">
        <v>45</v>
      </c>
      <c r="PJF55" s="13">
        <v>74</v>
      </c>
      <c r="PJG55" s="13">
        <v>96</v>
      </c>
      <c r="PJH55" s="13">
        <v>104</v>
      </c>
      <c r="PJI55" s="13" t="s">
        <v>45</v>
      </c>
      <c r="PJJ55" s="13">
        <v>74</v>
      </c>
      <c r="PJK55" s="13">
        <v>96</v>
      </c>
      <c r="PJL55" s="13">
        <v>104</v>
      </c>
      <c r="PJM55" s="13" t="s">
        <v>45</v>
      </c>
      <c r="PJN55" s="13">
        <v>74</v>
      </c>
      <c r="PJO55" s="13">
        <v>96</v>
      </c>
      <c r="PJP55" s="13">
        <v>104</v>
      </c>
      <c r="PJQ55" s="13" t="s">
        <v>45</v>
      </c>
      <c r="PJR55" s="13">
        <v>74</v>
      </c>
      <c r="PJS55" s="13">
        <v>96</v>
      </c>
      <c r="PJT55" s="13">
        <v>104</v>
      </c>
      <c r="PJU55" s="13" t="s">
        <v>45</v>
      </c>
      <c r="PJV55" s="13">
        <v>74</v>
      </c>
      <c r="PJW55" s="13">
        <v>96</v>
      </c>
      <c r="PJX55" s="13">
        <v>104</v>
      </c>
      <c r="PJY55" s="13" t="s">
        <v>45</v>
      </c>
      <c r="PJZ55" s="13">
        <v>74</v>
      </c>
      <c r="PKA55" s="13">
        <v>96</v>
      </c>
      <c r="PKB55" s="13">
        <v>104</v>
      </c>
      <c r="PKC55" s="13" t="s">
        <v>45</v>
      </c>
      <c r="PKD55" s="13">
        <v>74</v>
      </c>
      <c r="PKE55" s="13">
        <v>96</v>
      </c>
      <c r="PKF55" s="13">
        <v>104</v>
      </c>
      <c r="PKG55" s="13" t="s">
        <v>45</v>
      </c>
      <c r="PKH55" s="13">
        <v>74</v>
      </c>
      <c r="PKI55" s="13">
        <v>96</v>
      </c>
      <c r="PKJ55" s="13">
        <v>104</v>
      </c>
      <c r="PKK55" s="13" t="s">
        <v>45</v>
      </c>
      <c r="PKL55" s="13">
        <v>74</v>
      </c>
      <c r="PKM55" s="13">
        <v>96</v>
      </c>
      <c r="PKN55" s="13">
        <v>104</v>
      </c>
      <c r="PKO55" s="13" t="s">
        <v>45</v>
      </c>
      <c r="PKP55" s="13">
        <v>74</v>
      </c>
      <c r="PKQ55" s="13">
        <v>96</v>
      </c>
      <c r="PKR55" s="13">
        <v>104</v>
      </c>
      <c r="PKS55" s="13" t="s">
        <v>45</v>
      </c>
      <c r="PKT55" s="13">
        <v>74</v>
      </c>
      <c r="PKU55" s="13">
        <v>96</v>
      </c>
      <c r="PKV55" s="13">
        <v>104</v>
      </c>
      <c r="PKW55" s="13" t="s">
        <v>45</v>
      </c>
      <c r="PKX55" s="13">
        <v>74</v>
      </c>
      <c r="PKY55" s="13">
        <v>96</v>
      </c>
      <c r="PKZ55" s="13">
        <v>104</v>
      </c>
      <c r="PLA55" s="13" t="s">
        <v>45</v>
      </c>
      <c r="PLB55" s="13">
        <v>74</v>
      </c>
      <c r="PLC55" s="13">
        <v>96</v>
      </c>
      <c r="PLD55" s="13">
        <v>104</v>
      </c>
      <c r="PLE55" s="13" t="s">
        <v>45</v>
      </c>
      <c r="PLF55" s="13">
        <v>74</v>
      </c>
      <c r="PLG55" s="13">
        <v>96</v>
      </c>
      <c r="PLH55" s="13">
        <v>104</v>
      </c>
      <c r="PLI55" s="13" t="s">
        <v>45</v>
      </c>
      <c r="PLJ55" s="13">
        <v>74</v>
      </c>
      <c r="PLK55" s="13">
        <v>96</v>
      </c>
      <c r="PLL55" s="13">
        <v>104</v>
      </c>
      <c r="PLM55" s="13" t="s">
        <v>45</v>
      </c>
      <c r="PLN55" s="13">
        <v>74</v>
      </c>
      <c r="PLO55" s="13">
        <v>96</v>
      </c>
      <c r="PLP55" s="13">
        <v>104</v>
      </c>
      <c r="PLQ55" s="13" t="s">
        <v>45</v>
      </c>
      <c r="PLR55" s="13">
        <v>74</v>
      </c>
      <c r="PLS55" s="13">
        <v>96</v>
      </c>
      <c r="PLT55" s="13">
        <v>104</v>
      </c>
      <c r="PLU55" s="13" t="s">
        <v>45</v>
      </c>
      <c r="PLV55" s="13">
        <v>74</v>
      </c>
      <c r="PLW55" s="13">
        <v>96</v>
      </c>
      <c r="PLX55" s="13">
        <v>104</v>
      </c>
      <c r="PLY55" s="13" t="s">
        <v>45</v>
      </c>
      <c r="PLZ55" s="13">
        <v>74</v>
      </c>
      <c r="PMA55" s="13">
        <v>96</v>
      </c>
      <c r="PMB55" s="13">
        <v>104</v>
      </c>
      <c r="PMC55" s="13" t="s">
        <v>45</v>
      </c>
      <c r="PMD55" s="13">
        <v>74</v>
      </c>
      <c r="PME55" s="13">
        <v>96</v>
      </c>
      <c r="PMF55" s="13">
        <v>104</v>
      </c>
      <c r="PMG55" s="13" t="s">
        <v>45</v>
      </c>
      <c r="PMH55" s="13">
        <v>74</v>
      </c>
      <c r="PMI55" s="13">
        <v>96</v>
      </c>
      <c r="PMJ55" s="13">
        <v>104</v>
      </c>
      <c r="PMK55" s="13" t="s">
        <v>45</v>
      </c>
      <c r="PML55" s="13">
        <v>74</v>
      </c>
      <c r="PMM55" s="13">
        <v>96</v>
      </c>
      <c r="PMN55" s="13">
        <v>104</v>
      </c>
      <c r="PMO55" s="13" t="s">
        <v>45</v>
      </c>
      <c r="PMP55" s="13">
        <v>74</v>
      </c>
      <c r="PMQ55" s="13">
        <v>96</v>
      </c>
      <c r="PMR55" s="13">
        <v>104</v>
      </c>
      <c r="PMS55" s="13" t="s">
        <v>45</v>
      </c>
      <c r="PMT55" s="13">
        <v>74</v>
      </c>
      <c r="PMU55" s="13">
        <v>96</v>
      </c>
      <c r="PMV55" s="13">
        <v>104</v>
      </c>
      <c r="PMW55" s="13" t="s">
        <v>45</v>
      </c>
      <c r="PMX55" s="13">
        <v>74</v>
      </c>
      <c r="PMY55" s="13">
        <v>96</v>
      </c>
      <c r="PMZ55" s="13">
        <v>104</v>
      </c>
      <c r="PNA55" s="13" t="s">
        <v>45</v>
      </c>
      <c r="PNB55" s="13">
        <v>74</v>
      </c>
      <c r="PNC55" s="13">
        <v>96</v>
      </c>
      <c r="PND55" s="13">
        <v>104</v>
      </c>
      <c r="PNE55" s="13" t="s">
        <v>45</v>
      </c>
      <c r="PNF55" s="13">
        <v>74</v>
      </c>
      <c r="PNG55" s="13">
        <v>96</v>
      </c>
      <c r="PNH55" s="13">
        <v>104</v>
      </c>
      <c r="PNI55" s="13" t="s">
        <v>45</v>
      </c>
      <c r="PNJ55" s="13">
        <v>74</v>
      </c>
      <c r="PNK55" s="13">
        <v>96</v>
      </c>
      <c r="PNL55" s="13">
        <v>104</v>
      </c>
      <c r="PNM55" s="13" t="s">
        <v>45</v>
      </c>
      <c r="PNN55" s="13">
        <v>74</v>
      </c>
      <c r="PNO55" s="13">
        <v>96</v>
      </c>
      <c r="PNP55" s="13">
        <v>104</v>
      </c>
      <c r="PNQ55" s="13" t="s">
        <v>45</v>
      </c>
      <c r="PNR55" s="13">
        <v>74</v>
      </c>
      <c r="PNS55" s="13">
        <v>96</v>
      </c>
      <c r="PNT55" s="13">
        <v>104</v>
      </c>
      <c r="PNU55" s="13" t="s">
        <v>45</v>
      </c>
      <c r="PNV55" s="13">
        <v>74</v>
      </c>
      <c r="PNW55" s="13">
        <v>96</v>
      </c>
      <c r="PNX55" s="13">
        <v>104</v>
      </c>
      <c r="PNY55" s="13" t="s">
        <v>45</v>
      </c>
      <c r="PNZ55" s="13">
        <v>74</v>
      </c>
      <c r="POA55" s="13">
        <v>96</v>
      </c>
      <c r="POB55" s="13">
        <v>104</v>
      </c>
      <c r="POC55" s="13" t="s">
        <v>45</v>
      </c>
      <c r="POD55" s="13">
        <v>74</v>
      </c>
      <c r="POE55" s="13">
        <v>96</v>
      </c>
      <c r="POF55" s="13">
        <v>104</v>
      </c>
      <c r="POG55" s="13" t="s">
        <v>45</v>
      </c>
      <c r="POH55" s="13">
        <v>74</v>
      </c>
      <c r="POI55" s="13">
        <v>96</v>
      </c>
      <c r="POJ55" s="13">
        <v>104</v>
      </c>
      <c r="POK55" s="13" t="s">
        <v>45</v>
      </c>
      <c r="POL55" s="13">
        <v>74</v>
      </c>
      <c r="POM55" s="13">
        <v>96</v>
      </c>
      <c r="PON55" s="13">
        <v>104</v>
      </c>
      <c r="POO55" s="13" t="s">
        <v>45</v>
      </c>
      <c r="POP55" s="13">
        <v>74</v>
      </c>
      <c r="POQ55" s="13">
        <v>96</v>
      </c>
      <c r="POR55" s="13">
        <v>104</v>
      </c>
      <c r="POS55" s="13" t="s">
        <v>45</v>
      </c>
      <c r="POT55" s="13">
        <v>74</v>
      </c>
      <c r="POU55" s="13">
        <v>96</v>
      </c>
      <c r="POV55" s="13">
        <v>104</v>
      </c>
      <c r="POW55" s="13" t="s">
        <v>45</v>
      </c>
      <c r="POX55" s="13">
        <v>74</v>
      </c>
      <c r="POY55" s="13">
        <v>96</v>
      </c>
      <c r="POZ55" s="13">
        <v>104</v>
      </c>
      <c r="PPA55" s="13" t="s">
        <v>45</v>
      </c>
      <c r="PPB55" s="13">
        <v>74</v>
      </c>
      <c r="PPC55" s="13">
        <v>96</v>
      </c>
      <c r="PPD55" s="13">
        <v>104</v>
      </c>
      <c r="PPE55" s="13" t="s">
        <v>45</v>
      </c>
      <c r="PPF55" s="13">
        <v>74</v>
      </c>
      <c r="PPG55" s="13">
        <v>96</v>
      </c>
      <c r="PPH55" s="13">
        <v>104</v>
      </c>
      <c r="PPI55" s="13" t="s">
        <v>45</v>
      </c>
      <c r="PPJ55" s="13">
        <v>74</v>
      </c>
      <c r="PPK55" s="13">
        <v>96</v>
      </c>
      <c r="PPL55" s="13">
        <v>104</v>
      </c>
      <c r="PPM55" s="13" t="s">
        <v>45</v>
      </c>
      <c r="PPN55" s="13">
        <v>74</v>
      </c>
      <c r="PPO55" s="13">
        <v>96</v>
      </c>
      <c r="PPP55" s="13">
        <v>104</v>
      </c>
      <c r="PPQ55" s="13" t="s">
        <v>45</v>
      </c>
      <c r="PPR55" s="13">
        <v>74</v>
      </c>
      <c r="PPS55" s="13">
        <v>96</v>
      </c>
      <c r="PPT55" s="13">
        <v>104</v>
      </c>
      <c r="PPU55" s="13" t="s">
        <v>45</v>
      </c>
      <c r="PPV55" s="13">
        <v>74</v>
      </c>
      <c r="PPW55" s="13">
        <v>96</v>
      </c>
      <c r="PPX55" s="13">
        <v>104</v>
      </c>
      <c r="PPY55" s="13" t="s">
        <v>45</v>
      </c>
      <c r="PPZ55" s="13">
        <v>74</v>
      </c>
      <c r="PQA55" s="13">
        <v>96</v>
      </c>
      <c r="PQB55" s="13">
        <v>104</v>
      </c>
      <c r="PQC55" s="13" t="s">
        <v>45</v>
      </c>
      <c r="PQD55" s="13">
        <v>74</v>
      </c>
      <c r="PQE55" s="13">
        <v>96</v>
      </c>
      <c r="PQF55" s="13">
        <v>104</v>
      </c>
      <c r="PQG55" s="13" t="s">
        <v>45</v>
      </c>
      <c r="PQH55" s="13">
        <v>74</v>
      </c>
      <c r="PQI55" s="13">
        <v>96</v>
      </c>
      <c r="PQJ55" s="13">
        <v>104</v>
      </c>
      <c r="PQK55" s="13" t="s">
        <v>45</v>
      </c>
      <c r="PQL55" s="13">
        <v>74</v>
      </c>
      <c r="PQM55" s="13">
        <v>96</v>
      </c>
      <c r="PQN55" s="13">
        <v>104</v>
      </c>
      <c r="PQO55" s="13" t="s">
        <v>45</v>
      </c>
      <c r="PQP55" s="13">
        <v>74</v>
      </c>
      <c r="PQQ55" s="13">
        <v>96</v>
      </c>
      <c r="PQR55" s="13">
        <v>104</v>
      </c>
      <c r="PQS55" s="13" t="s">
        <v>45</v>
      </c>
      <c r="PQT55" s="13">
        <v>74</v>
      </c>
      <c r="PQU55" s="13">
        <v>96</v>
      </c>
      <c r="PQV55" s="13">
        <v>104</v>
      </c>
      <c r="PQW55" s="13" t="s">
        <v>45</v>
      </c>
      <c r="PQX55" s="13">
        <v>74</v>
      </c>
      <c r="PQY55" s="13">
        <v>96</v>
      </c>
      <c r="PQZ55" s="13">
        <v>104</v>
      </c>
      <c r="PRA55" s="13" t="s">
        <v>45</v>
      </c>
      <c r="PRB55" s="13">
        <v>74</v>
      </c>
      <c r="PRC55" s="13">
        <v>96</v>
      </c>
      <c r="PRD55" s="13">
        <v>104</v>
      </c>
      <c r="PRE55" s="13" t="s">
        <v>45</v>
      </c>
      <c r="PRF55" s="13">
        <v>74</v>
      </c>
      <c r="PRG55" s="13">
        <v>96</v>
      </c>
      <c r="PRH55" s="13">
        <v>104</v>
      </c>
      <c r="PRI55" s="13" t="s">
        <v>45</v>
      </c>
      <c r="PRJ55" s="13">
        <v>74</v>
      </c>
      <c r="PRK55" s="13">
        <v>96</v>
      </c>
      <c r="PRL55" s="13">
        <v>104</v>
      </c>
      <c r="PRM55" s="13" t="s">
        <v>45</v>
      </c>
      <c r="PRN55" s="13">
        <v>74</v>
      </c>
      <c r="PRO55" s="13">
        <v>96</v>
      </c>
      <c r="PRP55" s="13">
        <v>104</v>
      </c>
      <c r="PRQ55" s="13" t="s">
        <v>45</v>
      </c>
      <c r="PRR55" s="13">
        <v>74</v>
      </c>
      <c r="PRS55" s="13">
        <v>96</v>
      </c>
      <c r="PRT55" s="13">
        <v>104</v>
      </c>
      <c r="PRU55" s="13" t="s">
        <v>45</v>
      </c>
      <c r="PRV55" s="13">
        <v>74</v>
      </c>
      <c r="PRW55" s="13">
        <v>96</v>
      </c>
      <c r="PRX55" s="13">
        <v>104</v>
      </c>
      <c r="PRY55" s="13" t="s">
        <v>45</v>
      </c>
      <c r="PRZ55" s="13">
        <v>74</v>
      </c>
      <c r="PSA55" s="13">
        <v>96</v>
      </c>
      <c r="PSB55" s="13">
        <v>104</v>
      </c>
      <c r="PSC55" s="13" t="s">
        <v>45</v>
      </c>
      <c r="PSD55" s="13">
        <v>74</v>
      </c>
      <c r="PSE55" s="13">
        <v>96</v>
      </c>
      <c r="PSF55" s="13">
        <v>104</v>
      </c>
      <c r="PSG55" s="13" t="s">
        <v>45</v>
      </c>
      <c r="PSH55" s="13">
        <v>74</v>
      </c>
      <c r="PSI55" s="13">
        <v>96</v>
      </c>
      <c r="PSJ55" s="13">
        <v>104</v>
      </c>
      <c r="PSK55" s="13" t="s">
        <v>45</v>
      </c>
      <c r="PSL55" s="13">
        <v>74</v>
      </c>
      <c r="PSM55" s="13">
        <v>96</v>
      </c>
      <c r="PSN55" s="13">
        <v>104</v>
      </c>
      <c r="PSO55" s="13" t="s">
        <v>45</v>
      </c>
      <c r="PSP55" s="13">
        <v>74</v>
      </c>
      <c r="PSQ55" s="13">
        <v>96</v>
      </c>
      <c r="PSR55" s="13">
        <v>104</v>
      </c>
      <c r="PSS55" s="13" t="s">
        <v>45</v>
      </c>
      <c r="PST55" s="13">
        <v>74</v>
      </c>
      <c r="PSU55" s="13">
        <v>96</v>
      </c>
      <c r="PSV55" s="13">
        <v>104</v>
      </c>
      <c r="PSW55" s="13" t="s">
        <v>45</v>
      </c>
      <c r="PSX55" s="13">
        <v>74</v>
      </c>
      <c r="PSY55" s="13">
        <v>96</v>
      </c>
      <c r="PSZ55" s="13">
        <v>104</v>
      </c>
      <c r="PTA55" s="13" t="s">
        <v>45</v>
      </c>
      <c r="PTB55" s="13">
        <v>74</v>
      </c>
      <c r="PTC55" s="13">
        <v>96</v>
      </c>
      <c r="PTD55" s="13">
        <v>104</v>
      </c>
      <c r="PTE55" s="13" t="s">
        <v>45</v>
      </c>
      <c r="PTF55" s="13">
        <v>74</v>
      </c>
      <c r="PTG55" s="13">
        <v>96</v>
      </c>
      <c r="PTH55" s="13">
        <v>104</v>
      </c>
      <c r="PTI55" s="13" t="s">
        <v>45</v>
      </c>
      <c r="PTJ55" s="13">
        <v>74</v>
      </c>
      <c r="PTK55" s="13">
        <v>96</v>
      </c>
      <c r="PTL55" s="13">
        <v>104</v>
      </c>
      <c r="PTM55" s="13" t="s">
        <v>45</v>
      </c>
      <c r="PTN55" s="13">
        <v>74</v>
      </c>
      <c r="PTO55" s="13">
        <v>96</v>
      </c>
      <c r="PTP55" s="13">
        <v>104</v>
      </c>
      <c r="PTQ55" s="13" t="s">
        <v>45</v>
      </c>
      <c r="PTR55" s="13">
        <v>74</v>
      </c>
      <c r="PTS55" s="13">
        <v>96</v>
      </c>
      <c r="PTT55" s="13">
        <v>104</v>
      </c>
      <c r="PTU55" s="13" t="s">
        <v>45</v>
      </c>
      <c r="PTV55" s="13">
        <v>74</v>
      </c>
      <c r="PTW55" s="13">
        <v>96</v>
      </c>
      <c r="PTX55" s="13">
        <v>104</v>
      </c>
      <c r="PTY55" s="13" t="s">
        <v>45</v>
      </c>
      <c r="PTZ55" s="13">
        <v>74</v>
      </c>
      <c r="PUA55" s="13">
        <v>96</v>
      </c>
      <c r="PUB55" s="13">
        <v>104</v>
      </c>
      <c r="PUC55" s="13" t="s">
        <v>45</v>
      </c>
      <c r="PUD55" s="13">
        <v>74</v>
      </c>
      <c r="PUE55" s="13">
        <v>96</v>
      </c>
      <c r="PUF55" s="13">
        <v>104</v>
      </c>
      <c r="PUG55" s="13" t="s">
        <v>45</v>
      </c>
      <c r="PUH55" s="13">
        <v>74</v>
      </c>
      <c r="PUI55" s="13">
        <v>96</v>
      </c>
      <c r="PUJ55" s="13">
        <v>104</v>
      </c>
      <c r="PUK55" s="13" t="s">
        <v>45</v>
      </c>
      <c r="PUL55" s="13">
        <v>74</v>
      </c>
      <c r="PUM55" s="13">
        <v>96</v>
      </c>
      <c r="PUN55" s="13">
        <v>104</v>
      </c>
      <c r="PUO55" s="13" t="s">
        <v>45</v>
      </c>
      <c r="PUP55" s="13">
        <v>74</v>
      </c>
      <c r="PUQ55" s="13">
        <v>96</v>
      </c>
      <c r="PUR55" s="13">
        <v>104</v>
      </c>
      <c r="PUS55" s="13" t="s">
        <v>45</v>
      </c>
      <c r="PUT55" s="13">
        <v>74</v>
      </c>
      <c r="PUU55" s="13">
        <v>96</v>
      </c>
      <c r="PUV55" s="13">
        <v>104</v>
      </c>
      <c r="PUW55" s="13" t="s">
        <v>45</v>
      </c>
      <c r="PUX55" s="13">
        <v>74</v>
      </c>
      <c r="PUY55" s="13">
        <v>96</v>
      </c>
      <c r="PUZ55" s="13">
        <v>104</v>
      </c>
      <c r="PVA55" s="13" t="s">
        <v>45</v>
      </c>
      <c r="PVB55" s="13">
        <v>74</v>
      </c>
      <c r="PVC55" s="13">
        <v>96</v>
      </c>
      <c r="PVD55" s="13">
        <v>104</v>
      </c>
      <c r="PVE55" s="13" t="s">
        <v>45</v>
      </c>
      <c r="PVF55" s="13">
        <v>74</v>
      </c>
      <c r="PVG55" s="13">
        <v>96</v>
      </c>
      <c r="PVH55" s="13">
        <v>104</v>
      </c>
      <c r="PVI55" s="13" t="s">
        <v>45</v>
      </c>
      <c r="PVJ55" s="13">
        <v>74</v>
      </c>
      <c r="PVK55" s="13">
        <v>96</v>
      </c>
      <c r="PVL55" s="13">
        <v>104</v>
      </c>
      <c r="PVM55" s="13" t="s">
        <v>45</v>
      </c>
      <c r="PVN55" s="13">
        <v>74</v>
      </c>
      <c r="PVO55" s="13">
        <v>96</v>
      </c>
      <c r="PVP55" s="13">
        <v>104</v>
      </c>
      <c r="PVQ55" s="13" t="s">
        <v>45</v>
      </c>
      <c r="PVR55" s="13">
        <v>74</v>
      </c>
      <c r="PVS55" s="13">
        <v>96</v>
      </c>
      <c r="PVT55" s="13">
        <v>104</v>
      </c>
      <c r="PVU55" s="13" t="s">
        <v>45</v>
      </c>
      <c r="PVV55" s="13">
        <v>74</v>
      </c>
      <c r="PVW55" s="13">
        <v>96</v>
      </c>
      <c r="PVX55" s="13">
        <v>104</v>
      </c>
      <c r="PVY55" s="13" t="s">
        <v>45</v>
      </c>
      <c r="PVZ55" s="13">
        <v>74</v>
      </c>
      <c r="PWA55" s="13">
        <v>96</v>
      </c>
      <c r="PWB55" s="13">
        <v>104</v>
      </c>
      <c r="PWC55" s="13" t="s">
        <v>45</v>
      </c>
      <c r="PWD55" s="13">
        <v>74</v>
      </c>
      <c r="PWE55" s="13">
        <v>96</v>
      </c>
      <c r="PWF55" s="13">
        <v>104</v>
      </c>
      <c r="PWG55" s="13" t="s">
        <v>45</v>
      </c>
      <c r="PWH55" s="13">
        <v>74</v>
      </c>
      <c r="PWI55" s="13">
        <v>96</v>
      </c>
      <c r="PWJ55" s="13">
        <v>104</v>
      </c>
      <c r="PWK55" s="13" t="s">
        <v>45</v>
      </c>
      <c r="PWL55" s="13">
        <v>74</v>
      </c>
      <c r="PWM55" s="13">
        <v>96</v>
      </c>
      <c r="PWN55" s="13">
        <v>104</v>
      </c>
      <c r="PWO55" s="13" t="s">
        <v>45</v>
      </c>
      <c r="PWP55" s="13">
        <v>74</v>
      </c>
      <c r="PWQ55" s="13">
        <v>96</v>
      </c>
      <c r="PWR55" s="13">
        <v>104</v>
      </c>
      <c r="PWS55" s="13" t="s">
        <v>45</v>
      </c>
      <c r="PWT55" s="13">
        <v>74</v>
      </c>
      <c r="PWU55" s="13">
        <v>96</v>
      </c>
      <c r="PWV55" s="13">
        <v>104</v>
      </c>
      <c r="PWW55" s="13" t="s">
        <v>45</v>
      </c>
      <c r="PWX55" s="13">
        <v>74</v>
      </c>
      <c r="PWY55" s="13">
        <v>96</v>
      </c>
      <c r="PWZ55" s="13">
        <v>104</v>
      </c>
      <c r="PXA55" s="13" t="s">
        <v>45</v>
      </c>
      <c r="PXB55" s="13">
        <v>74</v>
      </c>
      <c r="PXC55" s="13">
        <v>96</v>
      </c>
      <c r="PXD55" s="13">
        <v>104</v>
      </c>
      <c r="PXE55" s="13" t="s">
        <v>45</v>
      </c>
      <c r="PXF55" s="13">
        <v>74</v>
      </c>
      <c r="PXG55" s="13">
        <v>96</v>
      </c>
      <c r="PXH55" s="13">
        <v>104</v>
      </c>
      <c r="PXI55" s="13" t="s">
        <v>45</v>
      </c>
      <c r="PXJ55" s="13">
        <v>74</v>
      </c>
      <c r="PXK55" s="13">
        <v>96</v>
      </c>
      <c r="PXL55" s="13">
        <v>104</v>
      </c>
      <c r="PXM55" s="13" t="s">
        <v>45</v>
      </c>
      <c r="PXN55" s="13">
        <v>74</v>
      </c>
      <c r="PXO55" s="13">
        <v>96</v>
      </c>
      <c r="PXP55" s="13">
        <v>104</v>
      </c>
      <c r="PXQ55" s="13" t="s">
        <v>45</v>
      </c>
      <c r="PXR55" s="13">
        <v>74</v>
      </c>
      <c r="PXS55" s="13">
        <v>96</v>
      </c>
      <c r="PXT55" s="13">
        <v>104</v>
      </c>
      <c r="PXU55" s="13" t="s">
        <v>45</v>
      </c>
      <c r="PXV55" s="13">
        <v>74</v>
      </c>
      <c r="PXW55" s="13">
        <v>96</v>
      </c>
      <c r="PXX55" s="13">
        <v>104</v>
      </c>
      <c r="PXY55" s="13" t="s">
        <v>45</v>
      </c>
      <c r="PXZ55" s="13">
        <v>74</v>
      </c>
      <c r="PYA55" s="13">
        <v>96</v>
      </c>
      <c r="PYB55" s="13">
        <v>104</v>
      </c>
      <c r="PYC55" s="13" t="s">
        <v>45</v>
      </c>
      <c r="PYD55" s="13">
        <v>74</v>
      </c>
      <c r="PYE55" s="13">
        <v>96</v>
      </c>
      <c r="PYF55" s="13">
        <v>104</v>
      </c>
      <c r="PYG55" s="13" t="s">
        <v>45</v>
      </c>
      <c r="PYH55" s="13">
        <v>74</v>
      </c>
      <c r="PYI55" s="13">
        <v>96</v>
      </c>
      <c r="PYJ55" s="13">
        <v>104</v>
      </c>
      <c r="PYK55" s="13" t="s">
        <v>45</v>
      </c>
      <c r="PYL55" s="13">
        <v>74</v>
      </c>
      <c r="PYM55" s="13">
        <v>96</v>
      </c>
      <c r="PYN55" s="13">
        <v>104</v>
      </c>
      <c r="PYO55" s="13" t="s">
        <v>45</v>
      </c>
      <c r="PYP55" s="13">
        <v>74</v>
      </c>
      <c r="PYQ55" s="13">
        <v>96</v>
      </c>
      <c r="PYR55" s="13">
        <v>104</v>
      </c>
      <c r="PYS55" s="13" t="s">
        <v>45</v>
      </c>
      <c r="PYT55" s="13">
        <v>74</v>
      </c>
      <c r="PYU55" s="13">
        <v>96</v>
      </c>
      <c r="PYV55" s="13">
        <v>104</v>
      </c>
      <c r="PYW55" s="13" t="s">
        <v>45</v>
      </c>
      <c r="PYX55" s="13">
        <v>74</v>
      </c>
      <c r="PYY55" s="13">
        <v>96</v>
      </c>
      <c r="PYZ55" s="13">
        <v>104</v>
      </c>
      <c r="PZA55" s="13" t="s">
        <v>45</v>
      </c>
      <c r="PZB55" s="13">
        <v>74</v>
      </c>
      <c r="PZC55" s="13">
        <v>96</v>
      </c>
      <c r="PZD55" s="13">
        <v>104</v>
      </c>
      <c r="PZE55" s="13" t="s">
        <v>45</v>
      </c>
      <c r="PZF55" s="13">
        <v>74</v>
      </c>
      <c r="PZG55" s="13">
        <v>96</v>
      </c>
      <c r="PZH55" s="13">
        <v>104</v>
      </c>
      <c r="PZI55" s="13" t="s">
        <v>45</v>
      </c>
      <c r="PZJ55" s="13">
        <v>74</v>
      </c>
      <c r="PZK55" s="13">
        <v>96</v>
      </c>
      <c r="PZL55" s="13">
        <v>104</v>
      </c>
      <c r="PZM55" s="13" t="s">
        <v>45</v>
      </c>
      <c r="PZN55" s="13">
        <v>74</v>
      </c>
      <c r="PZO55" s="13">
        <v>96</v>
      </c>
      <c r="PZP55" s="13">
        <v>104</v>
      </c>
      <c r="PZQ55" s="13" t="s">
        <v>45</v>
      </c>
      <c r="PZR55" s="13">
        <v>74</v>
      </c>
      <c r="PZS55" s="13">
        <v>96</v>
      </c>
      <c r="PZT55" s="13">
        <v>104</v>
      </c>
      <c r="PZU55" s="13" t="s">
        <v>45</v>
      </c>
      <c r="PZV55" s="13">
        <v>74</v>
      </c>
      <c r="PZW55" s="13">
        <v>96</v>
      </c>
      <c r="PZX55" s="13">
        <v>104</v>
      </c>
      <c r="PZY55" s="13" t="s">
        <v>45</v>
      </c>
      <c r="PZZ55" s="13">
        <v>74</v>
      </c>
      <c r="QAA55" s="13">
        <v>96</v>
      </c>
      <c r="QAB55" s="13">
        <v>104</v>
      </c>
      <c r="QAC55" s="13" t="s">
        <v>45</v>
      </c>
      <c r="QAD55" s="13">
        <v>74</v>
      </c>
      <c r="QAE55" s="13">
        <v>96</v>
      </c>
      <c r="QAF55" s="13">
        <v>104</v>
      </c>
      <c r="QAG55" s="13" t="s">
        <v>45</v>
      </c>
      <c r="QAH55" s="13">
        <v>74</v>
      </c>
      <c r="QAI55" s="13">
        <v>96</v>
      </c>
      <c r="QAJ55" s="13">
        <v>104</v>
      </c>
      <c r="QAK55" s="13" t="s">
        <v>45</v>
      </c>
      <c r="QAL55" s="13">
        <v>74</v>
      </c>
      <c r="QAM55" s="13">
        <v>96</v>
      </c>
      <c r="QAN55" s="13">
        <v>104</v>
      </c>
      <c r="QAO55" s="13" t="s">
        <v>45</v>
      </c>
      <c r="QAP55" s="13">
        <v>74</v>
      </c>
      <c r="QAQ55" s="13">
        <v>96</v>
      </c>
      <c r="QAR55" s="13">
        <v>104</v>
      </c>
      <c r="QAS55" s="13" t="s">
        <v>45</v>
      </c>
      <c r="QAT55" s="13">
        <v>74</v>
      </c>
      <c r="QAU55" s="13">
        <v>96</v>
      </c>
      <c r="QAV55" s="13">
        <v>104</v>
      </c>
      <c r="QAW55" s="13" t="s">
        <v>45</v>
      </c>
      <c r="QAX55" s="13">
        <v>74</v>
      </c>
      <c r="QAY55" s="13">
        <v>96</v>
      </c>
      <c r="QAZ55" s="13">
        <v>104</v>
      </c>
      <c r="QBA55" s="13" t="s">
        <v>45</v>
      </c>
      <c r="QBB55" s="13">
        <v>74</v>
      </c>
      <c r="QBC55" s="13">
        <v>96</v>
      </c>
      <c r="QBD55" s="13">
        <v>104</v>
      </c>
      <c r="QBE55" s="13" t="s">
        <v>45</v>
      </c>
      <c r="QBF55" s="13">
        <v>74</v>
      </c>
      <c r="QBG55" s="13">
        <v>96</v>
      </c>
      <c r="QBH55" s="13">
        <v>104</v>
      </c>
      <c r="QBI55" s="13" t="s">
        <v>45</v>
      </c>
      <c r="QBJ55" s="13">
        <v>74</v>
      </c>
      <c r="QBK55" s="13">
        <v>96</v>
      </c>
      <c r="QBL55" s="13">
        <v>104</v>
      </c>
      <c r="QBM55" s="13" t="s">
        <v>45</v>
      </c>
      <c r="QBN55" s="13">
        <v>74</v>
      </c>
      <c r="QBO55" s="13">
        <v>96</v>
      </c>
      <c r="QBP55" s="13">
        <v>104</v>
      </c>
      <c r="QBQ55" s="13" t="s">
        <v>45</v>
      </c>
      <c r="QBR55" s="13">
        <v>74</v>
      </c>
      <c r="QBS55" s="13">
        <v>96</v>
      </c>
      <c r="QBT55" s="13">
        <v>104</v>
      </c>
      <c r="QBU55" s="13" t="s">
        <v>45</v>
      </c>
      <c r="QBV55" s="13">
        <v>74</v>
      </c>
      <c r="QBW55" s="13">
        <v>96</v>
      </c>
      <c r="QBX55" s="13">
        <v>104</v>
      </c>
      <c r="QBY55" s="13" t="s">
        <v>45</v>
      </c>
      <c r="QBZ55" s="13">
        <v>74</v>
      </c>
      <c r="QCA55" s="13">
        <v>96</v>
      </c>
      <c r="QCB55" s="13">
        <v>104</v>
      </c>
      <c r="QCC55" s="13" t="s">
        <v>45</v>
      </c>
      <c r="QCD55" s="13">
        <v>74</v>
      </c>
      <c r="QCE55" s="13">
        <v>96</v>
      </c>
      <c r="QCF55" s="13">
        <v>104</v>
      </c>
      <c r="QCG55" s="13" t="s">
        <v>45</v>
      </c>
      <c r="QCH55" s="13">
        <v>74</v>
      </c>
      <c r="QCI55" s="13">
        <v>96</v>
      </c>
      <c r="QCJ55" s="13">
        <v>104</v>
      </c>
      <c r="QCK55" s="13" t="s">
        <v>45</v>
      </c>
      <c r="QCL55" s="13">
        <v>74</v>
      </c>
      <c r="QCM55" s="13">
        <v>96</v>
      </c>
      <c r="QCN55" s="13">
        <v>104</v>
      </c>
      <c r="QCO55" s="13" t="s">
        <v>45</v>
      </c>
      <c r="QCP55" s="13">
        <v>74</v>
      </c>
      <c r="QCQ55" s="13">
        <v>96</v>
      </c>
      <c r="QCR55" s="13">
        <v>104</v>
      </c>
      <c r="QCS55" s="13" t="s">
        <v>45</v>
      </c>
      <c r="QCT55" s="13">
        <v>74</v>
      </c>
      <c r="QCU55" s="13">
        <v>96</v>
      </c>
      <c r="QCV55" s="13">
        <v>104</v>
      </c>
      <c r="QCW55" s="13" t="s">
        <v>45</v>
      </c>
      <c r="QCX55" s="13">
        <v>74</v>
      </c>
      <c r="QCY55" s="13">
        <v>96</v>
      </c>
      <c r="QCZ55" s="13">
        <v>104</v>
      </c>
      <c r="QDA55" s="13" t="s">
        <v>45</v>
      </c>
      <c r="QDB55" s="13">
        <v>74</v>
      </c>
      <c r="QDC55" s="13">
        <v>96</v>
      </c>
      <c r="QDD55" s="13">
        <v>104</v>
      </c>
      <c r="QDE55" s="13" t="s">
        <v>45</v>
      </c>
      <c r="QDF55" s="13">
        <v>74</v>
      </c>
      <c r="QDG55" s="13">
        <v>96</v>
      </c>
      <c r="QDH55" s="13">
        <v>104</v>
      </c>
      <c r="QDI55" s="13" t="s">
        <v>45</v>
      </c>
      <c r="QDJ55" s="13">
        <v>74</v>
      </c>
      <c r="QDK55" s="13">
        <v>96</v>
      </c>
      <c r="QDL55" s="13">
        <v>104</v>
      </c>
      <c r="QDM55" s="13" t="s">
        <v>45</v>
      </c>
      <c r="QDN55" s="13">
        <v>74</v>
      </c>
      <c r="QDO55" s="13">
        <v>96</v>
      </c>
      <c r="QDP55" s="13">
        <v>104</v>
      </c>
      <c r="QDQ55" s="13" t="s">
        <v>45</v>
      </c>
      <c r="QDR55" s="13">
        <v>74</v>
      </c>
      <c r="QDS55" s="13">
        <v>96</v>
      </c>
      <c r="QDT55" s="13">
        <v>104</v>
      </c>
      <c r="QDU55" s="13" t="s">
        <v>45</v>
      </c>
      <c r="QDV55" s="13">
        <v>74</v>
      </c>
      <c r="QDW55" s="13">
        <v>96</v>
      </c>
      <c r="QDX55" s="13">
        <v>104</v>
      </c>
      <c r="QDY55" s="13" t="s">
        <v>45</v>
      </c>
      <c r="QDZ55" s="13">
        <v>74</v>
      </c>
      <c r="QEA55" s="13">
        <v>96</v>
      </c>
      <c r="QEB55" s="13">
        <v>104</v>
      </c>
      <c r="QEC55" s="13" t="s">
        <v>45</v>
      </c>
      <c r="QED55" s="13">
        <v>74</v>
      </c>
      <c r="QEE55" s="13">
        <v>96</v>
      </c>
      <c r="QEF55" s="13">
        <v>104</v>
      </c>
      <c r="QEG55" s="13" t="s">
        <v>45</v>
      </c>
      <c r="QEH55" s="13">
        <v>74</v>
      </c>
      <c r="QEI55" s="13">
        <v>96</v>
      </c>
      <c r="QEJ55" s="13">
        <v>104</v>
      </c>
      <c r="QEK55" s="13" t="s">
        <v>45</v>
      </c>
      <c r="QEL55" s="13">
        <v>74</v>
      </c>
      <c r="QEM55" s="13">
        <v>96</v>
      </c>
      <c r="QEN55" s="13">
        <v>104</v>
      </c>
      <c r="QEO55" s="13" t="s">
        <v>45</v>
      </c>
      <c r="QEP55" s="13">
        <v>74</v>
      </c>
      <c r="QEQ55" s="13">
        <v>96</v>
      </c>
      <c r="QER55" s="13">
        <v>104</v>
      </c>
      <c r="QES55" s="13" t="s">
        <v>45</v>
      </c>
      <c r="QET55" s="13">
        <v>74</v>
      </c>
      <c r="QEU55" s="13">
        <v>96</v>
      </c>
      <c r="QEV55" s="13">
        <v>104</v>
      </c>
      <c r="QEW55" s="13" t="s">
        <v>45</v>
      </c>
      <c r="QEX55" s="13">
        <v>74</v>
      </c>
      <c r="QEY55" s="13">
        <v>96</v>
      </c>
      <c r="QEZ55" s="13">
        <v>104</v>
      </c>
      <c r="QFA55" s="13" t="s">
        <v>45</v>
      </c>
      <c r="QFB55" s="13">
        <v>74</v>
      </c>
      <c r="QFC55" s="13">
        <v>96</v>
      </c>
      <c r="QFD55" s="13">
        <v>104</v>
      </c>
      <c r="QFE55" s="13" t="s">
        <v>45</v>
      </c>
      <c r="QFF55" s="13">
        <v>74</v>
      </c>
      <c r="QFG55" s="13">
        <v>96</v>
      </c>
      <c r="QFH55" s="13">
        <v>104</v>
      </c>
      <c r="QFI55" s="13" t="s">
        <v>45</v>
      </c>
      <c r="QFJ55" s="13">
        <v>74</v>
      </c>
      <c r="QFK55" s="13">
        <v>96</v>
      </c>
      <c r="QFL55" s="13">
        <v>104</v>
      </c>
      <c r="QFM55" s="13" t="s">
        <v>45</v>
      </c>
      <c r="QFN55" s="13">
        <v>74</v>
      </c>
      <c r="QFO55" s="13">
        <v>96</v>
      </c>
      <c r="QFP55" s="13">
        <v>104</v>
      </c>
      <c r="QFQ55" s="13" t="s">
        <v>45</v>
      </c>
      <c r="QFR55" s="13">
        <v>74</v>
      </c>
      <c r="QFS55" s="13">
        <v>96</v>
      </c>
      <c r="QFT55" s="13">
        <v>104</v>
      </c>
      <c r="QFU55" s="13" t="s">
        <v>45</v>
      </c>
      <c r="QFV55" s="13">
        <v>74</v>
      </c>
      <c r="QFW55" s="13">
        <v>96</v>
      </c>
      <c r="QFX55" s="13">
        <v>104</v>
      </c>
      <c r="QFY55" s="13" t="s">
        <v>45</v>
      </c>
      <c r="QFZ55" s="13">
        <v>74</v>
      </c>
      <c r="QGA55" s="13">
        <v>96</v>
      </c>
      <c r="QGB55" s="13">
        <v>104</v>
      </c>
      <c r="QGC55" s="13" t="s">
        <v>45</v>
      </c>
      <c r="QGD55" s="13">
        <v>74</v>
      </c>
      <c r="QGE55" s="13">
        <v>96</v>
      </c>
      <c r="QGF55" s="13">
        <v>104</v>
      </c>
      <c r="QGG55" s="13" t="s">
        <v>45</v>
      </c>
      <c r="QGH55" s="13">
        <v>74</v>
      </c>
      <c r="QGI55" s="13">
        <v>96</v>
      </c>
      <c r="QGJ55" s="13">
        <v>104</v>
      </c>
      <c r="QGK55" s="13" t="s">
        <v>45</v>
      </c>
      <c r="QGL55" s="13">
        <v>74</v>
      </c>
      <c r="QGM55" s="13">
        <v>96</v>
      </c>
      <c r="QGN55" s="13">
        <v>104</v>
      </c>
      <c r="QGO55" s="13" t="s">
        <v>45</v>
      </c>
      <c r="QGP55" s="13">
        <v>74</v>
      </c>
      <c r="QGQ55" s="13">
        <v>96</v>
      </c>
      <c r="QGR55" s="13">
        <v>104</v>
      </c>
      <c r="QGS55" s="13" t="s">
        <v>45</v>
      </c>
      <c r="QGT55" s="13">
        <v>74</v>
      </c>
      <c r="QGU55" s="13">
        <v>96</v>
      </c>
      <c r="QGV55" s="13">
        <v>104</v>
      </c>
      <c r="QGW55" s="13" t="s">
        <v>45</v>
      </c>
      <c r="QGX55" s="13">
        <v>74</v>
      </c>
      <c r="QGY55" s="13">
        <v>96</v>
      </c>
      <c r="QGZ55" s="13">
        <v>104</v>
      </c>
      <c r="QHA55" s="13" t="s">
        <v>45</v>
      </c>
      <c r="QHB55" s="13">
        <v>74</v>
      </c>
      <c r="QHC55" s="13">
        <v>96</v>
      </c>
      <c r="QHD55" s="13">
        <v>104</v>
      </c>
      <c r="QHE55" s="13" t="s">
        <v>45</v>
      </c>
      <c r="QHF55" s="13">
        <v>74</v>
      </c>
      <c r="QHG55" s="13">
        <v>96</v>
      </c>
      <c r="QHH55" s="13">
        <v>104</v>
      </c>
      <c r="QHI55" s="13" t="s">
        <v>45</v>
      </c>
      <c r="QHJ55" s="13">
        <v>74</v>
      </c>
      <c r="QHK55" s="13">
        <v>96</v>
      </c>
      <c r="QHL55" s="13">
        <v>104</v>
      </c>
      <c r="QHM55" s="13" t="s">
        <v>45</v>
      </c>
      <c r="QHN55" s="13">
        <v>74</v>
      </c>
      <c r="QHO55" s="13">
        <v>96</v>
      </c>
      <c r="QHP55" s="13">
        <v>104</v>
      </c>
      <c r="QHQ55" s="13" t="s">
        <v>45</v>
      </c>
      <c r="QHR55" s="13">
        <v>74</v>
      </c>
      <c r="QHS55" s="13">
        <v>96</v>
      </c>
      <c r="QHT55" s="13">
        <v>104</v>
      </c>
      <c r="QHU55" s="13" t="s">
        <v>45</v>
      </c>
      <c r="QHV55" s="13">
        <v>74</v>
      </c>
      <c r="QHW55" s="13">
        <v>96</v>
      </c>
      <c r="QHX55" s="13">
        <v>104</v>
      </c>
      <c r="QHY55" s="13" t="s">
        <v>45</v>
      </c>
      <c r="QHZ55" s="13">
        <v>74</v>
      </c>
      <c r="QIA55" s="13">
        <v>96</v>
      </c>
      <c r="QIB55" s="13">
        <v>104</v>
      </c>
      <c r="QIC55" s="13" t="s">
        <v>45</v>
      </c>
      <c r="QID55" s="13">
        <v>74</v>
      </c>
      <c r="QIE55" s="13">
        <v>96</v>
      </c>
      <c r="QIF55" s="13">
        <v>104</v>
      </c>
      <c r="QIG55" s="13" t="s">
        <v>45</v>
      </c>
      <c r="QIH55" s="13">
        <v>74</v>
      </c>
      <c r="QII55" s="13">
        <v>96</v>
      </c>
      <c r="QIJ55" s="13">
        <v>104</v>
      </c>
      <c r="QIK55" s="13" t="s">
        <v>45</v>
      </c>
      <c r="QIL55" s="13">
        <v>74</v>
      </c>
      <c r="QIM55" s="13">
        <v>96</v>
      </c>
      <c r="QIN55" s="13">
        <v>104</v>
      </c>
      <c r="QIO55" s="13" t="s">
        <v>45</v>
      </c>
      <c r="QIP55" s="13">
        <v>74</v>
      </c>
      <c r="QIQ55" s="13">
        <v>96</v>
      </c>
      <c r="QIR55" s="13">
        <v>104</v>
      </c>
      <c r="QIS55" s="13" t="s">
        <v>45</v>
      </c>
      <c r="QIT55" s="13">
        <v>74</v>
      </c>
      <c r="QIU55" s="13">
        <v>96</v>
      </c>
      <c r="QIV55" s="13">
        <v>104</v>
      </c>
      <c r="QIW55" s="13" t="s">
        <v>45</v>
      </c>
      <c r="QIX55" s="13">
        <v>74</v>
      </c>
      <c r="QIY55" s="13">
        <v>96</v>
      </c>
      <c r="QIZ55" s="13">
        <v>104</v>
      </c>
      <c r="QJA55" s="13" t="s">
        <v>45</v>
      </c>
      <c r="QJB55" s="13">
        <v>74</v>
      </c>
      <c r="QJC55" s="13">
        <v>96</v>
      </c>
      <c r="QJD55" s="13">
        <v>104</v>
      </c>
      <c r="QJE55" s="13" t="s">
        <v>45</v>
      </c>
      <c r="QJF55" s="13">
        <v>74</v>
      </c>
      <c r="QJG55" s="13">
        <v>96</v>
      </c>
      <c r="QJH55" s="13">
        <v>104</v>
      </c>
      <c r="QJI55" s="13" t="s">
        <v>45</v>
      </c>
      <c r="QJJ55" s="13">
        <v>74</v>
      </c>
      <c r="QJK55" s="13">
        <v>96</v>
      </c>
      <c r="QJL55" s="13">
        <v>104</v>
      </c>
      <c r="QJM55" s="13" t="s">
        <v>45</v>
      </c>
      <c r="QJN55" s="13">
        <v>74</v>
      </c>
      <c r="QJO55" s="13">
        <v>96</v>
      </c>
      <c r="QJP55" s="13">
        <v>104</v>
      </c>
      <c r="QJQ55" s="13" t="s">
        <v>45</v>
      </c>
      <c r="QJR55" s="13">
        <v>74</v>
      </c>
      <c r="QJS55" s="13">
        <v>96</v>
      </c>
      <c r="QJT55" s="13">
        <v>104</v>
      </c>
      <c r="QJU55" s="13" t="s">
        <v>45</v>
      </c>
      <c r="QJV55" s="13">
        <v>74</v>
      </c>
      <c r="QJW55" s="13">
        <v>96</v>
      </c>
      <c r="QJX55" s="13">
        <v>104</v>
      </c>
      <c r="QJY55" s="13" t="s">
        <v>45</v>
      </c>
      <c r="QJZ55" s="13">
        <v>74</v>
      </c>
      <c r="QKA55" s="13">
        <v>96</v>
      </c>
      <c r="QKB55" s="13">
        <v>104</v>
      </c>
      <c r="QKC55" s="13" t="s">
        <v>45</v>
      </c>
      <c r="QKD55" s="13">
        <v>74</v>
      </c>
      <c r="QKE55" s="13">
        <v>96</v>
      </c>
      <c r="QKF55" s="13">
        <v>104</v>
      </c>
      <c r="QKG55" s="13" t="s">
        <v>45</v>
      </c>
      <c r="QKH55" s="13">
        <v>74</v>
      </c>
      <c r="QKI55" s="13">
        <v>96</v>
      </c>
      <c r="QKJ55" s="13">
        <v>104</v>
      </c>
      <c r="QKK55" s="13" t="s">
        <v>45</v>
      </c>
      <c r="QKL55" s="13">
        <v>74</v>
      </c>
      <c r="QKM55" s="13">
        <v>96</v>
      </c>
      <c r="QKN55" s="13">
        <v>104</v>
      </c>
      <c r="QKO55" s="13" t="s">
        <v>45</v>
      </c>
      <c r="QKP55" s="13">
        <v>74</v>
      </c>
      <c r="QKQ55" s="13">
        <v>96</v>
      </c>
      <c r="QKR55" s="13">
        <v>104</v>
      </c>
      <c r="QKS55" s="13" t="s">
        <v>45</v>
      </c>
      <c r="QKT55" s="13">
        <v>74</v>
      </c>
      <c r="QKU55" s="13">
        <v>96</v>
      </c>
      <c r="QKV55" s="13">
        <v>104</v>
      </c>
      <c r="QKW55" s="13" t="s">
        <v>45</v>
      </c>
      <c r="QKX55" s="13">
        <v>74</v>
      </c>
      <c r="QKY55" s="13">
        <v>96</v>
      </c>
      <c r="QKZ55" s="13">
        <v>104</v>
      </c>
      <c r="QLA55" s="13" t="s">
        <v>45</v>
      </c>
      <c r="QLB55" s="13">
        <v>74</v>
      </c>
      <c r="QLC55" s="13">
        <v>96</v>
      </c>
      <c r="QLD55" s="13">
        <v>104</v>
      </c>
      <c r="QLE55" s="13" t="s">
        <v>45</v>
      </c>
      <c r="QLF55" s="13">
        <v>74</v>
      </c>
      <c r="QLG55" s="13">
        <v>96</v>
      </c>
      <c r="QLH55" s="13">
        <v>104</v>
      </c>
      <c r="QLI55" s="13" t="s">
        <v>45</v>
      </c>
      <c r="QLJ55" s="13">
        <v>74</v>
      </c>
      <c r="QLK55" s="13">
        <v>96</v>
      </c>
      <c r="QLL55" s="13">
        <v>104</v>
      </c>
      <c r="QLM55" s="13" t="s">
        <v>45</v>
      </c>
      <c r="QLN55" s="13">
        <v>74</v>
      </c>
      <c r="QLO55" s="13">
        <v>96</v>
      </c>
      <c r="QLP55" s="13">
        <v>104</v>
      </c>
      <c r="QLQ55" s="13" t="s">
        <v>45</v>
      </c>
      <c r="QLR55" s="13">
        <v>74</v>
      </c>
      <c r="QLS55" s="13">
        <v>96</v>
      </c>
      <c r="QLT55" s="13">
        <v>104</v>
      </c>
      <c r="QLU55" s="13" t="s">
        <v>45</v>
      </c>
      <c r="QLV55" s="13">
        <v>74</v>
      </c>
      <c r="QLW55" s="13">
        <v>96</v>
      </c>
      <c r="QLX55" s="13">
        <v>104</v>
      </c>
      <c r="QLY55" s="13" t="s">
        <v>45</v>
      </c>
      <c r="QLZ55" s="13">
        <v>74</v>
      </c>
      <c r="QMA55" s="13">
        <v>96</v>
      </c>
      <c r="QMB55" s="13">
        <v>104</v>
      </c>
      <c r="QMC55" s="13" t="s">
        <v>45</v>
      </c>
      <c r="QMD55" s="13">
        <v>74</v>
      </c>
      <c r="QME55" s="13">
        <v>96</v>
      </c>
      <c r="QMF55" s="13">
        <v>104</v>
      </c>
      <c r="QMG55" s="13" t="s">
        <v>45</v>
      </c>
      <c r="QMH55" s="13">
        <v>74</v>
      </c>
      <c r="QMI55" s="13">
        <v>96</v>
      </c>
      <c r="QMJ55" s="13">
        <v>104</v>
      </c>
      <c r="QMK55" s="13" t="s">
        <v>45</v>
      </c>
      <c r="QML55" s="13">
        <v>74</v>
      </c>
      <c r="QMM55" s="13">
        <v>96</v>
      </c>
      <c r="QMN55" s="13">
        <v>104</v>
      </c>
      <c r="QMO55" s="13" t="s">
        <v>45</v>
      </c>
      <c r="QMP55" s="13">
        <v>74</v>
      </c>
      <c r="QMQ55" s="13">
        <v>96</v>
      </c>
      <c r="QMR55" s="13">
        <v>104</v>
      </c>
      <c r="QMS55" s="13" t="s">
        <v>45</v>
      </c>
      <c r="QMT55" s="13">
        <v>74</v>
      </c>
      <c r="QMU55" s="13">
        <v>96</v>
      </c>
      <c r="QMV55" s="13">
        <v>104</v>
      </c>
      <c r="QMW55" s="13" t="s">
        <v>45</v>
      </c>
      <c r="QMX55" s="13">
        <v>74</v>
      </c>
      <c r="QMY55" s="13">
        <v>96</v>
      </c>
      <c r="QMZ55" s="13">
        <v>104</v>
      </c>
      <c r="QNA55" s="13" t="s">
        <v>45</v>
      </c>
      <c r="QNB55" s="13">
        <v>74</v>
      </c>
      <c r="QNC55" s="13">
        <v>96</v>
      </c>
      <c r="QND55" s="13">
        <v>104</v>
      </c>
      <c r="QNE55" s="13" t="s">
        <v>45</v>
      </c>
      <c r="QNF55" s="13">
        <v>74</v>
      </c>
      <c r="QNG55" s="13">
        <v>96</v>
      </c>
      <c r="QNH55" s="13">
        <v>104</v>
      </c>
      <c r="QNI55" s="13" t="s">
        <v>45</v>
      </c>
      <c r="QNJ55" s="13">
        <v>74</v>
      </c>
      <c r="QNK55" s="13">
        <v>96</v>
      </c>
      <c r="QNL55" s="13">
        <v>104</v>
      </c>
      <c r="QNM55" s="13" t="s">
        <v>45</v>
      </c>
      <c r="QNN55" s="13">
        <v>74</v>
      </c>
      <c r="QNO55" s="13">
        <v>96</v>
      </c>
      <c r="QNP55" s="13">
        <v>104</v>
      </c>
      <c r="QNQ55" s="13" t="s">
        <v>45</v>
      </c>
      <c r="QNR55" s="13">
        <v>74</v>
      </c>
      <c r="QNS55" s="13">
        <v>96</v>
      </c>
      <c r="QNT55" s="13">
        <v>104</v>
      </c>
      <c r="QNU55" s="13" t="s">
        <v>45</v>
      </c>
      <c r="QNV55" s="13">
        <v>74</v>
      </c>
      <c r="QNW55" s="13">
        <v>96</v>
      </c>
      <c r="QNX55" s="13">
        <v>104</v>
      </c>
      <c r="QNY55" s="13" t="s">
        <v>45</v>
      </c>
      <c r="QNZ55" s="13">
        <v>74</v>
      </c>
      <c r="QOA55" s="13">
        <v>96</v>
      </c>
      <c r="QOB55" s="13">
        <v>104</v>
      </c>
      <c r="QOC55" s="13" t="s">
        <v>45</v>
      </c>
      <c r="QOD55" s="13">
        <v>74</v>
      </c>
      <c r="QOE55" s="13">
        <v>96</v>
      </c>
      <c r="QOF55" s="13">
        <v>104</v>
      </c>
      <c r="QOG55" s="13" t="s">
        <v>45</v>
      </c>
      <c r="QOH55" s="13">
        <v>74</v>
      </c>
      <c r="QOI55" s="13">
        <v>96</v>
      </c>
      <c r="QOJ55" s="13">
        <v>104</v>
      </c>
      <c r="QOK55" s="13" t="s">
        <v>45</v>
      </c>
      <c r="QOL55" s="13">
        <v>74</v>
      </c>
      <c r="QOM55" s="13">
        <v>96</v>
      </c>
      <c r="QON55" s="13">
        <v>104</v>
      </c>
      <c r="QOO55" s="13" t="s">
        <v>45</v>
      </c>
      <c r="QOP55" s="13">
        <v>74</v>
      </c>
      <c r="QOQ55" s="13">
        <v>96</v>
      </c>
      <c r="QOR55" s="13">
        <v>104</v>
      </c>
      <c r="QOS55" s="13" t="s">
        <v>45</v>
      </c>
      <c r="QOT55" s="13">
        <v>74</v>
      </c>
      <c r="QOU55" s="13">
        <v>96</v>
      </c>
      <c r="QOV55" s="13">
        <v>104</v>
      </c>
      <c r="QOW55" s="13" t="s">
        <v>45</v>
      </c>
      <c r="QOX55" s="13">
        <v>74</v>
      </c>
      <c r="QOY55" s="13">
        <v>96</v>
      </c>
      <c r="QOZ55" s="13">
        <v>104</v>
      </c>
      <c r="QPA55" s="13" t="s">
        <v>45</v>
      </c>
      <c r="QPB55" s="13">
        <v>74</v>
      </c>
      <c r="QPC55" s="13">
        <v>96</v>
      </c>
      <c r="QPD55" s="13">
        <v>104</v>
      </c>
      <c r="QPE55" s="13" t="s">
        <v>45</v>
      </c>
      <c r="QPF55" s="13">
        <v>74</v>
      </c>
      <c r="QPG55" s="13">
        <v>96</v>
      </c>
      <c r="QPH55" s="13">
        <v>104</v>
      </c>
      <c r="QPI55" s="13" t="s">
        <v>45</v>
      </c>
      <c r="QPJ55" s="13">
        <v>74</v>
      </c>
      <c r="QPK55" s="13">
        <v>96</v>
      </c>
      <c r="QPL55" s="13">
        <v>104</v>
      </c>
      <c r="QPM55" s="13" t="s">
        <v>45</v>
      </c>
      <c r="QPN55" s="13">
        <v>74</v>
      </c>
      <c r="QPO55" s="13">
        <v>96</v>
      </c>
      <c r="QPP55" s="13">
        <v>104</v>
      </c>
      <c r="QPQ55" s="13" t="s">
        <v>45</v>
      </c>
      <c r="QPR55" s="13">
        <v>74</v>
      </c>
      <c r="QPS55" s="13">
        <v>96</v>
      </c>
      <c r="QPT55" s="13">
        <v>104</v>
      </c>
      <c r="QPU55" s="13" t="s">
        <v>45</v>
      </c>
      <c r="QPV55" s="13">
        <v>74</v>
      </c>
      <c r="QPW55" s="13">
        <v>96</v>
      </c>
      <c r="QPX55" s="13">
        <v>104</v>
      </c>
      <c r="QPY55" s="13" t="s">
        <v>45</v>
      </c>
      <c r="QPZ55" s="13">
        <v>74</v>
      </c>
      <c r="QQA55" s="13">
        <v>96</v>
      </c>
      <c r="QQB55" s="13">
        <v>104</v>
      </c>
      <c r="QQC55" s="13" t="s">
        <v>45</v>
      </c>
      <c r="QQD55" s="13">
        <v>74</v>
      </c>
      <c r="QQE55" s="13">
        <v>96</v>
      </c>
      <c r="QQF55" s="13">
        <v>104</v>
      </c>
      <c r="QQG55" s="13" t="s">
        <v>45</v>
      </c>
      <c r="QQH55" s="13">
        <v>74</v>
      </c>
      <c r="QQI55" s="13">
        <v>96</v>
      </c>
      <c r="QQJ55" s="13">
        <v>104</v>
      </c>
      <c r="QQK55" s="13" t="s">
        <v>45</v>
      </c>
      <c r="QQL55" s="13">
        <v>74</v>
      </c>
      <c r="QQM55" s="13">
        <v>96</v>
      </c>
      <c r="QQN55" s="13">
        <v>104</v>
      </c>
      <c r="QQO55" s="13" t="s">
        <v>45</v>
      </c>
      <c r="QQP55" s="13">
        <v>74</v>
      </c>
      <c r="QQQ55" s="13">
        <v>96</v>
      </c>
      <c r="QQR55" s="13">
        <v>104</v>
      </c>
      <c r="QQS55" s="13" t="s">
        <v>45</v>
      </c>
      <c r="QQT55" s="13">
        <v>74</v>
      </c>
      <c r="QQU55" s="13">
        <v>96</v>
      </c>
      <c r="QQV55" s="13">
        <v>104</v>
      </c>
      <c r="QQW55" s="13" t="s">
        <v>45</v>
      </c>
      <c r="QQX55" s="13">
        <v>74</v>
      </c>
      <c r="QQY55" s="13">
        <v>96</v>
      </c>
      <c r="QQZ55" s="13">
        <v>104</v>
      </c>
      <c r="QRA55" s="13" t="s">
        <v>45</v>
      </c>
      <c r="QRB55" s="13">
        <v>74</v>
      </c>
      <c r="QRC55" s="13">
        <v>96</v>
      </c>
      <c r="QRD55" s="13">
        <v>104</v>
      </c>
      <c r="QRE55" s="13" t="s">
        <v>45</v>
      </c>
      <c r="QRF55" s="13">
        <v>74</v>
      </c>
      <c r="QRG55" s="13">
        <v>96</v>
      </c>
      <c r="QRH55" s="13">
        <v>104</v>
      </c>
      <c r="QRI55" s="13" t="s">
        <v>45</v>
      </c>
      <c r="QRJ55" s="13">
        <v>74</v>
      </c>
      <c r="QRK55" s="13">
        <v>96</v>
      </c>
      <c r="QRL55" s="13">
        <v>104</v>
      </c>
      <c r="QRM55" s="13" t="s">
        <v>45</v>
      </c>
      <c r="QRN55" s="13">
        <v>74</v>
      </c>
      <c r="QRO55" s="13">
        <v>96</v>
      </c>
      <c r="QRP55" s="13">
        <v>104</v>
      </c>
      <c r="QRQ55" s="13" t="s">
        <v>45</v>
      </c>
      <c r="QRR55" s="13">
        <v>74</v>
      </c>
      <c r="QRS55" s="13">
        <v>96</v>
      </c>
      <c r="QRT55" s="13">
        <v>104</v>
      </c>
      <c r="QRU55" s="13" t="s">
        <v>45</v>
      </c>
      <c r="QRV55" s="13">
        <v>74</v>
      </c>
      <c r="QRW55" s="13">
        <v>96</v>
      </c>
      <c r="QRX55" s="13">
        <v>104</v>
      </c>
      <c r="QRY55" s="13" t="s">
        <v>45</v>
      </c>
      <c r="QRZ55" s="13">
        <v>74</v>
      </c>
      <c r="QSA55" s="13">
        <v>96</v>
      </c>
      <c r="QSB55" s="13">
        <v>104</v>
      </c>
      <c r="QSC55" s="13" t="s">
        <v>45</v>
      </c>
      <c r="QSD55" s="13">
        <v>74</v>
      </c>
      <c r="QSE55" s="13">
        <v>96</v>
      </c>
      <c r="QSF55" s="13">
        <v>104</v>
      </c>
      <c r="QSG55" s="13" t="s">
        <v>45</v>
      </c>
      <c r="QSH55" s="13">
        <v>74</v>
      </c>
      <c r="QSI55" s="13">
        <v>96</v>
      </c>
      <c r="QSJ55" s="13">
        <v>104</v>
      </c>
      <c r="QSK55" s="13" t="s">
        <v>45</v>
      </c>
      <c r="QSL55" s="13">
        <v>74</v>
      </c>
      <c r="QSM55" s="13">
        <v>96</v>
      </c>
      <c r="QSN55" s="13">
        <v>104</v>
      </c>
      <c r="QSO55" s="13" t="s">
        <v>45</v>
      </c>
      <c r="QSP55" s="13">
        <v>74</v>
      </c>
      <c r="QSQ55" s="13">
        <v>96</v>
      </c>
      <c r="QSR55" s="13">
        <v>104</v>
      </c>
      <c r="QSS55" s="13" t="s">
        <v>45</v>
      </c>
      <c r="QST55" s="13">
        <v>74</v>
      </c>
      <c r="QSU55" s="13">
        <v>96</v>
      </c>
      <c r="QSV55" s="13">
        <v>104</v>
      </c>
      <c r="QSW55" s="13" t="s">
        <v>45</v>
      </c>
      <c r="QSX55" s="13">
        <v>74</v>
      </c>
      <c r="QSY55" s="13">
        <v>96</v>
      </c>
      <c r="QSZ55" s="13">
        <v>104</v>
      </c>
      <c r="QTA55" s="13" t="s">
        <v>45</v>
      </c>
      <c r="QTB55" s="13">
        <v>74</v>
      </c>
      <c r="QTC55" s="13">
        <v>96</v>
      </c>
      <c r="QTD55" s="13">
        <v>104</v>
      </c>
      <c r="QTE55" s="13" t="s">
        <v>45</v>
      </c>
      <c r="QTF55" s="13">
        <v>74</v>
      </c>
      <c r="QTG55" s="13">
        <v>96</v>
      </c>
      <c r="QTH55" s="13">
        <v>104</v>
      </c>
      <c r="QTI55" s="13" t="s">
        <v>45</v>
      </c>
      <c r="QTJ55" s="13">
        <v>74</v>
      </c>
      <c r="QTK55" s="13">
        <v>96</v>
      </c>
      <c r="QTL55" s="13">
        <v>104</v>
      </c>
      <c r="QTM55" s="13" t="s">
        <v>45</v>
      </c>
      <c r="QTN55" s="13">
        <v>74</v>
      </c>
      <c r="QTO55" s="13">
        <v>96</v>
      </c>
      <c r="QTP55" s="13">
        <v>104</v>
      </c>
      <c r="QTQ55" s="13" t="s">
        <v>45</v>
      </c>
      <c r="QTR55" s="13">
        <v>74</v>
      </c>
      <c r="QTS55" s="13">
        <v>96</v>
      </c>
      <c r="QTT55" s="13">
        <v>104</v>
      </c>
      <c r="QTU55" s="13" t="s">
        <v>45</v>
      </c>
      <c r="QTV55" s="13">
        <v>74</v>
      </c>
      <c r="QTW55" s="13">
        <v>96</v>
      </c>
      <c r="QTX55" s="13">
        <v>104</v>
      </c>
      <c r="QTY55" s="13" t="s">
        <v>45</v>
      </c>
      <c r="QTZ55" s="13">
        <v>74</v>
      </c>
      <c r="QUA55" s="13">
        <v>96</v>
      </c>
      <c r="QUB55" s="13">
        <v>104</v>
      </c>
      <c r="QUC55" s="13" t="s">
        <v>45</v>
      </c>
      <c r="QUD55" s="13">
        <v>74</v>
      </c>
      <c r="QUE55" s="13">
        <v>96</v>
      </c>
      <c r="QUF55" s="13">
        <v>104</v>
      </c>
      <c r="QUG55" s="13" t="s">
        <v>45</v>
      </c>
      <c r="QUH55" s="13">
        <v>74</v>
      </c>
      <c r="QUI55" s="13">
        <v>96</v>
      </c>
      <c r="QUJ55" s="13">
        <v>104</v>
      </c>
      <c r="QUK55" s="13" t="s">
        <v>45</v>
      </c>
      <c r="QUL55" s="13">
        <v>74</v>
      </c>
      <c r="QUM55" s="13">
        <v>96</v>
      </c>
      <c r="QUN55" s="13">
        <v>104</v>
      </c>
      <c r="QUO55" s="13" t="s">
        <v>45</v>
      </c>
      <c r="QUP55" s="13">
        <v>74</v>
      </c>
      <c r="QUQ55" s="13">
        <v>96</v>
      </c>
      <c r="QUR55" s="13">
        <v>104</v>
      </c>
      <c r="QUS55" s="13" t="s">
        <v>45</v>
      </c>
      <c r="QUT55" s="13">
        <v>74</v>
      </c>
      <c r="QUU55" s="13">
        <v>96</v>
      </c>
      <c r="QUV55" s="13">
        <v>104</v>
      </c>
      <c r="QUW55" s="13" t="s">
        <v>45</v>
      </c>
      <c r="QUX55" s="13">
        <v>74</v>
      </c>
      <c r="QUY55" s="13">
        <v>96</v>
      </c>
      <c r="QUZ55" s="13">
        <v>104</v>
      </c>
      <c r="QVA55" s="13" t="s">
        <v>45</v>
      </c>
      <c r="QVB55" s="13">
        <v>74</v>
      </c>
      <c r="QVC55" s="13">
        <v>96</v>
      </c>
      <c r="QVD55" s="13">
        <v>104</v>
      </c>
      <c r="QVE55" s="13" t="s">
        <v>45</v>
      </c>
      <c r="QVF55" s="13">
        <v>74</v>
      </c>
      <c r="QVG55" s="13">
        <v>96</v>
      </c>
      <c r="QVH55" s="13">
        <v>104</v>
      </c>
      <c r="QVI55" s="13" t="s">
        <v>45</v>
      </c>
      <c r="QVJ55" s="13">
        <v>74</v>
      </c>
      <c r="QVK55" s="13">
        <v>96</v>
      </c>
      <c r="QVL55" s="13">
        <v>104</v>
      </c>
      <c r="QVM55" s="13" t="s">
        <v>45</v>
      </c>
      <c r="QVN55" s="13">
        <v>74</v>
      </c>
      <c r="QVO55" s="13">
        <v>96</v>
      </c>
      <c r="QVP55" s="13">
        <v>104</v>
      </c>
      <c r="QVQ55" s="13" t="s">
        <v>45</v>
      </c>
      <c r="QVR55" s="13">
        <v>74</v>
      </c>
      <c r="QVS55" s="13">
        <v>96</v>
      </c>
      <c r="QVT55" s="13">
        <v>104</v>
      </c>
      <c r="QVU55" s="13" t="s">
        <v>45</v>
      </c>
      <c r="QVV55" s="13">
        <v>74</v>
      </c>
      <c r="QVW55" s="13">
        <v>96</v>
      </c>
      <c r="QVX55" s="13">
        <v>104</v>
      </c>
      <c r="QVY55" s="13" t="s">
        <v>45</v>
      </c>
      <c r="QVZ55" s="13">
        <v>74</v>
      </c>
      <c r="QWA55" s="13">
        <v>96</v>
      </c>
      <c r="QWB55" s="13">
        <v>104</v>
      </c>
      <c r="QWC55" s="13" t="s">
        <v>45</v>
      </c>
      <c r="QWD55" s="13">
        <v>74</v>
      </c>
      <c r="QWE55" s="13">
        <v>96</v>
      </c>
      <c r="QWF55" s="13">
        <v>104</v>
      </c>
      <c r="QWG55" s="13" t="s">
        <v>45</v>
      </c>
      <c r="QWH55" s="13">
        <v>74</v>
      </c>
      <c r="QWI55" s="13">
        <v>96</v>
      </c>
      <c r="QWJ55" s="13">
        <v>104</v>
      </c>
      <c r="QWK55" s="13" t="s">
        <v>45</v>
      </c>
      <c r="QWL55" s="13">
        <v>74</v>
      </c>
      <c r="QWM55" s="13">
        <v>96</v>
      </c>
      <c r="QWN55" s="13">
        <v>104</v>
      </c>
      <c r="QWO55" s="13" t="s">
        <v>45</v>
      </c>
      <c r="QWP55" s="13">
        <v>74</v>
      </c>
      <c r="QWQ55" s="13">
        <v>96</v>
      </c>
      <c r="QWR55" s="13">
        <v>104</v>
      </c>
      <c r="QWS55" s="13" t="s">
        <v>45</v>
      </c>
      <c r="QWT55" s="13">
        <v>74</v>
      </c>
      <c r="QWU55" s="13">
        <v>96</v>
      </c>
      <c r="QWV55" s="13">
        <v>104</v>
      </c>
      <c r="QWW55" s="13" t="s">
        <v>45</v>
      </c>
      <c r="QWX55" s="13">
        <v>74</v>
      </c>
      <c r="QWY55" s="13">
        <v>96</v>
      </c>
      <c r="QWZ55" s="13">
        <v>104</v>
      </c>
      <c r="QXA55" s="13" t="s">
        <v>45</v>
      </c>
      <c r="QXB55" s="13">
        <v>74</v>
      </c>
      <c r="QXC55" s="13">
        <v>96</v>
      </c>
      <c r="QXD55" s="13">
        <v>104</v>
      </c>
      <c r="QXE55" s="13" t="s">
        <v>45</v>
      </c>
      <c r="QXF55" s="13">
        <v>74</v>
      </c>
      <c r="QXG55" s="13">
        <v>96</v>
      </c>
      <c r="QXH55" s="13">
        <v>104</v>
      </c>
      <c r="QXI55" s="13" t="s">
        <v>45</v>
      </c>
      <c r="QXJ55" s="13">
        <v>74</v>
      </c>
      <c r="QXK55" s="13">
        <v>96</v>
      </c>
      <c r="QXL55" s="13">
        <v>104</v>
      </c>
      <c r="QXM55" s="13" t="s">
        <v>45</v>
      </c>
      <c r="QXN55" s="13">
        <v>74</v>
      </c>
      <c r="QXO55" s="13">
        <v>96</v>
      </c>
      <c r="QXP55" s="13">
        <v>104</v>
      </c>
      <c r="QXQ55" s="13" t="s">
        <v>45</v>
      </c>
      <c r="QXR55" s="13">
        <v>74</v>
      </c>
      <c r="QXS55" s="13">
        <v>96</v>
      </c>
      <c r="QXT55" s="13">
        <v>104</v>
      </c>
      <c r="QXU55" s="13" t="s">
        <v>45</v>
      </c>
      <c r="QXV55" s="13">
        <v>74</v>
      </c>
      <c r="QXW55" s="13">
        <v>96</v>
      </c>
      <c r="QXX55" s="13">
        <v>104</v>
      </c>
      <c r="QXY55" s="13" t="s">
        <v>45</v>
      </c>
      <c r="QXZ55" s="13">
        <v>74</v>
      </c>
      <c r="QYA55" s="13">
        <v>96</v>
      </c>
      <c r="QYB55" s="13">
        <v>104</v>
      </c>
      <c r="QYC55" s="13" t="s">
        <v>45</v>
      </c>
      <c r="QYD55" s="13">
        <v>74</v>
      </c>
      <c r="QYE55" s="13">
        <v>96</v>
      </c>
      <c r="QYF55" s="13">
        <v>104</v>
      </c>
      <c r="QYG55" s="13" t="s">
        <v>45</v>
      </c>
      <c r="QYH55" s="13">
        <v>74</v>
      </c>
      <c r="QYI55" s="13">
        <v>96</v>
      </c>
      <c r="QYJ55" s="13">
        <v>104</v>
      </c>
      <c r="QYK55" s="13" t="s">
        <v>45</v>
      </c>
      <c r="QYL55" s="13">
        <v>74</v>
      </c>
      <c r="QYM55" s="13">
        <v>96</v>
      </c>
      <c r="QYN55" s="13">
        <v>104</v>
      </c>
      <c r="QYO55" s="13" t="s">
        <v>45</v>
      </c>
      <c r="QYP55" s="13">
        <v>74</v>
      </c>
      <c r="QYQ55" s="13">
        <v>96</v>
      </c>
      <c r="QYR55" s="13">
        <v>104</v>
      </c>
      <c r="QYS55" s="13" t="s">
        <v>45</v>
      </c>
      <c r="QYT55" s="13">
        <v>74</v>
      </c>
      <c r="QYU55" s="13">
        <v>96</v>
      </c>
      <c r="QYV55" s="13">
        <v>104</v>
      </c>
      <c r="QYW55" s="13" t="s">
        <v>45</v>
      </c>
      <c r="QYX55" s="13">
        <v>74</v>
      </c>
      <c r="QYY55" s="13">
        <v>96</v>
      </c>
      <c r="QYZ55" s="13">
        <v>104</v>
      </c>
      <c r="QZA55" s="13" t="s">
        <v>45</v>
      </c>
      <c r="QZB55" s="13">
        <v>74</v>
      </c>
      <c r="QZC55" s="13">
        <v>96</v>
      </c>
      <c r="QZD55" s="13">
        <v>104</v>
      </c>
      <c r="QZE55" s="13" t="s">
        <v>45</v>
      </c>
      <c r="QZF55" s="13">
        <v>74</v>
      </c>
      <c r="QZG55" s="13">
        <v>96</v>
      </c>
      <c r="QZH55" s="13">
        <v>104</v>
      </c>
      <c r="QZI55" s="13" t="s">
        <v>45</v>
      </c>
      <c r="QZJ55" s="13">
        <v>74</v>
      </c>
      <c r="QZK55" s="13">
        <v>96</v>
      </c>
      <c r="QZL55" s="13">
        <v>104</v>
      </c>
      <c r="QZM55" s="13" t="s">
        <v>45</v>
      </c>
      <c r="QZN55" s="13">
        <v>74</v>
      </c>
      <c r="QZO55" s="13">
        <v>96</v>
      </c>
      <c r="QZP55" s="13">
        <v>104</v>
      </c>
      <c r="QZQ55" s="13" t="s">
        <v>45</v>
      </c>
      <c r="QZR55" s="13">
        <v>74</v>
      </c>
      <c r="QZS55" s="13">
        <v>96</v>
      </c>
      <c r="QZT55" s="13">
        <v>104</v>
      </c>
      <c r="QZU55" s="13" t="s">
        <v>45</v>
      </c>
      <c r="QZV55" s="13">
        <v>74</v>
      </c>
      <c r="QZW55" s="13">
        <v>96</v>
      </c>
      <c r="QZX55" s="13">
        <v>104</v>
      </c>
      <c r="QZY55" s="13" t="s">
        <v>45</v>
      </c>
      <c r="QZZ55" s="13">
        <v>74</v>
      </c>
      <c r="RAA55" s="13">
        <v>96</v>
      </c>
      <c r="RAB55" s="13">
        <v>104</v>
      </c>
      <c r="RAC55" s="13" t="s">
        <v>45</v>
      </c>
      <c r="RAD55" s="13">
        <v>74</v>
      </c>
      <c r="RAE55" s="13">
        <v>96</v>
      </c>
      <c r="RAF55" s="13">
        <v>104</v>
      </c>
      <c r="RAG55" s="13" t="s">
        <v>45</v>
      </c>
      <c r="RAH55" s="13">
        <v>74</v>
      </c>
      <c r="RAI55" s="13">
        <v>96</v>
      </c>
      <c r="RAJ55" s="13">
        <v>104</v>
      </c>
      <c r="RAK55" s="13" t="s">
        <v>45</v>
      </c>
      <c r="RAL55" s="13">
        <v>74</v>
      </c>
      <c r="RAM55" s="13">
        <v>96</v>
      </c>
      <c r="RAN55" s="13">
        <v>104</v>
      </c>
      <c r="RAO55" s="13" t="s">
        <v>45</v>
      </c>
      <c r="RAP55" s="13">
        <v>74</v>
      </c>
      <c r="RAQ55" s="13">
        <v>96</v>
      </c>
      <c r="RAR55" s="13">
        <v>104</v>
      </c>
      <c r="RAS55" s="13" t="s">
        <v>45</v>
      </c>
      <c r="RAT55" s="13">
        <v>74</v>
      </c>
      <c r="RAU55" s="13">
        <v>96</v>
      </c>
      <c r="RAV55" s="13">
        <v>104</v>
      </c>
      <c r="RAW55" s="13" t="s">
        <v>45</v>
      </c>
      <c r="RAX55" s="13">
        <v>74</v>
      </c>
      <c r="RAY55" s="13">
        <v>96</v>
      </c>
      <c r="RAZ55" s="13">
        <v>104</v>
      </c>
      <c r="RBA55" s="13" t="s">
        <v>45</v>
      </c>
      <c r="RBB55" s="13">
        <v>74</v>
      </c>
      <c r="RBC55" s="13">
        <v>96</v>
      </c>
      <c r="RBD55" s="13">
        <v>104</v>
      </c>
      <c r="RBE55" s="13" t="s">
        <v>45</v>
      </c>
      <c r="RBF55" s="13">
        <v>74</v>
      </c>
      <c r="RBG55" s="13">
        <v>96</v>
      </c>
      <c r="RBH55" s="13">
        <v>104</v>
      </c>
      <c r="RBI55" s="13" t="s">
        <v>45</v>
      </c>
      <c r="RBJ55" s="13">
        <v>74</v>
      </c>
      <c r="RBK55" s="13">
        <v>96</v>
      </c>
      <c r="RBL55" s="13">
        <v>104</v>
      </c>
      <c r="RBM55" s="13" t="s">
        <v>45</v>
      </c>
      <c r="RBN55" s="13">
        <v>74</v>
      </c>
      <c r="RBO55" s="13">
        <v>96</v>
      </c>
      <c r="RBP55" s="13">
        <v>104</v>
      </c>
      <c r="RBQ55" s="13" t="s">
        <v>45</v>
      </c>
      <c r="RBR55" s="13">
        <v>74</v>
      </c>
      <c r="RBS55" s="13">
        <v>96</v>
      </c>
      <c r="RBT55" s="13">
        <v>104</v>
      </c>
      <c r="RBU55" s="13" t="s">
        <v>45</v>
      </c>
      <c r="RBV55" s="13">
        <v>74</v>
      </c>
      <c r="RBW55" s="13">
        <v>96</v>
      </c>
      <c r="RBX55" s="13">
        <v>104</v>
      </c>
      <c r="RBY55" s="13" t="s">
        <v>45</v>
      </c>
      <c r="RBZ55" s="13">
        <v>74</v>
      </c>
      <c r="RCA55" s="13">
        <v>96</v>
      </c>
      <c r="RCB55" s="13">
        <v>104</v>
      </c>
      <c r="RCC55" s="13" t="s">
        <v>45</v>
      </c>
      <c r="RCD55" s="13">
        <v>74</v>
      </c>
      <c r="RCE55" s="13">
        <v>96</v>
      </c>
      <c r="RCF55" s="13">
        <v>104</v>
      </c>
      <c r="RCG55" s="13" t="s">
        <v>45</v>
      </c>
      <c r="RCH55" s="13">
        <v>74</v>
      </c>
      <c r="RCI55" s="13">
        <v>96</v>
      </c>
      <c r="RCJ55" s="13">
        <v>104</v>
      </c>
      <c r="RCK55" s="13" t="s">
        <v>45</v>
      </c>
      <c r="RCL55" s="13">
        <v>74</v>
      </c>
      <c r="RCM55" s="13">
        <v>96</v>
      </c>
      <c r="RCN55" s="13">
        <v>104</v>
      </c>
      <c r="RCO55" s="13" t="s">
        <v>45</v>
      </c>
      <c r="RCP55" s="13">
        <v>74</v>
      </c>
      <c r="RCQ55" s="13">
        <v>96</v>
      </c>
      <c r="RCR55" s="13">
        <v>104</v>
      </c>
      <c r="RCS55" s="13" t="s">
        <v>45</v>
      </c>
      <c r="RCT55" s="13">
        <v>74</v>
      </c>
      <c r="RCU55" s="13">
        <v>96</v>
      </c>
      <c r="RCV55" s="13">
        <v>104</v>
      </c>
      <c r="RCW55" s="13" t="s">
        <v>45</v>
      </c>
      <c r="RCX55" s="13">
        <v>74</v>
      </c>
      <c r="RCY55" s="13">
        <v>96</v>
      </c>
      <c r="RCZ55" s="13">
        <v>104</v>
      </c>
      <c r="RDA55" s="13" t="s">
        <v>45</v>
      </c>
      <c r="RDB55" s="13">
        <v>74</v>
      </c>
      <c r="RDC55" s="13">
        <v>96</v>
      </c>
      <c r="RDD55" s="13">
        <v>104</v>
      </c>
      <c r="RDE55" s="13" t="s">
        <v>45</v>
      </c>
      <c r="RDF55" s="13">
        <v>74</v>
      </c>
      <c r="RDG55" s="13">
        <v>96</v>
      </c>
      <c r="RDH55" s="13">
        <v>104</v>
      </c>
      <c r="RDI55" s="13" t="s">
        <v>45</v>
      </c>
      <c r="RDJ55" s="13">
        <v>74</v>
      </c>
      <c r="RDK55" s="13">
        <v>96</v>
      </c>
      <c r="RDL55" s="13">
        <v>104</v>
      </c>
      <c r="RDM55" s="13" t="s">
        <v>45</v>
      </c>
      <c r="RDN55" s="13">
        <v>74</v>
      </c>
      <c r="RDO55" s="13">
        <v>96</v>
      </c>
      <c r="RDP55" s="13">
        <v>104</v>
      </c>
      <c r="RDQ55" s="13" t="s">
        <v>45</v>
      </c>
      <c r="RDR55" s="13">
        <v>74</v>
      </c>
      <c r="RDS55" s="13">
        <v>96</v>
      </c>
      <c r="RDT55" s="13">
        <v>104</v>
      </c>
      <c r="RDU55" s="13" t="s">
        <v>45</v>
      </c>
      <c r="RDV55" s="13">
        <v>74</v>
      </c>
      <c r="RDW55" s="13">
        <v>96</v>
      </c>
      <c r="RDX55" s="13">
        <v>104</v>
      </c>
      <c r="RDY55" s="13" t="s">
        <v>45</v>
      </c>
      <c r="RDZ55" s="13">
        <v>74</v>
      </c>
      <c r="REA55" s="13">
        <v>96</v>
      </c>
      <c r="REB55" s="13">
        <v>104</v>
      </c>
      <c r="REC55" s="13" t="s">
        <v>45</v>
      </c>
      <c r="RED55" s="13">
        <v>74</v>
      </c>
      <c r="REE55" s="13">
        <v>96</v>
      </c>
      <c r="REF55" s="13">
        <v>104</v>
      </c>
      <c r="REG55" s="13" t="s">
        <v>45</v>
      </c>
      <c r="REH55" s="13">
        <v>74</v>
      </c>
      <c r="REI55" s="13">
        <v>96</v>
      </c>
      <c r="REJ55" s="13">
        <v>104</v>
      </c>
      <c r="REK55" s="13" t="s">
        <v>45</v>
      </c>
      <c r="REL55" s="13">
        <v>74</v>
      </c>
      <c r="REM55" s="13">
        <v>96</v>
      </c>
      <c r="REN55" s="13">
        <v>104</v>
      </c>
      <c r="REO55" s="13" t="s">
        <v>45</v>
      </c>
      <c r="REP55" s="13">
        <v>74</v>
      </c>
      <c r="REQ55" s="13">
        <v>96</v>
      </c>
      <c r="RER55" s="13">
        <v>104</v>
      </c>
      <c r="RES55" s="13" t="s">
        <v>45</v>
      </c>
      <c r="RET55" s="13">
        <v>74</v>
      </c>
      <c r="REU55" s="13">
        <v>96</v>
      </c>
      <c r="REV55" s="13">
        <v>104</v>
      </c>
      <c r="REW55" s="13" t="s">
        <v>45</v>
      </c>
      <c r="REX55" s="13">
        <v>74</v>
      </c>
      <c r="REY55" s="13">
        <v>96</v>
      </c>
      <c r="REZ55" s="13">
        <v>104</v>
      </c>
      <c r="RFA55" s="13" t="s">
        <v>45</v>
      </c>
      <c r="RFB55" s="13">
        <v>74</v>
      </c>
      <c r="RFC55" s="13">
        <v>96</v>
      </c>
      <c r="RFD55" s="13">
        <v>104</v>
      </c>
      <c r="RFE55" s="13" t="s">
        <v>45</v>
      </c>
      <c r="RFF55" s="13">
        <v>74</v>
      </c>
      <c r="RFG55" s="13">
        <v>96</v>
      </c>
      <c r="RFH55" s="13">
        <v>104</v>
      </c>
      <c r="RFI55" s="13" t="s">
        <v>45</v>
      </c>
      <c r="RFJ55" s="13">
        <v>74</v>
      </c>
      <c r="RFK55" s="13">
        <v>96</v>
      </c>
      <c r="RFL55" s="13">
        <v>104</v>
      </c>
      <c r="RFM55" s="13" t="s">
        <v>45</v>
      </c>
      <c r="RFN55" s="13">
        <v>74</v>
      </c>
      <c r="RFO55" s="13">
        <v>96</v>
      </c>
      <c r="RFP55" s="13">
        <v>104</v>
      </c>
      <c r="RFQ55" s="13" t="s">
        <v>45</v>
      </c>
      <c r="RFR55" s="13">
        <v>74</v>
      </c>
      <c r="RFS55" s="13">
        <v>96</v>
      </c>
      <c r="RFT55" s="13">
        <v>104</v>
      </c>
      <c r="RFU55" s="13" t="s">
        <v>45</v>
      </c>
      <c r="RFV55" s="13">
        <v>74</v>
      </c>
      <c r="RFW55" s="13">
        <v>96</v>
      </c>
      <c r="RFX55" s="13">
        <v>104</v>
      </c>
      <c r="RFY55" s="13" t="s">
        <v>45</v>
      </c>
      <c r="RFZ55" s="13">
        <v>74</v>
      </c>
      <c r="RGA55" s="13">
        <v>96</v>
      </c>
      <c r="RGB55" s="13">
        <v>104</v>
      </c>
      <c r="RGC55" s="13" t="s">
        <v>45</v>
      </c>
      <c r="RGD55" s="13">
        <v>74</v>
      </c>
      <c r="RGE55" s="13">
        <v>96</v>
      </c>
      <c r="RGF55" s="13">
        <v>104</v>
      </c>
      <c r="RGG55" s="13" t="s">
        <v>45</v>
      </c>
      <c r="RGH55" s="13">
        <v>74</v>
      </c>
      <c r="RGI55" s="13">
        <v>96</v>
      </c>
      <c r="RGJ55" s="13">
        <v>104</v>
      </c>
      <c r="RGK55" s="13" t="s">
        <v>45</v>
      </c>
      <c r="RGL55" s="13">
        <v>74</v>
      </c>
      <c r="RGM55" s="13">
        <v>96</v>
      </c>
      <c r="RGN55" s="13">
        <v>104</v>
      </c>
      <c r="RGO55" s="13" t="s">
        <v>45</v>
      </c>
      <c r="RGP55" s="13">
        <v>74</v>
      </c>
      <c r="RGQ55" s="13">
        <v>96</v>
      </c>
      <c r="RGR55" s="13">
        <v>104</v>
      </c>
      <c r="RGS55" s="13" t="s">
        <v>45</v>
      </c>
      <c r="RGT55" s="13">
        <v>74</v>
      </c>
      <c r="RGU55" s="13">
        <v>96</v>
      </c>
      <c r="RGV55" s="13">
        <v>104</v>
      </c>
      <c r="RGW55" s="13" t="s">
        <v>45</v>
      </c>
      <c r="RGX55" s="13">
        <v>74</v>
      </c>
      <c r="RGY55" s="13">
        <v>96</v>
      </c>
      <c r="RGZ55" s="13">
        <v>104</v>
      </c>
      <c r="RHA55" s="13" t="s">
        <v>45</v>
      </c>
      <c r="RHB55" s="13">
        <v>74</v>
      </c>
      <c r="RHC55" s="13">
        <v>96</v>
      </c>
      <c r="RHD55" s="13">
        <v>104</v>
      </c>
      <c r="RHE55" s="13" t="s">
        <v>45</v>
      </c>
      <c r="RHF55" s="13">
        <v>74</v>
      </c>
      <c r="RHG55" s="13">
        <v>96</v>
      </c>
      <c r="RHH55" s="13">
        <v>104</v>
      </c>
      <c r="RHI55" s="13" t="s">
        <v>45</v>
      </c>
      <c r="RHJ55" s="13">
        <v>74</v>
      </c>
      <c r="RHK55" s="13">
        <v>96</v>
      </c>
      <c r="RHL55" s="13">
        <v>104</v>
      </c>
      <c r="RHM55" s="13" t="s">
        <v>45</v>
      </c>
      <c r="RHN55" s="13">
        <v>74</v>
      </c>
      <c r="RHO55" s="13">
        <v>96</v>
      </c>
      <c r="RHP55" s="13">
        <v>104</v>
      </c>
      <c r="RHQ55" s="13" t="s">
        <v>45</v>
      </c>
      <c r="RHR55" s="13">
        <v>74</v>
      </c>
      <c r="RHS55" s="13">
        <v>96</v>
      </c>
      <c r="RHT55" s="13">
        <v>104</v>
      </c>
      <c r="RHU55" s="13" t="s">
        <v>45</v>
      </c>
      <c r="RHV55" s="13">
        <v>74</v>
      </c>
      <c r="RHW55" s="13">
        <v>96</v>
      </c>
      <c r="RHX55" s="13">
        <v>104</v>
      </c>
      <c r="RHY55" s="13" t="s">
        <v>45</v>
      </c>
      <c r="RHZ55" s="13">
        <v>74</v>
      </c>
      <c r="RIA55" s="13">
        <v>96</v>
      </c>
      <c r="RIB55" s="13">
        <v>104</v>
      </c>
      <c r="RIC55" s="13" t="s">
        <v>45</v>
      </c>
      <c r="RID55" s="13">
        <v>74</v>
      </c>
      <c r="RIE55" s="13">
        <v>96</v>
      </c>
      <c r="RIF55" s="13">
        <v>104</v>
      </c>
      <c r="RIG55" s="13" t="s">
        <v>45</v>
      </c>
      <c r="RIH55" s="13">
        <v>74</v>
      </c>
      <c r="RII55" s="13">
        <v>96</v>
      </c>
      <c r="RIJ55" s="13">
        <v>104</v>
      </c>
      <c r="RIK55" s="13" t="s">
        <v>45</v>
      </c>
      <c r="RIL55" s="13">
        <v>74</v>
      </c>
      <c r="RIM55" s="13">
        <v>96</v>
      </c>
      <c r="RIN55" s="13">
        <v>104</v>
      </c>
      <c r="RIO55" s="13" t="s">
        <v>45</v>
      </c>
      <c r="RIP55" s="13">
        <v>74</v>
      </c>
      <c r="RIQ55" s="13">
        <v>96</v>
      </c>
      <c r="RIR55" s="13">
        <v>104</v>
      </c>
      <c r="RIS55" s="13" t="s">
        <v>45</v>
      </c>
      <c r="RIT55" s="13">
        <v>74</v>
      </c>
      <c r="RIU55" s="13">
        <v>96</v>
      </c>
      <c r="RIV55" s="13">
        <v>104</v>
      </c>
      <c r="RIW55" s="13" t="s">
        <v>45</v>
      </c>
      <c r="RIX55" s="13">
        <v>74</v>
      </c>
      <c r="RIY55" s="13">
        <v>96</v>
      </c>
      <c r="RIZ55" s="13">
        <v>104</v>
      </c>
      <c r="RJA55" s="13" t="s">
        <v>45</v>
      </c>
      <c r="RJB55" s="13">
        <v>74</v>
      </c>
      <c r="RJC55" s="13">
        <v>96</v>
      </c>
      <c r="RJD55" s="13">
        <v>104</v>
      </c>
      <c r="RJE55" s="13" t="s">
        <v>45</v>
      </c>
      <c r="RJF55" s="13">
        <v>74</v>
      </c>
      <c r="RJG55" s="13">
        <v>96</v>
      </c>
      <c r="RJH55" s="13">
        <v>104</v>
      </c>
      <c r="RJI55" s="13" t="s">
        <v>45</v>
      </c>
      <c r="RJJ55" s="13">
        <v>74</v>
      </c>
      <c r="RJK55" s="13">
        <v>96</v>
      </c>
      <c r="RJL55" s="13">
        <v>104</v>
      </c>
      <c r="RJM55" s="13" t="s">
        <v>45</v>
      </c>
      <c r="RJN55" s="13">
        <v>74</v>
      </c>
      <c r="RJO55" s="13">
        <v>96</v>
      </c>
      <c r="RJP55" s="13">
        <v>104</v>
      </c>
      <c r="RJQ55" s="13" t="s">
        <v>45</v>
      </c>
      <c r="RJR55" s="13">
        <v>74</v>
      </c>
      <c r="RJS55" s="13">
        <v>96</v>
      </c>
      <c r="RJT55" s="13">
        <v>104</v>
      </c>
      <c r="RJU55" s="13" t="s">
        <v>45</v>
      </c>
      <c r="RJV55" s="13">
        <v>74</v>
      </c>
      <c r="RJW55" s="13">
        <v>96</v>
      </c>
      <c r="RJX55" s="13">
        <v>104</v>
      </c>
      <c r="RJY55" s="13" t="s">
        <v>45</v>
      </c>
      <c r="RJZ55" s="13">
        <v>74</v>
      </c>
      <c r="RKA55" s="13">
        <v>96</v>
      </c>
      <c r="RKB55" s="13">
        <v>104</v>
      </c>
      <c r="RKC55" s="13" t="s">
        <v>45</v>
      </c>
      <c r="RKD55" s="13">
        <v>74</v>
      </c>
      <c r="RKE55" s="13">
        <v>96</v>
      </c>
      <c r="RKF55" s="13">
        <v>104</v>
      </c>
      <c r="RKG55" s="13" t="s">
        <v>45</v>
      </c>
      <c r="RKH55" s="13">
        <v>74</v>
      </c>
      <c r="RKI55" s="13">
        <v>96</v>
      </c>
      <c r="RKJ55" s="13">
        <v>104</v>
      </c>
      <c r="RKK55" s="13" t="s">
        <v>45</v>
      </c>
      <c r="RKL55" s="13">
        <v>74</v>
      </c>
      <c r="RKM55" s="13">
        <v>96</v>
      </c>
      <c r="RKN55" s="13">
        <v>104</v>
      </c>
      <c r="RKO55" s="13" t="s">
        <v>45</v>
      </c>
      <c r="RKP55" s="13">
        <v>74</v>
      </c>
      <c r="RKQ55" s="13">
        <v>96</v>
      </c>
      <c r="RKR55" s="13">
        <v>104</v>
      </c>
      <c r="RKS55" s="13" t="s">
        <v>45</v>
      </c>
      <c r="RKT55" s="13">
        <v>74</v>
      </c>
      <c r="RKU55" s="13">
        <v>96</v>
      </c>
      <c r="RKV55" s="13">
        <v>104</v>
      </c>
      <c r="RKW55" s="13" t="s">
        <v>45</v>
      </c>
      <c r="RKX55" s="13">
        <v>74</v>
      </c>
      <c r="RKY55" s="13">
        <v>96</v>
      </c>
      <c r="RKZ55" s="13">
        <v>104</v>
      </c>
      <c r="RLA55" s="13" t="s">
        <v>45</v>
      </c>
      <c r="RLB55" s="13">
        <v>74</v>
      </c>
      <c r="RLC55" s="13">
        <v>96</v>
      </c>
      <c r="RLD55" s="13">
        <v>104</v>
      </c>
      <c r="RLE55" s="13" t="s">
        <v>45</v>
      </c>
      <c r="RLF55" s="13">
        <v>74</v>
      </c>
      <c r="RLG55" s="13">
        <v>96</v>
      </c>
      <c r="RLH55" s="13">
        <v>104</v>
      </c>
      <c r="RLI55" s="13" t="s">
        <v>45</v>
      </c>
      <c r="RLJ55" s="13">
        <v>74</v>
      </c>
      <c r="RLK55" s="13">
        <v>96</v>
      </c>
      <c r="RLL55" s="13">
        <v>104</v>
      </c>
      <c r="RLM55" s="13" t="s">
        <v>45</v>
      </c>
      <c r="RLN55" s="13">
        <v>74</v>
      </c>
      <c r="RLO55" s="13">
        <v>96</v>
      </c>
      <c r="RLP55" s="13">
        <v>104</v>
      </c>
      <c r="RLQ55" s="13" t="s">
        <v>45</v>
      </c>
      <c r="RLR55" s="13">
        <v>74</v>
      </c>
      <c r="RLS55" s="13">
        <v>96</v>
      </c>
      <c r="RLT55" s="13">
        <v>104</v>
      </c>
      <c r="RLU55" s="13" t="s">
        <v>45</v>
      </c>
      <c r="RLV55" s="13">
        <v>74</v>
      </c>
      <c r="RLW55" s="13">
        <v>96</v>
      </c>
      <c r="RLX55" s="13">
        <v>104</v>
      </c>
      <c r="RLY55" s="13" t="s">
        <v>45</v>
      </c>
      <c r="RLZ55" s="13">
        <v>74</v>
      </c>
      <c r="RMA55" s="13">
        <v>96</v>
      </c>
      <c r="RMB55" s="13">
        <v>104</v>
      </c>
      <c r="RMC55" s="13" t="s">
        <v>45</v>
      </c>
      <c r="RMD55" s="13">
        <v>74</v>
      </c>
      <c r="RME55" s="13">
        <v>96</v>
      </c>
      <c r="RMF55" s="13">
        <v>104</v>
      </c>
      <c r="RMG55" s="13" t="s">
        <v>45</v>
      </c>
      <c r="RMH55" s="13">
        <v>74</v>
      </c>
      <c r="RMI55" s="13">
        <v>96</v>
      </c>
      <c r="RMJ55" s="13">
        <v>104</v>
      </c>
      <c r="RMK55" s="13" t="s">
        <v>45</v>
      </c>
      <c r="RML55" s="13">
        <v>74</v>
      </c>
      <c r="RMM55" s="13">
        <v>96</v>
      </c>
      <c r="RMN55" s="13">
        <v>104</v>
      </c>
      <c r="RMO55" s="13" t="s">
        <v>45</v>
      </c>
      <c r="RMP55" s="13">
        <v>74</v>
      </c>
      <c r="RMQ55" s="13">
        <v>96</v>
      </c>
      <c r="RMR55" s="13">
        <v>104</v>
      </c>
      <c r="RMS55" s="13" t="s">
        <v>45</v>
      </c>
      <c r="RMT55" s="13">
        <v>74</v>
      </c>
      <c r="RMU55" s="13">
        <v>96</v>
      </c>
      <c r="RMV55" s="13">
        <v>104</v>
      </c>
      <c r="RMW55" s="13" t="s">
        <v>45</v>
      </c>
      <c r="RMX55" s="13">
        <v>74</v>
      </c>
      <c r="RMY55" s="13">
        <v>96</v>
      </c>
      <c r="RMZ55" s="13">
        <v>104</v>
      </c>
      <c r="RNA55" s="13" t="s">
        <v>45</v>
      </c>
      <c r="RNB55" s="13">
        <v>74</v>
      </c>
      <c r="RNC55" s="13">
        <v>96</v>
      </c>
      <c r="RND55" s="13">
        <v>104</v>
      </c>
      <c r="RNE55" s="13" t="s">
        <v>45</v>
      </c>
      <c r="RNF55" s="13">
        <v>74</v>
      </c>
      <c r="RNG55" s="13">
        <v>96</v>
      </c>
      <c r="RNH55" s="13">
        <v>104</v>
      </c>
      <c r="RNI55" s="13" t="s">
        <v>45</v>
      </c>
      <c r="RNJ55" s="13">
        <v>74</v>
      </c>
      <c r="RNK55" s="13">
        <v>96</v>
      </c>
      <c r="RNL55" s="13">
        <v>104</v>
      </c>
      <c r="RNM55" s="13" t="s">
        <v>45</v>
      </c>
      <c r="RNN55" s="13">
        <v>74</v>
      </c>
      <c r="RNO55" s="13">
        <v>96</v>
      </c>
      <c r="RNP55" s="13">
        <v>104</v>
      </c>
      <c r="RNQ55" s="13" t="s">
        <v>45</v>
      </c>
      <c r="RNR55" s="13">
        <v>74</v>
      </c>
      <c r="RNS55" s="13">
        <v>96</v>
      </c>
      <c r="RNT55" s="13">
        <v>104</v>
      </c>
      <c r="RNU55" s="13" t="s">
        <v>45</v>
      </c>
      <c r="RNV55" s="13">
        <v>74</v>
      </c>
      <c r="RNW55" s="13">
        <v>96</v>
      </c>
      <c r="RNX55" s="13">
        <v>104</v>
      </c>
      <c r="RNY55" s="13" t="s">
        <v>45</v>
      </c>
      <c r="RNZ55" s="13">
        <v>74</v>
      </c>
      <c r="ROA55" s="13">
        <v>96</v>
      </c>
      <c r="ROB55" s="13">
        <v>104</v>
      </c>
      <c r="ROC55" s="13" t="s">
        <v>45</v>
      </c>
      <c r="ROD55" s="13">
        <v>74</v>
      </c>
      <c r="ROE55" s="13">
        <v>96</v>
      </c>
      <c r="ROF55" s="13">
        <v>104</v>
      </c>
      <c r="ROG55" s="13" t="s">
        <v>45</v>
      </c>
      <c r="ROH55" s="13">
        <v>74</v>
      </c>
      <c r="ROI55" s="13">
        <v>96</v>
      </c>
      <c r="ROJ55" s="13">
        <v>104</v>
      </c>
      <c r="ROK55" s="13" t="s">
        <v>45</v>
      </c>
      <c r="ROL55" s="13">
        <v>74</v>
      </c>
      <c r="ROM55" s="13">
        <v>96</v>
      </c>
      <c r="RON55" s="13">
        <v>104</v>
      </c>
      <c r="ROO55" s="13" t="s">
        <v>45</v>
      </c>
      <c r="ROP55" s="13">
        <v>74</v>
      </c>
      <c r="ROQ55" s="13">
        <v>96</v>
      </c>
      <c r="ROR55" s="13">
        <v>104</v>
      </c>
      <c r="ROS55" s="13" t="s">
        <v>45</v>
      </c>
      <c r="ROT55" s="13">
        <v>74</v>
      </c>
      <c r="ROU55" s="13">
        <v>96</v>
      </c>
      <c r="ROV55" s="13">
        <v>104</v>
      </c>
      <c r="ROW55" s="13" t="s">
        <v>45</v>
      </c>
      <c r="ROX55" s="13">
        <v>74</v>
      </c>
      <c r="ROY55" s="13">
        <v>96</v>
      </c>
      <c r="ROZ55" s="13">
        <v>104</v>
      </c>
      <c r="RPA55" s="13" t="s">
        <v>45</v>
      </c>
      <c r="RPB55" s="13">
        <v>74</v>
      </c>
      <c r="RPC55" s="13">
        <v>96</v>
      </c>
      <c r="RPD55" s="13">
        <v>104</v>
      </c>
      <c r="RPE55" s="13" t="s">
        <v>45</v>
      </c>
      <c r="RPF55" s="13">
        <v>74</v>
      </c>
      <c r="RPG55" s="13">
        <v>96</v>
      </c>
      <c r="RPH55" s="13">
        <v>104</v>
      </c>
      <c r="RPI55" s="13" t="s">
        <v>45</v>
      </c>
      <c r="RPJ55" s="13">
        <v>74</v>
      </c>
      <c r="RPK55" s="13">
        <v>96</v>
      </c>
      <c r="RPL55" s="13">
        <v>104</v>
      </c>
      <c r="RPM55" s="13" t="s">
        <v>45</v>
      </c>
      <c r="RPN55" s="13">
        <v>74</v>
      </c>
      <c r="RPO55" s="13">
        <v>96</v>
      </c>
      <c r="RPP55" s="13">
        <v>104</v>
      </c>
      <c r="RPQ55" s="13" t="s">
        <v>45</v>
      </c>
      <c r="RPR55" s="13">
        <v>74</v>
      </c>
      <c r="RPS55" s="13">
        <v>96</v>
      </c>
      <c r="RPT55" s="13">
        <v>104</v>
      </c>
      <c r="RPU55" s="13" t="s">
        <v>45</v>
      </c>
      <c r="RPV55" s="13">
        <v>74</v>
      </c>
      <c r="RPW55" s="13">
        <v>96</v>
      </c>
      <c r="RPX55" s="13">
        <v>104</v>
      </c>
      <c r="RPY55" s="13" t="s">
        <v>45</v>
      </c>
      <c r="RPZ55" s="13">
        <v>74</v>
      </c>
      <c r="RQA55" s="13">
        <v>96</v>
      </c>
      <c r="RQB55" s="13">
        <v>104</v>
      </c>
      <c r="RQC55" s="13" t="s">
        <v>45</v>
      </c>
      <c r="RQD55" s="13">
        <v>74</v>
      </c>
      <c r="RQE55" s="13">
        <v>96</v>
      </c>
      <c r="RQF55" s="13">
        <v>104</v>
      </c>
      <c r="RQG55" s="13" t="s">
        <v>45</v>
      </c>
      <c r="RQH55" s="13">
        <v>74</v>
      </c>
      <c r="RQI55" s="13">
        <v>96</v>
      </c>
      <c r="RQJ55" s="13">
        <v>104</v>
      </c>
      <c r="RQK55" s="13" t="s">
        <v>45</v>
      </c>
      <c r="RQL55" s="13">
        <v>74</v>
      </c>
      <c r="RQM55" s="13">
        <v>96</v>
      </c>
      <c r="RQN55" s="13">
        <v>104</v>
      </c>
      <c r="RQO55" s="13" t="s">
        <v>45</v>
      </c>
      <c r="RQP55" s="13">
        <v>74</v>
      </c>
      <c r="RQQ55" s="13">
        <v>96</v>
      </c>
      <c r="RQR55" s="13">
        <v>104</v>
      </c>
      <c r="RQS55" s="13" t="s">
        <v>45</v>
      </c>
      <c r="RQT55" s="13">
        <v>74</v>
      </c>
      <c r="RQU55" s="13">
        <v>96</v>
      </c>
      <c r="RQV55" s="13">
        <v>104</v>
      </c>
      <c r="RQW55" s="13" t="s">
        <v>45</v>
      </c>
      <c r="RQX55" s="13">
        <v>74</v>
      </c>
      <c r="RQY55" s="13">
        <v>96</v>
      </c>
      <c r="RQZ55" s="13">
        <v>104</v>
      </c>
      <c r="RRA55" s="13" t="s">
        <v>45</v>
      </c>
      <c r="RRB55" s="13">
        <v>74</v>
      </c>
      <c r="RRC55" s="13">
        <v>96</v>
      </c>
      <c r="RRD55" s="13">
        <v>104</v>
      </c>
      <c r="RRE55" s="13" t="s">
        <v>45</v>
      </c>
      <c r="RRF55" s="13">
        <v>74</v>
      </c>
      <c r="RRG55" s="13">
        <v>96</v>
      </c>
      <c r="RRH55" s="13">
        <v>104</v>
      </c>
      <c r="RRI55" s="13" t="s">
        <v>45</v>
      </c>
      <c r="RRJ55" s="13">
        <v>74</v>
      </c>
      <c r="RRK55" s="13">
        <v>96</v>
      </c>
      <c r="RRL55" s="13">
        <v>104</v>
      </c>
      <c r="RRM55" s="13" t="s">
        <v>45</v>
      </c>
      <c r="RRN55" s="13">
        <v>74</v>
      </c>
      <c r="RRO55" s="13">
        <v>96</v>
      </c>
      <c r="RRP55" s="13">
        <v>104</v>
      </c>
      <c r="RRQ55" s="13" t="s">
        <v>45</v>
      </c>
      <c r="RRR55" s="13">
        <v>74</v>
      </c>
      <c r="RRS55" s="13">
        <v>96</v>
      </c>
      <c r="RRT55" s="13">
        <v>104</v>
      </c>
      <c r="RRU55" s="13" t="s">
        <v>45</v>
      </c>
      <c r="RRV55" s="13">
        <v>74</v>
      </c>
      <c r="RRW55" s="13">
        <v>96</v>
      </c>
      <c r="RRX55" s="13">
        <v>104</v>
      </c>
      <c r="RRY55" s="13" t="s">
        <v>45</v>
      </c>
      <c r="RRZ55" s="13">
        <v>74</v>
      </c>
      <c r="RSA55" s="13">
        <v>96</v>
      </c>
      <c r="RSB55" s="13">
        <v>104</v>
      </c>
      <c r="RSC55" s="13" t="s">
        <v>45</v>
      </c>
      <c r="RSD55" s="13">
        <v>74</v>
      </c>
      <c r="RSE55" s="13">
        <v>96</v>
      </c>
      <c r="RSF55" s="13">
        <v>104</v>
      </c>
      <c r="RSG55" s="13" t="s">
        <v>45</v>
      </c>
      <c r="RSH55" s="13">
        <v>74</v>
      </c>
      <c r="RSI55" s="13">
        <v>96</v>
      </c>
      <c r="RSJ55" s="13">
        <v>104</v>
      </c>
      <c r="RSK55" s="13" t="s">
        <v>45</v>
      </c>
      <c r="RSL55" s="13">
        <v>74</v>
      </c>
      <c r="RSM55" s="13">
        <v>96</v>
      </c>
      <c r="RSN55" s="13">
        <v>104</v>
      </c>
      <c r="RSO55" s="13" t="s">
        <v>45</v>
      </c>
      <c r="RSP55" s="13">
        <v>74</v>
      </c>
      <c r="RSQ55" s="13">
        <v>96</v>
      </c>
      <c r="RSR55" s="13">
        <v>104</v>
      </c>
      <c r="RSS55" s="13" t="s">
        <v>45</v>
      </c>
      <c r="RST55" s="13">
        <v>74</v>
      </c>
      <c r="RSU55" s="13">
        <v>96</v>
      </c>
      <c r="RSV55" s="13">
        <v>104</v>
      </c>
      <c r="RSW55" s="13" t="s">
        <v>45</v>
      </c>
      <c r="RSX55" s="13">
        <v>74</v>
      </c>
      <c r="RSY55" s="13">
        <v>96</v>
      </c>
      <c r="RSZ55" s="13">
        <v>104</v>
      </c>
      <c r="RTA55" s="13" t="s">
        <v>45</v>
      </c>
      <c r="RTB55" s="13">
        <v>74</v>
      </c>
      <c r="RTC55" s="13">
        <v>96</v>
      </c>
      <c r="RTD55" s="13">
        <v>104</v>
      </c>
      <c r="RTE55" s="13" t="s">
        <v>45</v>
      </c>
      <c r="RTF55" s="13">
        <v>74</v>
      </c>
      <c r="RTG55" s="13">
        <v>96</v>
      </c>
      <c r="RTH55" s="13">
        <v>104</v>
      </c>
      <c r="RTI55" s="13" t="s">
        <v>45</v>
      </c>
      <c r="RTJ55" s="13">
        <v>74</v>
      </c>
      <c r="RTK55" s="13">
        <v>96</v>
      </c>
      <c r="RTL55" s="13">
        <v>104</v>
      </c>
      <c r="RTM55" s="13" t="s">
        <v>45</v>
      </c>
      <c r="RTN55" s="13">
        <v>74</v>
      </c>
      <c r="RTO55" s="13">
        <v>96</v>
      </c>
      <c r="RTP55" s="13">
        <v>104</v>
      </c>
      <c r="RTQ55" s="13" t="s">
        <v>45</v>
      </c>
      <c r="RTR55" s="13">
        <v>74</v>
      </c>
      <c r="RTS55" s="13">
        <v>96</v>
      </c>
      <c r="RTT55" s="13">
        <v>104</v>
      </c>
      <c r="RTU55" s="13" t="s">
        <v>45</v>
      </c>
      <c r="RTV55" s="13">
        <v>74</v>
      </c>
      <c r="RTW55" s="13">
        <v>96</v>
      </c>
      <c r="RTX55" s="13">
        <v>104</v>
      </c>
      <c r="RTY55" s="13" t="s">
        <v>45</v>
      </c>
      <c r="RTZ55" s="13">
        <v>74</v>
      </c>
      <c r="RUA55" s="13">
        <v>96</v>
      </c>
      <c r="RUB55" s="13">
        <v>104</v>
      </c>
      <c r="RUC55" s="13" t="s">
        <v>45</v>
      </c>
      <c r="RUD55" s="13">
        <v>74</v>
      </c>
      <c r="RUE55" s="13">
        <v>96</v>
      </c>
      <c r="RUF55" s="13">
        <v>104</v>
      </c>
      <c r="RUG55" s="13" t="s">
        <v>45</v>
      </c>
      <c r="RUH55" s="13">
        <v>74</v>
      </c>
      <c r="RUI55" s="13">
        <v>96</v>
      </c>
      <c r="RUJ55" s="13">
        <v>104</v>
      </c>
      <c r="RUK55" s="13" t="s">
        <v>45</v>
      </c>
      <c r="RUL55" s="13">
        <v>74</v>
      </c>
      <c r="RUM55" s="13">
        <v>96</v>
      </c>
      <c r="RUN55" s="13">
        <v>104</v>
      </c>
      <c r="RUO55" s="13" t="s">
        <v>45</v>
      </c>
      <c r="RUP55" s="13">
        <v>74</v>
      </c>
      <c r="RUQ55" s="13">
        <v>96</v>
      </c>
      <c r="RUR55" s="13">
        <v>104</v>
      </c>
      <c r="RUS55" s="13" t="s">
        <v>45</v>
      </c>
      <c r="RUT55" s="13">
        <v>74</v>
      </c>
      <c r="RUU55" s="13">
        <v>96</v>
      </c>
      <c r="RUV55" s="13">
        <v>104</v>
      </c>
      <c r="RUW55" s="13" t="s">
        <v>45</v>
      </c>
      <c r="RUX55" s="13">
        <v>74</v>
      </c>
      <c r="RUY55" s="13">
        <v>96</v>
      </c>
      <c r="RUZ55" s="13">
        <v>104</v>
      </c>
      <c r="RVA55" s="13" t="s">
        <v>45</v>
      </c>
      <c r="RVB55" s="13">
        <v>74</v>
      </c>
      <c r="RVC55" s="13">
        <v>96</v>
      </c>
      <c r="RVD55" s="13">
        <v>104</v>
      </c>
      <c r="RVE55" s="13" t="s">
        <v>45</v>
      </c>
      <c r="RVF55" s="13">
        <v>74</v>
      </c>
      <c r="RVG55" s="13">
        <v>96</v>
      </c>
      <c r="RVH55" s="13">
        <v>104</v>
      </c>
      <c r="RVI55" s="13" t="s">
        <v>45</v>
      </c>
      <c r="RVJ55" s="13">
        <v>74</v>
      </c>
      <c r="RVK55" s="13">
        <v>96</v>
      </c>
      <c r="RVL55" s="13">
        <v>104</v>
      </c>
      <c r="RVM55" s="13" t="s">
        <v>45</v>
      </c>
      <c r="RVN55" s="13">
        <v>74</v>
      </c>
      <c r="RVO55" s="13">
        <v>96</v>
      </c>
      <c r="RVP55" s="13">
        <v>104</v>
      </c>
      <c r="RVQ55" s="13" t="s">
        <v>45</v>
      </c>
      <c r="RVR55" s="13">
        <v>74</v>
      </c>
      <c r="RVS55" s="13">
        <v>96</v>
      </c>
      <c r="RVT55" s="13">
        <v>104</v>
      </c>
      <c r="RVU55" s="13" t="s">
        <v>45</v>
      </c>
      <c r="RVV55" s="13">
        <v>74</v>
      </c>
      <c r="RVW55" s="13">
        <v>96</v>
      </c>
      <c r="RVX55" s="13">
        <v>104</v>
      </c>
      <c r="RVY55" s="13" t="s">
        <v>45</v>
      </c>
      <c r="RVZ55" s="13">
        <v>74</v>
      </c>
      <c r="RWA55" s="13">
        <v>96</v>
      </c>
      <c r="RWB55" s="13">
        <v>104</v>
      </c>
      <c r="RWC55" s="13" t="s">
        <v>45</v>
      </c>
      <c r="RWD55" s="13">
        <v>74</v>
      </c>
      <c r="RWE55" s="13">
        <v>96</v>
      </c>
      <c r="RWF55" s="13">
        <v>104</v>
      </c>
      <c r="RWG55" s="13" t="s">
        <v>45</v>
      </c>
      <c r="RWH55" s="13">
        <v>74</v>
      </c>
      <c r="RWI55" s="13">
        <v>96</v>
      </c>
      <c r="RWJ55" s="13">
        <v>104</v>
      </c>
      <c r="RWK55" s="13" t="s">
        <v>45</v>
      </c>
      <c r="RWL55" s="13">
        <v>74</v>
      </c>
      <c r="RWM55" s="13">
        <v>96</v>
      </c>
      <c r="RWN55" s="13">
        <v>104</v>
      </c>
      <c r="RWO55" s="13" t="s">
        <v>45</v>
      </c>
      <c r="RWP55" s="13">
        <v>74</v>
      </c>
      <c r="RWQ55" s="13">
        <v>96</v>
      </c>
      <c r="RWR55" s="13">
        <v>104</v>
      </c>
      <c r="RWS55" s="13" t="s">
        <v>45</v>
      </c>
      <c r="RWT55" s="13">
        <v>74</v>
      </c>
      <c r="RWU55" s="13">
        <v>96</v>
      </c>
      <c r="RWV55" s="13">
        <v>104</v>
      </c>
      <c r="RWW55" s="13" t="s">
        <v>45</v>
      </c>
      <c r="RWX55" s="13">
        <v>74</v>
      </c>
      <c r="RWY55" s="13">
        <v>96</v>
      </c>
      <c r="RWZ55" s="13">
        <v>104</v>
      </c>
      <c r="RXA55" s="13" t="s">
        <v>45</v>
      </c>
      <c r="RXB55" s="13">
        <v>74</v>
      </c>
      <c r="RXC55" s="13">
        <v>96</v>
      </c>
      <c r="RXD55" s="13">
        <v>104</v>
      </c>
      <c r="RXE55" s="13" t="s">
        <v>45</v>
      </c>
      <c r="RXF55" s="13">
        <v>74</v>
      </c>
      <c r="RXG55" s="13">
        <v>96</v>
      </c>
      <c r="RXH55" s="13">
        <v>104</v>
      </c>
      <c r="RXI55" s="13" t="s">
        <v>45</v>
      </c>
      <c r="RXJ55" s="13">
        <v>74</v>
      </c>
      <c r="RXK55" s="13">
        <v>96</v>
      </c>
      <c r="RXL55" s="13">
        <v>104</v>
      </c>
      <c r="RXM55" s="13" t="s">
        <v>45</v>
      </c>
      <c r="RXN55" s="13">
        <v>74</v>
      </c>
      <c r="RXO55" s="13">
        <v>96</v>
      </c>
      <c r="RXP55" s="13">
        <v>104</v>
      </c>
      <c r="RXQ55" s="13" t="s">
        <v>45</v>
      </c>
      <c r="RXR55" s="13">
        <v>74</v>
      </c>
      <c r="RXS55" s="13">
        <v>96</v>
      </c>
      <c r="RXT55" s="13">
        <v>104</v>
      </c>
      <c r="RXU55" s="13" t="s">
        <v>45</v>
      </c>
      <c r="RXV55" s="13">
        <v>74</v>
      </c>
      <c r="RXW55" s="13">
        <v>96</v>
      </c>
      <c r="RXX55" s="13">
        <v>104</v>
      </c>
      <c r="RXY55" s="13" t="s">
        <v>45</v>
      </c>
      <c r="RXZ55" s="13">
        <v>74</v>
      </c>
      <c r="RYA55" s="13">
        <v>96</v>
      </c>
      <c r="RYB55" s="13">
        <v>104</v>
      </c>
      <c r="RYC55" s="13" t="s">
        <v>45</v>
      </c>
      <c r="RYD55" s="13">
        <v>74</v>
      </c>
      <c r="RYE55" s="13">
        <v>96</v>
      </c>
      <c r="RYF55" s="13">
        <v>104</v>
      </c>
      <c r="RYG55" s="13" t="s">
        <v>45</v>
      </c>
      <c r="RYH55" s="13">
        <v>74</v>
      </c>
      <c r="RYI55" s="13">
        <v>96</v>
      </c>
      <c r="RYJ55" s="13">
        <v>104</v>
      </c>
      <c r="RYK55" s="13" t="s">
        <v>45</v>
      </c>
      <c r="RYL55" s="13">
        <v>74</v>
      </c>
      <c r="RYM55" s="13">
        <v>96</v>
      </c>
      <c r="RYN55" s="13">
        <v>104</v>
      </c>
      <c r="RYO55" s="13" t="s">
        <v>45</v>
      </c>
      <c r="RYP55" s="13">
        <v>74</v>
      </c>
      <c r="RYQ55" s="13">
        <v>96</v>
      </c>
      <c r="RYR55" s="13">
        <v>104</v>
      </c>
      <c r="RYS55" s="13" t="s">
        <v>45</v>
      </c>
      <c r="RYT55" s="13">
        <v>74</v>
      </c>
      <c r="RYU55" s="13">
        <v>96</v>
      </c>
      <c r="RYV55" s="13">
        <v>104</v>
      </c>
      <c r="RYW55" s="13" t="s">
        <v>45</v>
      </c>
      <c r="RYX55" s="13">
        <v>74</v>
      </c>
      <c r="RYY55" s="13">
        <v>96</v>
      </c>
      <c r="RYZ55" s="13">
        <v>104</v>
      </c>
      <c r="RZA55" s="13" t="s">
        <v>45</v>
      </c>
      <c r="RZB55" s="13">
        <v>74</v>
      </c>
      <c r="RZC55" s="13">
        <v>96</v>
      </c>
      <c r="RZD55" s="13">
        <v>104</v>
      </c>
      <c r="RZE55" s="13" t="s">
        <v>45</v>
      </c>
      <c r="RZF55" s="13">
        <v>74</v>
      </c>
      <c r="RZG55" s="13">
        <v>96</v>
      </c>
      <c r="RZH55" s="13">
        <v>104</v>
      </c>
      <c r="RZI55" s="13" t="s">
        <v>45</v>
      </c>
      <c r="RZJ55" s="13">
        <v>74</v>
      </c>
      <c r="RZK55" s="13">
        <v>96</v>
      </c>
      <c r="RZL55" s="13">
        <v>104</v>
      </c>
      <c r="RZM55" s="13" t="s">
        <v>45</v>
      </c>
      <c r="RZN55" s="13">
        <v>74</v>
      </c>
      <c r="RZO55" s="13">
        <v>96</v>
      </c>
      <c r="RZP55" s="13">
        <v>104</v>
      </c>
      <c r="RZQ55" s="13" t="s">
        <v>45</v>
      </c>
      <c r="RZR55" s="13">
        <v>74</v>
      </c>
      <c r="RZS55" s="13">
        <v>96</v>
      </c>
      <c r="RZT55" s="13">
        <v>104</v>
      </c>
      <c r="RZU55" s="13" t="s">
        <v>45</v>
      </c>
      <c r="RZV55" s="13">
        <v>74</v>
      </c>
      <c r="RZW55" s="13">
        <v>96</v>
      </c>
      <c r="RZX55" s="13">
        <v>104</v>
      </c>
      <c r="RZY55" s="13" t="s">
        <v>45</v>
      </c>
      <c r="RZZ55" s="13">
        <v>74</v>
      </c>
      <c r="SAA55" s="13">
        <v>96</v>
      </c>
      <c r="SAB55" s="13">
        <v>104</v>
      </c>
      <c r="SAC55" s="13" t="s">
        <v>45</v>
      </c>
      <c r="SAD55" s="13">
        <v>74</v>
      </c>
      <c r="SAE55" s="13">
        <v>96</v>
      </c>
      <c r="SAF55" s="13">
        <v>104</v>
      </c>
      <c r="SAG55" s="13" t="s">
        <v>45</v>
      </c>
      <c r="SAH55" s="13">
        <v>74</v>
      </c>
      <c r="SAI55" s="13">
        <v>96</v>
      </c>
      <c r="SAJ55" s="13">
        <v>104</v>
      </c>
      <c r="SAK55" s="13" t="s">
        <v>45</v>
      </c>
      <c r="SAL55" s="13">
        <v>74</v>
      </c>
      <c r="SAM55" s="13">
        <v>96</v>
      </c>
      <c r="SAN55" s="13">
        <v>104</v>
      </c>
      <c r="SAO55" s="13" t="s">
        <v>45</v>
      </c>
      <c r="SAP55" s="13">
        <v>74</v>
      </c>
      <c r="SAQ55" s="13">
        <v>96</v>
      </c>
      <c r="SAR55" s="13">
        <v>104</v>
      </c>
      <c r="SAS55" s="13" t="s">
        <v>45</v>
      </c>
      <c r="SAT55" s="13">
        <v>74</v>
      </c>
      <c r="SAU55" s="13">
        <v>96</v>
      </c>
      <c r="SAV55" s="13">
        <v>104</v>
      </c>
      <c r="SAW55" s="13" t="s">
        <v>45</v>
      </c>
      <c r="SAX55" s="13">
        <v>74</v>
      </c>
      <c r="SAY55" s="13">
        <v>96</v>
      </c>
      <c r="SAZ55" s="13">
        <v>104</v>
      </c>
      <c r="SBA55" s="13" t="s">
        <v>45</v>
      </c>
      <c r="SBB55" s="13">
        <v>74</v>
      </c>
      <c r="SBC55" s="13">
        <v>96</v>
      </c>
      <c r="SBD55" s="13">
        <v>104</v>
      </c>
      <c r="SBE55" s="13" t="s">
        <v>45</v>
      </c>
      <c r="SBF55" s="13">
        <v>74</v>
      </c>
      <c r="SBG55" s="13">
        <v>96</v>
      </c>
      <c r="SBH55" s="13">
        <v>104</v>
      </c>
      <c r="SBI55" s="13" t="s">
        <v>45</v>
      </c>
      <c r="SBJ55" s="13">
        <v>74</v>
      </c>
      <c r="SBK55" s="13">
        <v>96</v>
      </c>
      <c r="SBL55" s="13">
        <v>104</v>
      </c>
      <c r="SBM55" s="13" t="s">
        <v>45</v>
      </c>
      <c r="SBN55" s="13">
        <v>74</v>
      </c>
      <c r="SBO55" s="13">
        <v>96</v>
      </c>
      <c r="SBP55" s="13">
        <v>104</v>
      </c>
      <c r="SBQ55" s="13" t="s">
        <v>45</v>
      </c>
      <c r="SBR55" s="13">
        <v>74</v>
      </c>
      <c r="SBS55" s="13">
        <v>96</v>
      </c>
      <c r="SBT55" s="13">
        <v>104</v>
      </c>
      <c r="SBU55" s="13" t="s">
        <v>45</v>
      </c>
      <c r="SBV55" s="13">
        <v>74</v>
      </c>
      <c r="SBW55" s="13">
        <v>96</v>
      </c>
      <c r="SBX55" s="13">
        <v>104</v>
      </c>
      <c r="SBY55" s="13" t="s">
        <v>45</v>
      </c>
      <c r="SBZ55" s="13">
        <v>74</v>
      </c>
      <c r="SCA55" s="13">
        <v>96</v>
      </c>
      <c r="SCB55" s="13">
        <v>104</v>
      </c>
      <c r="SCC55" s="13" t="s">
        <v>45</v>
      </c>
      <c r="SCD55" s="13">
        <v>74</v>
      </c>
      <c r="SCE55" s="13">
        <v>96</v>
      </c>
      <c r="SCF55" s="13">
        <v>104</v>
      </c>
      <c r="SCG55" s="13" t="s">
        <v>45</v>
      </c>
      <c r="SCH55" s="13">
        <v>74</v>
      </c>
      <c r="SCI55" s="13">
        <v>96</v>
      </c>
      <c r="SCJ55" s="13">
        <v>104</v>
      </c>
      <c r="SCK55" s="13" t="s">
        <v>45</v>
      </c>
      <c r="SCL55" s="13">
        <v>74</v>
      </c>
      <c r="SCM55" s="13">
        <v>96</v>
      </c>
      <c r="SCN55" s="13">
        <v>104</v>
      </c>
      <c r="SCO55" s="13" t="s">
        <v>45</v>
      </c>
      <c r="SCP55" s="13">
        <v>74</v>
      </c>
      <c r="SCQ55" s="13">
        <v>96</v>
      </c>
      <c r="SCR55" s="13">
        <v>104</v>
      </c>
      <c r="SCS55" s="13" t="s">
        <v>45</v>
      </c>
      <c r="SCT55" s="13">
        <v>74</v>
      </c>
      <c r="SCU55" s="13">
        <v>96</v>
      </c>
      <c r="SCV55" s="13">
        <v>104</v>
      </c>
      <c r="SCW55" s="13" t="s">
        <v>45</v>
      </c>
      <c r="SCX55" s="13">
        <v>74</v>
      </c>
      <c r="SCY55" s="13">
        <v>96</v>
      </c>
      <c r="SCZ55" s="13">
        <v>104</v>
      </c>
      <c r="SDA55" s="13" t="s">
        <v>45</v>
      </c>
      <c r="SDB55" s="13">
        <v>74</v>
      </c>
      <c r="SDC55" s="13">
        <v>96</v>
      </c>
      <c r="SDD55" s="13">
        <v>104</v>
      </c>
      <c r="SDE55" s="13" t="s">
        <v>45</v>
      </c>
      <c r="SDF55" s="13">
        <v>74</v>
      </c>
      <c r="SDG55" s="13">
        <v>96</v>
      </c>
      <c r="SDH55" s="13">
        <v>104</v>
      </c>
      <c r="SDI55" s="13" t="s">
        <v>45</v>
      </c>
      <c r="SDJ55" s="13">
        <v>74</v>
      </c>
      <c r="SDK55" s="13">
        <v>96</v>
      </c>
      <c r="SDL55" s="13">
        <v>104</v>
      </c>
      <c r="SDM55" s="13" t="s">
        <v>45</v>
      </c>
      <c r="SDN55" s="13">
        <v>74</v>
      </c>
      <c r="SDO55" s="13">
        <v>96</v>
      </c>
      <c r="SDP55" s="13">
        <v>104</v>
      </c>
      <c r="SDQ55" s="13" t="s">
        <v>45</v>
      </c>
      <c r="SDR55" s="13">
        <v>74</v>
      </c>
      <c r="SDS55" s="13">
        <v>96</v>
      </c>
      <c r="SDT55" s="13">
        <v>104</v>
      </c>
      <c r="SDU55" s="13" t="s">
        <v>45</v>
      </c>
      <c r="SDV55" s="13">
        <v>74</v>
      </c>
      <c r="SDW55" s="13">
        <v>96</v>
      </c>
      <c r="SDX55" s="13">
        <v>104</v>
      </c>
      <c r="SDY55" s="13" t="s">
        <v>45</v>
      </c>
      <c r="SDZ55" s="13">
        <v>74</v>
      </c>
      <c r="SEA55" s="13">
        <v>96</v>
      </c>
      <c r="SEB55" s="13">
        <v>104</v>
      </c>
      <c r="SEC55" s="13" t="s">
        <v>45</v>
      </c>
      <c r="SED55" s="13">
        <v>74</v>
      </c>
      <c r="SEE55" s="13">
        <v>96</v>
      </c>
      <c r="SEF55" s="13">
        <v>104</v>
      </c>
      <c r="SEG55" s="13" t="s">
        <v>45</v>
      </c>
      <c r="SEH55" s="13">
        <v>74</v>
      </c>
      <c r="SEI55" s="13">
        <v>96</v>
      </c>
      <c r="SEJ55" s="13">
        <v>104</v>
      </c>
      <c r="SEK55" s="13" t="s">
        <v>45</v>
      </c>
      <c r="SEL55" s="13">
        <v>74</v>
      </c>
      <c r="SEM55" s="13">
        <v>96</v>
      </c>
      <c r="SEN55" s="13">
        <v>104</v>
      </c>
      <c r="SEO55" s="13" t="s">
        <v>45</v>
      </c>
      <c r="SEP55" s="13">
        <v>74</v>
      </c>
      <c r="SEQ55" s="13">
        <v>96</v>
      </c>
      <c r="SER55" s="13">
        <v>104</v>
      </c>
      <c r="SES55" s="13" t="s">
        <v>45</v>
      </c>
      <c r="SET55" s="13">
        <v>74</v>
      </c>
      <c r="SEU55" s="13">
        <v>96</v>
      </c>
      <c r="SEV55" s="13">
        <v>104</v>
      </c>
      <c r="SEW55" s="13" t="s">
        <v>45</v>
      </c>
      <c r="SEX55" s="13">
        <v>74</v>
      </c>
      <c r="SEY55" s="13">
        <v>96</v>
      </c>
      <c r="SEZ55" s="13">
        <v>104</v>
      </c>
      <c r="SFA55" s="13" t="s">
        <v>45</v>
      </c>
      <c r="SFB55" s="13">
        <v>74</v>
      </c>
      <c r="SFC55" s="13">
        <v>96</v>
      </c>
      <c r="SFD55" s="13">
        <v>104</v>
      </c>
      <c r="SFE55" s="13" t="s">
        <v>45</v>
      </c>
      <c r="SFF55" s="13">
        <v>74</v>
      </c>
      <c r="SFG55" s="13">
        <v>96</v>
      </c>
      <c r="SFH55" s="13">
        <v>104</v>
      </c>
      <c r="SFI55" s="13" t="s">
        <v>45</v>
      </c>
      <c r="SFJ55" s="13">
        <v>74</v>
      </c>
      <c r="SFK55" s="13">
        <v>96</v>
      </c>
      <c r="SFL55" s="13">
        <v>104</v>
      </c>
      <c r="SFM55" s="13" t="s">
        <v>45</v>
      </c>
      <c r="SFN55" s="13">
        <v>74</v>
      </c>
      <c r="SFO55" s="13">
        <v>96</v>
      </c>
      <c r="SFP55" s="13">
        <v>104</v>
      </c>
      <c r="SFQ55" s="13" t="s">
        <v>45</v>
      </c>
      <c r="SFR55" s="13">
        <v>74</v>
      </c>
      <c r="SFS55" s="13">
        <v>96</v>
      </c>
      <c r="SFT55" s="13">
        <v>104</v>
      </c>
      <c r="SFU55" s="13" t="s">
        <v>45</v>
      </c>
      <c r="SFV55" s="13">
        <v>74</v>
      </c>
      <c r="SFW55" s="13">
        <v>96</v>
      </c>
      <c r="SFX55" s="13">
        <v>104</v>
      </c>
      <c r="SFY55" s="13" t="s">
        <v>45</v>
      </c>
      <c r="SFZ55" s="13">
        <v>74</v>
      </c>
      <c r="SGA55" s="13">
        <v>96</v>
      </c>
      <c r="SGB55" s="13">
        <v>104</v>
      </c>
      <c r="SGC55" s="13" t="s">
        <v>45</v>
      </c>
      <c r="SGD55" s="13">
        <v>74</v>
      </c>
      <c r="SGE55" s="13">
        <v>96</v>
      </c>
      <c r="SGF55" s="13">
        <v>104</v>
      </c>
      <c r="SGG55" s="13" t="s">
        <v>45</v>
      </c>
      <c r="SGH55" s="13">
        <v>74</v>
      </c>
      <c r="SGI55" s="13">
        <v>96</v>
      </c>
      <c r="SGJ55" s="13">
        <v>104</v>
      </c>
      <c r="SGK55" s="13" t="s">
        <v>45</v>
      </c>
      <c r="SGL55" s="13">
        <v>74</v>
      </c>
      <c r="SGM55" s="13">
        <v>96</v>
      </c>
      <c r="SGN55" s="13">
        <v>104</v>
      </c>
      <c r="SGO55" s="13" t="s">
        <v>45</v>
      </c>
      <c r="SGP55" s="13">
        <v>74</v>
      </c>
      <c r="SGQ55" s="13">
        <v>96</v>
      </c>
      <c r="SGR55" s="13">
        <v>104</v>
      </c>
      <c r="SGS55" s="13" t="s">
        <v>45</v>
      </c>
      <c r="SGT55" s="13">
        <v>74</v>
      </c>
      <c r="SGU55" s="13">
        <v>96</v>
      </c>
      <c r="SGV55" s="13">
        <v>104</v>
      </c>
      <c r="SGW55" s="13" t="s">
        <v>45</v>
      </c>
      <c r="SGX55" s="13">
        <v>74</v>
      </c>
      <c r="SGY55" s="13">
        <v>96</v>
      </c>
      <c r="SGZ55" s="13">
        <v>104</v>
      </c>
      <c r="SHA55" s="13" t="s">
        <v>45</v>
      </c>
      <c r="SHB55" s="13">
        <v>74</v>
      </c>
      <c r="SHC55" s="13">
        <v>96</v>
      </c>
      <c r="SHD55" s="13">
        <v>104</v>
      </c>
      <c r="SHE55" s="13" t="s">
        <v>45</v>
      </c>
      <c r="SHF55" s="13">
        <v>74</v>
      </c>
      <c r="SHG55" s="13">
        <v>96</v>
      </c>
      <c r="SHH55" s="13">
        <v>104</v>
      </c>
      <c r="SHI55" s="13" t="s">
        <v>45</v>
      </c>
      <c r="SHJ55" s="13">
        <v>74</v>
      </c>
      <c r="SHK55" s="13">
        <v>96</v>
      </c>
      <c r="SHL55" s="13">
        <v>104</v>
      </c>
      <c r="SHM55" s="13" t="s">
        <v>45</v>
      </c>
      <c r="SHN55" s="13">
        <v>74</v>
      </c>
      <c r="SHO55" s="13">
        <v>96</v>
      </c>
      <c r="SHP55" s="13">
        <v>104</v>
      </c>
      <c r="SHQ55" s="13" t="s">
        <v>45</v>
      </c>
      <c r="SHR55" s="13">
        <v>74</v>
      </c>
      <c r="SHS55" s="13">
        <v>96</v>
      </c>
      <c r="SHT55" s="13">
        <v>104</v>
      </c>
      <c r="SHU55" s="13" t="s">
        <v>45</v>
      </c>
      <c r="SHV55" s="13">
        <v>74</v>
      </c>
      <c r="SHW55" s="13">
        <v>96</v>
      </c>
      <c r="SHX55" s="13">
        <v>104</v>
      </c>
      <c r="SHY55" s="13" t="s">
        <v>45</v>
      </c>
      <c r="SHZ55" s="13">
        <v>74</v>
      </c>
      <c r="SIA55" s="13">
        <v>96</v>
      </c>
      <c r="SIB55" s="13">
        <v>104</v>
      </c>
      <c r="SIC55" s="13" t="s">
        <v>45</v>
      </c>
      <c r="SID55" s="13">
        <v>74</v>
      </c>
      <c r="SIE55" s="13">
        <v>96</v>
      </c>
      <c r="SIF55" s="13">
        <v>104</v>
      </c>
      <c r="SIG55" s="13" t="s">
        <v>45</v>
      </c>
      <c r="SIH55" s="13">
        <v>74</v>
      </c>
      <c r="SII55" s="13">
        <v>96</v>
      </c>
      <c r="SIJ55" s="13">
        <v>104</v>
      </c>
      <c r="SIK55" s="13" t="s">
        <v>45</v>
      </c>
      <c r="SIL55" s="13">
        <v>74</v>
      </c>
      <c r="SIM55" s="13">
        <v>96</v>
      </c>
      <c r="SIN55" s="13">
        <v>104</v>
      </c>
      <c r="SIO55" s="13" t="s">
        <v>45</v>
      </c>
      <c r="SIP55" s="13">
        <v>74</v>
      </c>
      <c r="SIQ55" s="13">
        <v>96</v>
      </c>
      <c r="SIR55" s="13">
        <v>104</v>
      </c>
      <c r="SIS55" s="13" t="s">
        <v>45</v>
      </c>
      <c r="SIT55" s="13">
        <v>74</v>
      </c>
      <c r="SIU55" s="13">
        <v>96</v>
      </c>
      <c r="SIV55" s="13">
        <v>104</v>
      </c>
      <c r="SIW55" s="13" t="s">
        <v>45</v>
      </c>
      <c r="SIX55" s="13">
        <v>74</v>
      </c>
      <c r="SIY55" s="13">
        <v>96</v>
      </c>
      <c r="SIZ55" s="13">
        <v>104</v>
      </c>
      <c r="SJA55" s="13" t="s">
        <v>45</v>
      </c>
      <c r="SJB55" s="13">
        <v>74</v>
      </c>
      <c r="SJC55" s="13">
        <v>96</v>
      </c>
      <c r="SJD55" s="13">
        <v>104</v>
      </c>
      <c r="SJE55" s="13" t="s">
        <v>45</v>
      </c>
      <c r="SJF55" s="13">
        <v>74</v>
      </c>
      <c r="SJG55" s="13">
        <v>96</v>
      </c>
      <c r="SJH55" s="13">
        <v>104</v>
      </c>
      <c r="SJI55" s="13" t="s">
        <v>45</v>
      </c>
      <c r="SJJ55" s="13">
        <v>74</v>
      </c>
      <c r="SJK55" s="13">
        <v>96</v>
      </c>
      <c r="SJL55" s="13">
        <v>104</v>
      </c>
      <c r="SJM55" s="13" t="s">
        <v>45</v>
      </c>
      <c r="SJN55" s="13">
        <v>74</v>
      </c>
      <c r="SJO55" s="13">
        <v>96</v>
      </c>
      <c r="SJP55" s="13">
        <v>104</v>
      </c>
      <c r="SJQ55" s="13" t="s">
        <v>45</v>
      </c>
      <c r="SJR55" s="13">
        <v>74</v>
      </c>
      <c r="SJS55" s="13">
        <v>96</v>
      </c>
      <c r="SJT55" s="13">
        <v>104</v>
      </c>
      <c r="SJU55" s="13" t="s">
        <v>45</v>
      </c>
      <c r="SJV55" s="13">
        <v>74</v>
      </c>
      <c r="SJW55" s="13">
        <v>96</v>
      </c>
      <c r="SJX55" s="13">
        <v>104</v>
      </c>
      <c r="SJY55" s="13" t="s">
        <v>45</v>
      </c>
      <c r="SJZ55" s="13">
        <v>74</v>
      </c>
      <c r="SKA55" s="13">
        <v>96</v>
      </c>
      <c r="SKB55" s="13">
        <v>104</v>
      </c>
      <c r="SKC55" s="13" t="s">
        <v>45</v>
      </c>
      <c r="SKD55" s="13">
        <v>74</v>
      </c>
      <c r="SKE55" s="13">
        <v>96</v>
      </c>
      <c r="SKF55" s="13">
        <v>104</v>
      </c>
      <c r="SKG55" s="13" t="s">
        <v>45</v>
      </c>
      <c r="SKH55" s="13">
        <v>74</v>
      </c>
      <c r="SKI55" s="13">
        <v>96</v>
      </c>
      <c r="SKJ55" s="13">
        <v>104</v>
      </c>
      <c r="SKK55" s="13" t="s">
        <v>45</v>
      </c>
      <c r="SKL55" s="13">
        <v>74</v>
      </c>
      <c r="SKM55" s="13">
        <v>96</v>
      </c>
      <c r="SKN55" s="13">
        <v>104</v>
      </c>
      <c r="SKO55" s="13" t="s">
        <v>45</v>
      </c>
      <c r="SKP55" s="13">
        <v>74</v>
      </c>
      <c r="SKQ55" s="13">
        <v>96</v>
      </c>
      <c r="SKR55" s="13">
        <v>104</v>
      </c>
      <c r="SKS55" s="13" t="s">
        <v>45</v>
      </c>
      <c r="SKT55" s="13">
        <v>74</v>
      </c>
      <c r="SKU55" s="13">
        <v>96</v>
      </c>
      <c r="SKV55" s="13">
        <v>104</v>
      </c>
      <c r="SKW55" s="13" t="s">
        <v>45</v>
      </c>
      <c r="SKX55" s="13">
        <v>74</v>
      </c>
      <c r="SKY55" s="13">
        <v>96</v>
      </c>
      <c r="SKZ55" s="13">
        <v>104</v>
      </c>
      <c r="SLA55" s="13" t="s">
        <v>45</v>
      </c>
      <c r="SLB55" s="13">
        <v>74</v>
      </c>
      <c r="SLC55" s="13">
        <v>96</v>
      </c>
      <c r="SLD55" s="13">
        <v>104</v>
      </c>
      <c r="SLE55" s="13" t="s">
        <v>45</v>
      </c>
      <c r="SLF55" s="13">
        <v>74</v>
      </c>
      <c r="SLG55" s="13">
        <v>96</v>
      </c>
      <c r="SLH55" s="13">
        <v>104</v>
      </c>
      <c r="SLI55" s="13" t="s">
        <v>45</v>
      </c>
      <c r="SLJ55" s="13">
        <v>74</v>
      </c>
      <c r="SLK55" s="13">
        <v>96</v>
      </c>
      <c r="SLL55" s="13">
        <v>104</v>
      </c>
      <c r="SLM55" s="13" t="s">
        <v>45</v>
      </c>
      <c r="SLN55" s="13">
        <v>74</v>
      </c>
      <c r="SLO55" s="13">
        <v>96</v>
      </c>
      <c r="SLP55" s="13">
        <v>104</v>
      </c>
      <c r="SLQ55" s="13" t="s">
        <v>45</v>
      </c>
      <c r="SLR55" s="13">
        <v>74</v>
      </c>
      <c r="SLS55" s="13">
        <v>96</v>
      </c>
      <c r="SLT55" s="13">
        <v>104</v>
      </c>
      <c r="SLU55" s="13" t="s">
        <v>45</v>
      </c>
      <c r="SLV55" s="13">
        <v>74</v>
      </c>
      <c r="SLW55" s="13">
        <v>96</v>
      </c>
      <c r="SLX55" s="13">
        <v>104</v>
      </c>
      <c r="SLY55" s="13" t="s">
        <v>45</v>
      </c>
      <c r="SLZ55" s="13">
        <v>74</v>
      </c>
      <c r="SMA55" s="13">
        <v>96</v>
      </c>
      <c r="SMB55" s="13">
        <v>104</v>
      </c>
      <c r="SMC55" s="13" t="s">
        <v>45</v>
      </c>
      <c r="SMD55" s="13">
        <v>74</v>
      </c>
      <c r="SME55" s="13">
        <v>96</v>
      </c>
      <c r="SMF55" s="13">
        <v>104</v>
      </c>
      <c r="SMG55" s="13" t="s">
        <v>45</v>
      </c>
      <c r="SMH55" s="13">
        <v>74</v>
      </c>
      <c r="SMI55" s="13">
        <v>96</v>
      </c>
      <c r="SMJ55" s="13">
        <v>104</v>
      </c>
      <c r="SMK55" s="13" t="s">
        <v>45</v>
      </c>
      <c r="SML55" s="13">
        <v>74</v>
      </c>
      <c r="SMM55" s="13">
        <v>96</v>
      </c>
      <c r="SMN55" s="13">
        <v>104</v>
      </c>
      <c r="SMO55" s="13" t="s">
        <v>45</v>
      </c>
      <c r="SMP55" s="13">
        <v>74</v>
      </c>
      <c r="SMQ55" s="13">
        <v>96</v>
      </c>
      <c r="SMR55" s="13">
        <v>104</v>
      </c>
      <c r="SMS55" s="13" t="s">
        <v>45</v>
      </c>
      <c r="SMT55" s="13">
        <v>74</v>
      </c>
      <c r="SMU55" s="13">
        <v>96</v>
      </c>
      <c r="SMV55" s="13">
        <v>104</v>
      </c>
      <c r="SMW55" s="13" t="s">
        <v>45</v>
      </c>
      <c r="SMX55" s="13">
        <v>74</v>
      </c>
      <c r="SMY55" s="13">
        <v>96</v>
      </c>
      <c r="SMZ55" s="13">
        <v>104</v>
      </c>
      <c r="SNA55" s="13" t="s">
        <v>45</v>
      </c>
      <c r="SNB55" s="13">
        <v>74</v>
      </c>
      <c r="SNC55" s="13">
        <v>96</v>
      </c>
      <c r="SND55" s="13">
        <v>104</v>
      </c>
      <c r="SNE55" s="13" t="s">
        <v>45</v>
      </c>
      <c r="SNF55" s="13">
        <v>74</v>
      </c>
      <c r="SNG55" s="13">
        <v>96</v>
      </c>
      <c r="SNH55" s="13">
        <v>104</v>
      </c>
      <c r="SNI55" s="13" t="s">
        <v>45</v>
      </c>
      <c r="SNJ55" s="13">
        <v>74</v>
      </c>
      <c r="SNK55" s="13">
        <v>96</v>
      </c>
      <c r="SNL55" s="13">
        <v>104</v>
      </c>
      <c r="SNM55" s="13" t="s">
        <v>45</v>
      </c>
      <c r="SNN55" s="13">
        <v>74</v>
      </c>
      <c r="SNO55" s="13">
        <v>96</v>
      </c>
      <c r="SNP55" s="13">
        <v>104</v>
      </c>
      <c r="SNQ55" s="13" t="s">
        <v>45</v>
      </c>
      <c r="SNR55" s="13">
        <v>74</v>
      </c>
      <c r="SNS55" s="13">
        <v>96</v>
      </c>
      <c r="SNT55" s="13">
        <v>104</v>
      </c>
      <c r="SNU55" s="13" t="s">
        <v>45</v>
      </c>
      <c r="SNV55" s="13">
        <v>74</v>
      </c>
      <c r="SNW55" s="13">
        <v>96</v>
      </c>
      <c r="SNX55" s="13">
        <v>104</v>
      </c>
      <c r="SNY55" s="13" t="s">
        <v>45</v>
      </c>
      <c r="SNZ55" s="13">
        <v>74</v>
      </c>
      <c r="SOA55" s="13">
        <v>96</v>
      </c>
      <c r="SOB55" s="13">
        <v>104</v>
      </c>
      <c r="SOC55" s="13" t="s">
        <v>45</v>
      </c>
      <c r="SOD55" s="13">
        <v>74</v>
      </c>
      <c r="SOE55" s="13">
        <v>96</v>
      </c>
      <c r="SOF55" s="13">
        <v>104</v>
      </c>
      <c r="SOG55" s="13" t="s">
        <v>45</v>
      </c>
      <c r="SOH55" s="13">
        <v>74</v>
      </c>
      <c r="SOI55" s="13">
        <v>96</v>
      </c>
      <c r="SOJ55" s="13">
        <v>104</v>
      </c>
      <c r="SOK55" s="13" t="s">
        <v>45</v>
      </c>
      <c r="SOL55" s="13">
        <v>74</v>
      </c>
      <c r="SOM55" s="13">
        <v>96</v>
      </c>
      <c r="SON55" s="13">
        <v>104</v>
      </c>
      <c r="SOO55" s="13" t="s">
        <v>45</v>
      </c>
      <c r="SOP55" s="13">
        <v>74</v>
      </c>
      <c r="SOQ55" s="13">
        <v>96</v>
      </c>
      <c r="SOR55" s="13">
        <v>104</v>
      </c>
      <c r="SOS55" s="13" t="s">
        <v>45</v>
      </c>
      <c r="SOT55" s="13">
        <v>74</v>
      </c>
      <c r="SOU55" s="13">
        <v>96</v>
      </c>
      <c r="SOV55" s="13">
        <v>104</v>
      </c>
      <c r="SOW55" s="13" t="s">
        <v>45</v>
      </c>
      <c r="SOX55" s="13">
        <v>74</v>
      </c>
      <c r="SOY55" s="13">
        <v>96</v>
      </c>
      <c r="SOZ55" s="13">
        <v>104</v>
      </c>
      <c r="SPA55" s="13" t="s">
        <v>45</v>
      </c>
      <c r="SPB55" s="13">
        <v>74</v>
      </c>
      <c r="SPC55" s="13">
        <v>96</v>
      </c>
      <c r="SPD55" s="13">
        <v>104</v>
      </c>
      <c r="SPE55" s="13" t="s">
        <v>45</v>
      </c>
      <c r="SPF55" s="13">
        <v>74</v>
      </c>
      <c r="SPG55" s="13">
        <v>96</v>
      </c>
      <c r="SPH55" s="13">
        <v>104</v>
      </c>
      <c r="SPI55" s="13" t="s">
        <v>45</v>
      </c>
      <c r="SPJ55" s="13">
        <v>74</v>
      </c>
      <c r="SPK55" s="13">
        <v>96</v>
      </c>
      <c r="SPL55" s="13">
        <v>104</v>
      </c>
      <c r="SPM55" s="13" t="s">
        <v>45</v>
      </c>
      <c r="SPN55" s="13">
        <v>74</v>
      </c>
      <c r="SPO55" s="13">
        <v>96</v>
      </c>
      <c r="SPP55" s="13">
        <v>104</v>
      </c>
      <c r="SPQ55" s="13" t="s">
        <v>45</v>
      </c>
      <c r="SPR55" s="13">
        <v>74</v>
      </c>
      <c r="SPS55" s="13">
        <v>96</v>
      </c>
      <c r="SPT55" s="13">
        <v>104</v>
      </c>
      <c r="SPU55" s="13" t="s">
        <v>45</v>
      </c>
      <c r="SPV55" s="13">
        <v>74</v>
      </c>
      <c r="SPW55" s="13">
        <v>96</v>
      </c>
      <c r="SPX55" s="13">
        <v>104</v>
      </c>
      <c r="SPY55" s="13" t="s">
        <v>45</v>
      </c>
      <c r="SPZ55" s="13">
        <v>74</v>
      </c>
      <c r="SQA55" s="13">
        <v>96</v>
      </c>
      <c r="SQB55" s="13">
        <v>104</v>
      </c>
      <c r="SQC55" s="13" t="s">
        <v>45</v>
      </c>
      <c r="SQD55" s="13">
        <v>74</v>
      </c>
      <c r="SQE55" s="13">
        <v>96</v>
      </c>
      <c r="SQF55" s="13">
        <v>104</v>
      </c>
      <c r="SQG55" s="13" t="s">
        <v>45</v>
      </c>
      <c r="SQH55" s="13">
        <v>74</v>
      </c>
      <c r="SQI55" s="13">
        <v>96</v>
      </c>
      <c r="SQJ55" s="13">
        <v>104</v>
      </c>
      <c r="SQK55" s="13" t="s">
        <v>45</v>
      </c>
      <c r="SQL55" s="13">
        <v>74</v>
      </c>
      <c r="SQM55" s="13">
        <v>96</v>
      </c>
      <c r="SQN55" s="13">
        <v>104</v>
      </c>
      <c r="SQO55" s="13" t="s">
        <v>45</v>
      </c>
      <c r="SQP55" s="13">
        <v>74</v>
      </c>
      <c r="SQQ55" s="13">
        <v>96</v>
      </c>
      <c r="SQR55" s="13">
        <v>104</v>
      </c>
      <c r="SQS55" s="13" t="s">
        <v>45</v>
      </c>
      <c r="SQT55" s="13">
        <v>74</v>
      </c>
      <c r="SQU55" s="13">
        <v>96</v>
      </c>
      <c r="SQV55" s="13">
        <v>104</v>
      </c>
      <c r="SQW55" s="13" t="s">
        <v>45</v>
      </c>
      <c r="SQX55" s="13">
        <v>74</v>
      </c>
      <c r="SQY55" s="13">
        <v>96</v>
      </c>
      <c r="SQZ55" s="13">
        <v>104</v>
      </c>
      <c r="SRA55" s="13" t="s">
        <v>45</v>
      </c>
      <c r="SRB55" s="13">
        <v>74</v>
      </c>
      <c r="SRC55" s="13">
        <v>96</v>
      </c>
      <c r="SRD55" s="13">
        <v>104</v>
      </c>
      <c r="SRE55" s="13" t="s">
        <v>45</v>
      </c>
      <c r="SRF55" s="13">
        <v>74</v>
      </c>
      <c r="SRG55" s="13">
        <v>96</v>
      </c>
      <c r="SRH55" s="13">
        <v>104</v>
      </c>
      <c r="SRI55" s="13" t="s">
        <v>45</v>
      </c>
      <c r="SRJ55" s="13">
        <v>74</v>
      </c>
      <c r="SRK55" s="13">
        <v>96</v>
      </c>
      <c r="SRL55" s="13">
        <v>104</v>
      </c>
      <c r="SRM55" s="13" t="s">
        <v>45</v>
      </c>
      <c r="SRN55" s="13">
        <v>74</v>
      </c>
      <c r="SRO55" s="13">
        <v>96</v>
      </c>
      <c r="SRP55" s="13">
        <v>104</v>
      </c>
      <c r="SRQ55" s="13" t="s">
        <v>45</v>
      </c>
      <c r="SRR55" s="13">
        <v>74</v>
      </c>
      <c r="SRS55" s="13">
        <v>96</v>
      </c>
      <c r="SRT55" s="13">
        <v>104</v>
      </c>
      <c r="SRU55" s="13" t="s">
        <v>45</v>
      </c>
      <c r="SRV55" s="13">
        <v>74</v>
      </c>
      <c r="SRW55" s="13">
        <v>96</v>
      </c>
      <c r="SRX55" s="13">
        <v>104</v>
      </c>
      <c r="SRY55" s="13" t="s">
        <v>45</v>
      </c>
      <c r="SRZ55" s="13">
        <v>74</v>
      </c>
      <c r="SSA55" s="13">
        <v>96</v>
      </c>
      <c r="SSB55" s="13">
        <v>104</v>
      </c>
      <c r="SSC55" s="13" t="s">
        <v>45</v>
      </c>
      <c r="SSD55" s="13">
        <v>74</v>
      </c>
      <c r="SSE55" s="13">
        <v>96</v>
      </c>
      <c r="SSF55" s="13">
        <v>104</v>
      </c>
      <c r="SSG55" s="13" t="s">
        <v>45</v>
      </c>
      <c r="SSH55" s="13">
        <v>74</v>
      </c>
      <c r="SSI55" s="13">
        <v>96</v>
      </c>
      <c r="SSJ55" s="13">
        <v>104</v>
      </c>
      <c r="SSK55" s="13" t="s">
        <v>45</v>
      </c>
      <c r="SSL55" s="13">
        <v>74</v>
      </c>
      <c r="SSM55" s="13">
        <v>96</v>
      </c>
      <c r="SSN55" s="13">
        <v>104</v>
      </c>
      <c r="SSO55" s="13" t="s">
        <v>45</v>
      </c>
      <c r="SSP55" s="13">
        <v>74</v>
      </c>
      <c r="SSQ55" s="13">
        <v>96</v>
      </c>
      <c r="SSR55" s="13">
        <v>104</v>
      </c>
      <c r="SSS55" s="13" t="s">
        <v>45</v>
      </c>
      <c r="SST55" s="13">
        <v>74</v>
      </c>
      <c r="SSU55" s="13">
        <v>96</v>
      </c>
      <c r="SSV55" s="13">
        <v>104</v>
      </c>
      <c r="SSW55" s="13" t="s">
        <v>45</v>
      </c>
      <c r="SSX55" s="13">
        <v>74</v>
      </c>
      <c r="SSY55" s="13">
        <v>96</v>
      </c>
      <c r="SSZ55" s="13">
        <v>104</v>
      </c>
      <c r="STA55" s="13" t="s">
        <v>45</v>
      </c>
      <c r="STB55" s="13">
        <v>74</v>
      </c>
      <c r="STC55" s="13">
        <v>96</v>
      </c>
      <c r="STD55" s="13">
        <v>104</v>
      </c>
      <c r="STE55" s="13" t="s">
        <v>45</v>
      </c>
      <c r="STF55" s="13">
        <v>74</v>
      </c>
      <c r="STG55" s="13">
        <v>96</v>
      </c>
      <c r="STH55" s="13">
        <v>104</v>
      </c>
      <c r="STI55" s="13" t="s">
        <v>45</v>
      </c>
      <c r="STJ55" s="13">
        <v>74</v>
      </c>
      <c r="STK55" s="13">
        <v>96</v>
      </c>
      <c r="STL55" s="13">
        <v>104</v>
      </c>
      <c r="STM55" s="13" t="s">
        <v>45</v>
      </c>
      <c r="STN55" s="13">
        <v>74</v>
      </c>
      <c r="STO55" s="13">
        <v>96</v>
      </c>
      <c r="STP55" s="13">
        <v>104</v>
      </c>
      <c r="STQ55" s="13" t="s">
        <v>45</v>
      </c>
      <c r="STR55" s="13">
        <v>74</v>
      </c>
      <c r="STS55" s="13">
        <v>96</v>
      </c>
      <c r="STT55" s="13">
        <v>104</v>
      </c>
      <c r="STU55" s="13" t="s">
        <v>45</v>
      </c>
      <c r="STV55" s="13">
        <v>74</v>
      </c>
      <c r="STW55" s="13">
        <v>96</v>
      </c>
      <c r="STX55" s="13">
        <v>104</v>
      </c>
      <c r="STY55" s="13" t="s">
        <v>45</v>
      </c>
      <c r="STZ55" s="13">
        <v>74</v>
      </c>
      <c r="SUA55" s="13">
        <v>96</v>
      </c>
      <c r="SUB55" s="13">
        <v>104</v>
      </c>
      <c r="SUC55" s="13" t="s">
        <v>45</v>
      </c>
      <c r="SUD55" s="13">
        <v>74</v>
      </c>
      <c r="SUE55" s="13">
        <v>96</v>
      </c>
      <c r="SUF55" s="13">
        <v>104</v>
      </c>
      <c r="SUG55" s="13" t="s">
        <v>45</v>
      </c>
      <c r="SUH55" s="13">
        <v>74</v>
      </c>
      <c r="SUI55" s="13">
        <v>96</v>
      </c>
      <c r="SUJ55" s="13">
        <v>104</v>
      </c>
      <c r="SUK55" s="13" t="s">
        <v>45</v>
      </c>
      <c r="SUL55" s="13">
        <v>74</v>
      </c>
      <c r="SUM55" s="13">
        <v>96</v>
      </c>
      <c r="SUN55" s="13">
        <v>104</v>
      </c>
      <c r="SUO55" s="13" t="s">
        <v>45</v>
      </c>
      <c r="SUP55" s="13">
        <v>74</v>
      </c>
      <c r="SUQ55" s="13">
        <v>96</v>
      </c>
      <c r="SUR55" s="13">
        <v>104</v>
      </c>
      <c r="SUS55" s="13" t="s">
        <v>45</v>
      </c>
      <c r="SUT55" s="13">
        <v>74</v>
      </c>
      <c r="SUU55" s="13">
        <v>96</v>
      </c>
      <c r="SUV55" s="13">
        <v>104</v>
      </c>
      <c r="SUW55" s="13" t="s">
        <v>45</v>
      </c>
      <c r="SUX55" s="13">
        <v>74</v>
      </c>
      <c r="SUY55" s="13">
        <v>96</v>
      </c>
      <c r="SUZ55" s="13">
        <v>104</v>
      </c>
      <c r="SVA55" s="13" t="s">
        <v>45</v>
      </c>
      <c r="SVB55" s="13">
        <v>74</v>
      </c>
      <c r="SVC55" s="13">
        <v>96</v>
      </c>
      <c r="SVD55" s="13">
        <v>104</v>
      </c>
      <c r="SVE55" s="13" t="s">
        <v>45</v>
      </c>
      <c r="SVF55" s="13">
        <v>74</v>
      </c>
      <c r="SVG55" s="13">
        <v>96</v>
      </c>
      <c r="SVH55" s="13">
        <v>104</v>
      </c>
      <c r="SVI55" s="13" t="s">
        <v>45</v>
      </c>
      <c r="SVJ55" s="13">
        <v>74</v>
      </c>
      <c r="SVK55" s="13">
        <v>96</v>
      </c>
      <c r="SVL55" s="13">
        <v>104</v>
      </c>
      <c r="SVM55" s="13" t="s">
        <v>45</v>
      </c>
      <c r="SVN55" s="13">
        <v>74</v>
      </c>
      <c r="SVO55" s="13">
        <v>96</v>
      </c>
      <c r="SVP55" s="13">
        <v>104</v>
      </c>
      <c r="SVQ55" s="13" t="s">
        <v>45</v>
      </c>
      <c r="SVR55" s="13">
        <v>74</v>
      </c>
      <c r="SVS55" s="13">
        <v>96</v>
      </c>
      <c r="SVT55" s="13">
        <v>104</v>
      </c>
      <c r="SVU55" s="13" t="s">
        <v>45</v>
      </c>
      <c r="SVV55" s="13">
        <v>74</v>
      </c>
      <c r="SVW55" s="13">
        <v>96</v>
      </c>
      <c r="SVX55" s="13">
        <v>104</v>
      </c>
      <c r="SVY55" s="13" t="s">
        <v>45</v>
      </c>
      <c r="SVZ55" s="13">
        <v>74</v>
      </c>
      <c r="SWA55" s="13">
        <v>96</v>
      </c>
      <c r="SWB55" s="13">
        <v>104</v>
      </c>
      <c r="SWC55" s="13" t="s">
        <v>45</v>
      </c>
      <c r="SWD55" s="13">
        <v>74</v>
      </c>
      <c r="SWE55" s="13">
        <v>96</v>
      </c>
      <c r="SWF55" s="13">
        <v>104</v>
      </c>
      <c r="SWG55" s="13" t="s">
        <v>45</v>
      </c>
      <c r="SWH55" s="13">
        <v>74</v>
      </c>
      <c r="SWI55" s="13">
        <v>96</v>
      </c>
      <c r="SWJ55" s="13">
        <v>104</v>
      </c>
      <c r="SWK55" s="13" t="s">
        <v>45</v>
      </c>
      <c r="SWL55" s="13">
        <v>74</v>
      </c>
      <c r="SWM55" s="13">
        <v>96</v>
      </c>
      <c r="SWN55" s="13">
        <v>104</v>
      </c>
      <c r="SWO55" s="13" t="s">
        <v>45</v>
      </c>
      <c r="SWP55" s="13">
        <v>74</v>
      </c>
      <c r="SWQ55" s="13">
        <v>96</v>
      </c>
      <c r="SWR55" s="13">
        <v>104</v>
      </c>
      <c r="SWS55" s="13" t="s">
        <v>45</v>
      </c>
      <c r="SWT55" s="13">
        <v>74</v>
      </c>
      <c r="SWU55" s="13">
        <v>96</v>
      </c>
      <c r="SWV55" s="13">
        <v>104</v>
      </c>
      <c r="SWW55" s="13" t="s">
        <v>45</v>
      </c>
      <c r="SWX55" s="13">
        <v>74</v>
      </c>
      <c r="SWY55" s="13">
        <v>96</v>
      </c>
      <c r="SWZ55" s="13">
        <v>104</v>
      </c>
      <c r="SXA55" s="13" t="s">
        <v>45</v>
      </c>
      <c r="SXB55" s="13">
        <v>74</v>
      </c>
      <c r="SXC55" s="13">
        <v>96</v>
      </c>
      <c r="SXD55" s="13">
        <v>104</v>
      </c>
      <c r="SXE55" s="13" t="s">
        <v>45</v>
      </c>
      <c r="SXF55" s="13">
        <v>74</v>
      </c>
      <c r="SXG55" s="13">
        <v>96</v>
      </c>
      <c r="SXH55" s="13">
        <v>104</v>
      </c>
      <c r="SXI55" s="13" t="s">
        <v>45</v>
      </c>
      <c r="SXJ55" s="13">
        <v>74</v>
      </c>
      <c r="SXK55" s="13">
        <v>96</v>
      </c>
      <c r="SXL55" s="13">
        <v>104</v>
      </c>
      <c r="SXM55" s="13" t="s">
        <v>45</v>
      </c>
      <c r="SXN55" s="13">
        <v>74</v>
      </c>
      <c r="SXO55" s="13">
        <v>96</v>
      </c>
      <c r="SXP55" s="13">
        <v>104</v>
      </c>
      <c r="SXQ55" s="13" t="s">
        <v>45</v>
      </c>
      <c r="SXR55" s="13">
        <v>74</v>
      </c>
      <c r="SXS55" s="13">
        <v>96</v>
      </c>
      <c r="SXT55" s="13">
        <v>104</v>
      </c>
      <c r="SXU55" s="13" t="s">
        <v>45</v>
      </c>
      <c r="SXV55" s="13">
        <v>74</v>
      </c>
      <c r="SXW55" s="13">
        <v>96</v>
      </c>
      <c r="SXX55" s="13">
        <v>104</v>
      </c>
      <c r="SXY55" s="13" t="s">
        <v>45</v>
      </c>
      <c r="SXZ55" s="13">
        <v>74</v>
      </c>
      <c r="SYA55" s="13">
        <v>96</v>
      </c>
      <c r="SYB55" s="13">
        <v>104</v>
      </c>
      <c r="SYC55" s="13" t="s">
        <v>45</v>
      </c>
      <c r="SYD55" s="13">
        <v>74</v>
      </c>
      <c r="SYE55" s="13">
        <v>96</v>
      </c>
      <c r="SYF55" s="13">
        <v>104</v>
      </c>
      <c r="SYG55" s="13" t="s">
        <v>45</v>
      </c>
      <c r="SYH55" s="13">
        <v>74</v>
      </c>
      <c r="SYI55" s="13">
        <v>96</v>
      </c>
      <c r="SYJ55" s="13">
        <v>104</v>
      </c>
      <c r="SYK55" s="13" t="s">
        <v>45</v>
      </c>
      <c r="SYL55" s="13">
        <v>74</v>
      </c>
      <c r="SYM55" s="13">
        <v>96</v>
      </c>
      <c r="SYN55" s="13">
        <v>104</v>
      </c>
      <c r="SYO55" s="13" t="s">
        <v>45</v>
      </c>
      <c r="SYP55" s="13">
        <v>74</v>
      </c>
      <c r="SYQ55" s="13">
        <v>96</v>
      </c>
      <c r="SYR55" s="13">
        <v>104</v>
      </c>
      <c r="SYS55" s="13" t="s">
        <v>45</v>
      </c>
      <c r="SYT55" s="13">
        <v>74</v>
      </c>
      <c r="SYU55" s="13">
        <v>96</v>
      </c>
      <c r="SYV55" s="13">
        <v>104</v>
      </c>
      <c r="SYW55" s="13" t="s">
        <v>45</v>
      </c>
      <c r="SYX55" s="13">
        <v>74</v>
      </c>
      <c r="SYY55" s="13">
        <v>96</v>
      </c>
      <c r="SYZ55" s="13">
        <v>104</v>
      </c>
      <c r="SZA55" s="13" t="s">
        <v>45</v>
      </c>
      <c r="SZB55" s="13">
        <v>74</v>
      </c>
      <c r="SZC55" s="13">
        <v>96</v>
      </c>
      <c r="SZD55" s="13">
        <v>104</v>
      </c>
      <c r="SZE55" s="13" t="s">
        <v>45</v>
      </c>
      <c r="SZF55" s="13">
        <v>74</v>
      </c>
      <c r="SZG55" s="13">
        <v>96</v>
      </c>
      <c r="SZH55" s="13">
        <v>104</v>
      </c>
      <c r="SZI55" s="13" t="s">
        <v>45</v>
      </c>
      <c r="SZJ55" s="13">
        <v>74</v>
      </c>
      <c r="SZK55" s="13">
        <v>96</v>
      </c>
      <c r="SZL55" s="13">
        <v>104</v>
      </c>
      <c r="SZM55" s="13" t="s">
        <v>45</v>
      </c>
      <c r="SZN55" s="13">
        <v>74</v>
      </c>
      <c r="SZO55" s="13">
        <v>96</v>
      </c>
      <c r="SZP55" s="13">
        <v>104</v>
      </c>
      <c r="SZQ55" s="13" t="s">
        <v>45</v>
      </c>
      <c r="SZR55" s="13">
        <v>74</v>
      </c>
      <c r="SZS55" s="13">
        <v>96</v>
      </c>
      <c r="SZT55" s="13">
        <v>104</v>
      </c>
      <c r="SZU55" s="13" t="s">
        <v>45</v>
      </c>
      <c r="SZV55" s="13">
        <v>74</v>
      </c>
      <c r="SZW55" s="13">
        <v>96</v>
      </c>
      <c r="SZX55" s="13">
        <v>104</v>
      </c>
      <c r="SZY55" s="13" t="s">
        <v>45</v>
      </c>
      <c r="SZZ55" s="13">
        <v>74</v>
      </c>
      <c r="TAA55" s="13">
        <v>96</v>
      </c>
      <c r="TAB55" s="13">
        <v>104</v>
      </c>
      <c r="TAC55" s="13" t="s">
        <v>45</v>
      </c>
      <c r="TAD55" s="13">
        <v>74</v>
      </c>
      <c r="TAE55" s="13">
        <v>96</v>
      </c>
      <c r="TAF55" s="13">
        <v>104</v>
      </c>
      <c r="TAG55" s="13" t="s">
        <v>45</v>
      </c>
      <c r="TAH55" s="13">
        <v>74</v>
      </c>
      <c r="TAI55" s="13">
        <v>96</v>
      </c>
      <c r="TAJ55" s="13">
        <v>104</v>
      </c>
      <c r="TAK55" s="13" t="s">
        <v>45</v>
      </c>
      <c r="TAL55" s="13">
        <v>74</v>
      </c>
      <c r="TAM55" s="13">
        <v>96</v>
      </c>
      <c r="TAN55" s="13">
        <v>104</v>
      </c>
      <c r="TAO55" s="13" t="s">
        <v>45</v>
      </c>
      <c r="TAP55" s="13">
        <v>74</v>
      </c>
      <c r="TAQ55" s="13">
        <v>96</v>
      </c>
      <c r="TAR55" s="13">
        <v>104</v>
      </c>
      <c r="TAS55" s="13" t="s">
        <v>45</v>
      </c>
      <c r="TAT55" s="13">
        <v>74</v>
      </c>
      <c r="TAU55" s="13">
        <v>96</v>
      </c>
      <c r="TAV55" s="13">
        <v>104</v>
      </c>
      <c r="TAW55" s="13" t="s">
        <v>45</v>
      </c>
      <c r="TAX55" s="13">
        <v>74</v>
      </c>
      <c r="TAY55" s="13">
        <v>96</v>
      </c>
      <c r="TAZ55" s="13">
        <v>104</v>
      </c>
      <c r="TBA55" s="13" t="s">
        <v>45</v>
      </c>
      <c r="TBB55" s="13">
        <v>74</v>
      </c>
      <c r="TBC55" s="13">
        <v>96</v>
      </c>
      <c r="TBD55" s="13">
        <v>104</v>
      </c>
      <c r="TBE55" s="13" t="s">
        <v>45</v>
      </c>
      <c r="TBF55" s="13">
        <v>74</v>
      </c>
      <c r="TBG55" s="13">
        <v>96</v>
      </c>
      <c r="TBH55" s="13">
        <v>104</v>
      </c>
      <c r="TBI55" s="13" t="s">
        <v>45</v>
      </c>
      <c r="TBJ55" s="13">
        <v>74</v>
      </c>
      <c r="TBK55" s="13">
        <v>96</v>
      </c>
      <c r="TBL55" s="13">
        <v>104</v>
      </c>
      <c r="TBM55" s="13" t="s">
        <v>45</v>
      </c>
      <c r="TBN55" s="13">
        <v>74</v>
      </c>
      <c r="TBO55" s="13">
        <v>96</v>
      </c>
      <c r="TBP55" s="13">
        <v>104</v>
      </c>
      <c r="TBQ55" s="13" t="s">
        <v>45</v>
      </c>
      <c r="TBR55" s="13">
        <v>74</v>
      </c>
      <c r="TBS55" s="13">
        <v>96</v>
      </c>
      <c r="TBT55" s="13">
        <v>104</v>
      </c>
      <c r="TBU55" s="13" t="s">
        <v>45</v>
      </c>
      <c r="TBV55" s="13">
        <v>74</v>
      </c>
      <c r="TBW55" s="13">
        <v>96</v>
      </c>
      <c r="TBX55" s="13">
        <v>104</v>
      </c>
      <c r="TBY55" s="13" t="s">
        <v>45</v>
      </c>
      <c r="TBZ55" s="13">
        <v>74</v>
      </c>
      <c r="TCA55" s="13">
        <v>96</v>
      </c>
      <c r="TCB55" s="13">
        <v>104</v>
      </c>
      <c r="TCC55" s="13" t="s">
        <v>45</v>
      </c>
      <c r="TCD55" s="13">
        <v>74</v>
      </c>
      <c r="TCE55" s="13">
        <v>96</v>
      </c>
      <c r="TCF55" s="13">
        <v>104</v>
      </c>
      <c r="TCG55" s="13" t="s">
        <v>45</v>
      </c>
      <c r="TCH55" s="13">
        <v>74</v>
      </c>
      <c r="TCI55" s="13">
        <v>96</v>
      </c>
      <c r="TCJ55" s="13">
        <v>104</v>
      </c>
      <c r="TCK55" s="13" t="s">
        <v>45</v>
      </c>
      <c r="TCL55" s="13">
        <v>74</v>
      </c>
      <c r="TCM55" s="13">
        <v>96</v>
      </c>
      <c r="TCN55" s="13">
        <v>104</v>
      </c>
      <c r="TCO55" s="13" t="s">
        <v>45</v>
      </c>
      <c r="TCP55" s="13">
        <v>74</v>
      </c>
      <c r="TCQ55" s="13">
        <v>96</v>
      </c>
      <c r="TCR55" s="13">
        <v>104</v>
      </c>
      <c r="TCS55" s="13" t="s">
        <v>45</v>
      </c>
      <c r="TCT55" s="13">
        <v>74</v>
      </c>
      <c r="TCU55" s="13">
        <v>96</v>
      </c>
      <c r="TCV55" s="13">
        <v>104</v>
      </c>
      <c r="TCW55" s="13" t="s">
        <v>45</v>
      </c>
      <c r="TCX55" s="13">
        <v>74</v>
      </c>
      <c r="TCY55" s="13">
        <v>96</v>
      </c>
      <c r="TCZ55" s="13">
        <v>104</v>
      </c>
      <c r="TDA55" s="13" t="s">
        <v>45</v>
      </c>
      <c r="TDB55" s="13">
        <v>74</v>
      </c>
      <c r="TDC55" s="13">
        <v>96</v>
      </c>
      <c r="TDD55" s="13">
        <v>104</v>
      </c>
      <c r="TDE55" s="13" t="s">
        <v>45</v>
      </c>
      <c r="TDF55" s="13">
        <v>74</v>
      </c>
      <c r="TDG55" s="13">
        <v>96</v>
      </c>
      <c r="TDH55" s="13">
        <v>104</v>
      </c>
      <c r="TDI55" s="13" t="s">
        <v>45</v>
      </c>
      <c r="TDJ55" s="13">
        <v>74</v>
      </c>
      <c r="TDK55" s="13">
        <v>96</v>
      </c>
      <c r="TDL55" s="13">
        <v>104</v>
      </c>
      <c r="TDM55" s="13" t="s">
        <v>45</v>
      </c>
      <c r="TDN55" s="13">
        <v>74</v>
      </c>
      <c r="TDO55" s="13">
        <v>96</v>
      </c>
      <c r="TDP55" s="13">
        <v>104</v>
      </c>
      <c r="TDQ55" s="13" t="s">
        <v>45</v>
      </c>
      <c r="TDR55" s="13">
        <v>74</v>
      </c>
      <c r="TDS55" s="13">
        <v>96</v>
      </c>
      <c r="TDT55" s="13">
        <v>104</v>
      </c>
      <c r="TDU55" s="13" t="s">
        <v>45</v>
      </c>
      <c r="TDV55" s="13">
        <v>74</v>
      </c>
      <c r="TDW55" s="13">
        <v>96</v>
      </c>
      <c r="TDX55" s="13">
        <v>104</v>
      </c>
      <c r="TDY55" s="13" t="s">
        <v>45</v>
      </c>
      <c r="TDZ55" s="13">
        <v>74</v>
      </c>
      <c r="TEA55" s="13">
        <v>96</v>
      </c>
      <c r="TEB55" s="13">
        <v>104</v>
      </c>
      <c r="TEC55" s="13" t="s">
        <v>45</v>
      </c>
      <c r="TED55" s="13">
        <v>74</v>
      </c>
      <c r="TEE55" s="13">
        <v>96</v>
      </c>
      <c r="TEF55" s="13">
        <v>104</v>
      </c>
      <c r="TEG55" s="13" t="s">
        <v>45</v>
      </c>
      <c r="TEH55" s="13">
        <v>74</v>
      </c>
      <c r="TEI55" s="13">
        <v>96</v>
      </c>
      <c r="TEJ55" s="13">
        <v>104</v>
      </c>
      <c r="TEK55" s="13" t="s">
        <v>45</v>
      </c>
      <c r="TEL55" s="13">
        <v>74</v>
      </c>
      <c r="TEM55" s="13">
        <v>96</v>
      </c>
      <c r="TEN55" s="13">
        <v>104</v>
      </c>
      <c r="TEO55" s="13" t="s">
        <v>45</v>
      </c>
      <c r="TEP55" s="13">
        <v>74</v>
      </c>
      <c r="TEQ55" s="13">
        <v>96</v>
      </c>
      <c r="TER55" s="13">
        <v>104</v>
      </c>
      <c r="TES55" s="13" t="s">
        <v>45</v>
      </c>
      <c r="TET55" s="13">
        <v>74</v>
      </c>
      <c r="TEU55" s="13">
        <v>96</v>
      </c>
      <c r="TEV55" s="13">
        <v>104</v>
      </c>
      <c r="TEW55" s="13" t="s">
        <v>45</v>
      </c>
      <c r="TEX55" s="13">
        <v>74</v>
      </c>
      <c r="TEY55" s="13">
        <v>96</v>
      </c>
      <c r="TEZ55" s="13">
        <v>104</v>
      </c>
      <c r="TFA55" s="13" t="s">
        <v>45</v>
      </c>
      <c r="TFB55" s="13">
        <v>74</v>
      </c>
      <c r="TFC55" s="13">
        <v>96</v>
      </c>
      <c r="TFD55" s="13">
        <v>104</v>
      </c>
      <c r="TFE55" s="13" t="s">
        <v>45</v>
      </c>
      <c r="TFF55" s="13">
        <v>74</v>
      </c>
      <c r="TFG55" s="13">
        <v>96</v>
      </c>
      <c r="TFH55" s="13">
        <v>104</v>
      </c>
      <c r="TFI55" s="13" t="s">
        <v>45</v>
      </c>
      <c r="TFJ55" s="13">
        <v>74</v>
      </c>
      <c r="TFK55" s="13">
        <v>96</v>
      </c>
      <c r="TFL55" s="13">
        <v>104</v>
      </c>
      <c r="TFM55" s="13" t="s">
        <v>45</v>
      </c>
      <c r="TFN55" s="13">
        <v>74</v>
      </c>
      <c r="TFO55" s="13">
        <v>96</v>
      </c>
      <c r="TFP55" s="13">
        <v>104</v>
      </c>
      <c r="TFQ55" s="13" t="s">
        <v>45</v>
      </c>
      <c r="TFR55" s="13">
        <v>74</v>
      </c>
      <c r="TFS55" s="13">
        <v>96</v>
      </c>
      <c r="TFT55" s="13">
        <v>104</v>
      </c>
      <c r="TFU55" s="13" t="s">
        <v>45</v>
      </c>
      <c r="TFV55" s="13">
        <v>74</v>
      </c>
      <c r="TFW55" s="13">
        <v>96</v>
      </c>
      <c r="TFX55" s="13">
        <v>104</v>
      </c>
      <c r="TFY55" s="13" t="s">
        <v>45</v>
      </c>
      <c r="TFZ55" s="13">
        <v>74</v>
      </c>
      <c r="TGA55" s="13">
        <v>96</v>
      </c>
      <c r="TGB55" s="13">
        <v>104</v>
      </c>
      <c r="TGC55" s="13" t="s">
        <v>45</v>
      </c>
      <c r="TGD55" s="13">
        <v>74</v>
      </c>
      <c r="TGE55" s="13">
        <v>96</v>
      </c>
      <c r="TGF55" s="13">
        <v>104</v>
      </c>
      <c r="TGG55" s="13" t="s">
        <v>45</v>
      </c>
      <c r="TGH55" s="13">
        <v>74</v>
      </c>
      <c r="TGI55" s="13">
        <v>96</v>
      </c>
      <c r="TGJ55" s="13">
        <v>104</v>
      </c>
      <c r="TGK55" s="13" t="s">
        <v>45</v>
      </c>
      <c r="TGL55" s="13">
        <v>74</v>
      </c>
      <c r="TGM55" s="13">
        <v>96</v>
      </c>
      <c r="TGN55" s="13">
        <v>104</v>
      </c>
      <c r="TGO55" s="13" t="s">
        <v>45</v>
      </c>
      <c r="TGP55" s="13">
        <v>74</v>
      </c>
      <c r="TGQ55" s="13">
        <v>96</v>
      </c>
      <c r="TGR55" s="13">
        <v>104</v>
      </c>
      <c r="TGS55" s="13" t="s">
        <v>45</v>
      </c>
      <c r="TGT55" s="13">
        <v>74</v>
      </c>
      <c r="TGU55" s="13">
        <v>96</v>
      </c>
      <c r="TGV55" s="13">
        <v>104</v>
      </c>
      <c r="TGW55" s="13" t="s">
        <v>45</v>
      </c>
      <c r="TGX55" s="13">
        <v>74</v>
      </c>
      <c r="TGY55" s="13">
        <v>96</v>
      </c>
      <c r="TGZ55" s="13">
        <v>104</v>
      </c>
      <c r="THA55" s="13" t="s">
        <v>45</v>
      </c>
      <c r="THB55" s="13">
        <v>74</v>
      </c>
      <c r="THC55" s="13">
        <v>96</v>
      </c>
      <c r="THD55" s="13">
        <v>104</v>
      </c>
      <c r="THE55" s="13" t="s">
        <v>45</v>
      </c>
      <c r="THF55" s="13">
        <v>74</v>
      </c>
      <c r="THG55" s="13">
        <v>96</v>
      </c>
      <c r="THH55" s="13">
        <v>104</v>
      </c>
      <c r="THI55" s="13" t="s">
        <v>45</v>
      </c>
      <c r="THJ55" s="13">
        <v>74</v>
      </c>
      <c r="THK55" s="13">
        <v>96</v>
      </c>
      <c r="THL55" s="13">
        <v>104</v>
      </c>
      <c r="THM55" s="13" t="s">
        <v>45</v>
      </c>
      <c r="THN55" s="13">
        <v>74</v>
      </c>
      <c r="THO55" s="13">
        <v>96</v>
      </c>
      <c r="THP55" s="13">
        <v>104</v>
      </c>
      <c r="THQ55" s="13" t="s">
        <v>45</v>
      </c>
      <c r="THR55" s="13">
        <v>74</v>
      </c>
      <c r="THS55" s="13">
        <v>96</v>
      </c>
      <c r="THT55" s="13">
        <v>104</v>
      </c>
      <c r="THU55" s="13" t="s">
        <v>45</v>
      </c>
      <c r="THV55" s="13">
        <v>74</v>
      </c>
      <c r="THW55" s="13">
        <v>96</v>
      </c>
      <c r="THX55" s="13">
        <v>104</v>
      </c>
      <c r="THY55" s="13" t="s">
        <v>45</v>
      </c>
      <c r="THZ55" s="13">
        <v>74</v>
      </c>
      <c r="TIA55" s="13">
        <v>96</v>
      </c>
      <c r="TIB55" s="13">
        <v>104</v>
      </c>
      <c r="TIC55" s="13" t="s">
        <v>45</v>
      </c>
      <c r="TID55" s="13">
        <v>74</v>
      </c>
      <c r="TIE55" s="13">
        <v>96</v>
      </c>
      <c r="TIF55" s="13">
        <v>104</v>
      </c>
      <c r="TIG55" s="13" t="s">
        <v>45</v>
      </c>
      <c r="TIH55" s="13">
        <v>74</v>
      </c>
      <c r="TII55" s="13">
        <v>96</v>
      </c>
      <c r="TIJ55" s="13">
        <v>104</v>
      </c>
      <c r="TIK55" s="13" t="s">
        <v>45</v>
      </c>
      <c r="TIL55" s="13">
        <v>74</v>
      </c>
      <c r="TIM55" s="13">
        <v>96</v>
      </c>
      <c r="TIN55" s="13">
        <v>104</v>
      </c>
      <c r="TIO55" s="13" t="s">
        <v>45</v>
      </c>
      <c r="TIP55" s="13">
        <v>74</v>
      </c>
      <c r="TIQ55" s="13">
        <v>96</v>
      </c>
      <c r="TIR55" s="13">
        <v>104</v>
      </c>
      <c r="TIS55" s="13" t="s">
        <v>45</v>
      </c>
      <c r="TIT55" s="13">
        <v>74</v>
      </c>
      <c r="TIU55" s="13">
        <v>96</v>
      </c>
      <c r="TIV55" s="13">
        <v>104</v>
      </c>
      <c r="TIW55" s="13" t="s">
        <v>45</v>
      </c>
      <c r="TIX55" s="13">
        <v>74</v>
      </c>
      <c r="TIY55" s="13">
        <v>96</v>
      </c>
      <c r="TIZ55" s="13">
        <v>104</v>
      </c>
      <c r="TJA55" s="13" t="s">
        <v>45</v>
      </c>
      <c r="TJB55" s="13">
        <v>74</v>
      </c>
      <c r="TJC55" s="13">
        <v>96</v>
      </c>
      <c r="TJD55" s="13">
        <v>104</v>
      </c>
      <c r="TJE55" s="13" t="s">
        <v>45</v>
      </c>
      <c r="TJF55" s="13">
        <v>74</v>
      </c>
      <c r="TJG55" s="13">
        <v>96</v>
      </c>
      <c r="TJH55" s="13">
        <v>104</v>
      </c>
      <c r="TJI55" s="13" t="s">
        <v>45</v>
      </c>
      <c r="TJJ55" s="13">
        <v>74</v>
      </c>
      <c r="TJK55" s="13">
        <v>96</v>
      </c>
      <c r="TJL55" s="13">
        <v>104</v>
      </c>
      <c r="TJM55" s="13" t="s">
        <v>45</v>
      </c>
      <c r="TJN55" s="13">
        <v>74</v>
      </c>
      <c r="TJO55" s="13">
        <v>96</v>
      </c>
      <c r="TJP55" s="13">
        <v>104</v>
      </c>
      <c r="TJQ55" s="13" t="s">
        <v>45</v>
      </c>
      <c r="TJR55" s="13">
        <v>74</v>
      </c>
      <c r="TJS55" s="13">
        <v>96</v>
      </c>
      <c r="TJT55" s="13">
        <v>104</v>
      </c>
      <c r="TJU55" s="13" t="s">
        <v>45</v>
      </c>
      <c r="TJV55" s="13">
        <v>74</v>
      </c>
      <c r="TJW55" s="13">
        <v>96</v>
      </c>
      <c r="TJX55" s="13">
        <v>104</v>
      </c>
      <c r="TJY55" s="13" t="s">
        <v>45</v>
      </c>
      <c r="TJZ55" s="13">
        <v>74</v>
      </c>
      <c r="TKA55" s="13">
        <v>96</v>
      </c>
      <c r="TKB55" s="13">
        <v>104</v>
      </c>
      <c r="TKC55" s="13" t="s">
        <v>45</v>
      </c>
      <c r="TKD55" s="13">
        <v>74</v>
      </c>
      <c r="TKE55" s="13">
        <v>96</v>
      </c>
      <c r="TKF55" s="13">
        <v>104</v>
      </c>
      <c r="TKG55" s="13" t="s">
        <v>45</v>
      </c>
      <c r="TKH55" s="13">
        <v>74</v>
      </c>
      <c r="TKI55" s="13">
        <v>96</v>
      </c>
      <c r="TKJ55" s="13">
        <v>104</v>
      </c>
      <c r="TKK55" s="13" t="s">
        <v>45</v>
      </c>
      <c r="TKL55" s="13">
        <v>74</v>
      </c>
      <c r="TKM55" s="13">
        <v>96</v>
      </c>
      <c r="TKN55" s="13">
        <v>104</v>
      </c>
      <c r="TKO55" s="13" t="s">
        <v>45</v>
      </c>
      <c r="TKP55" s="13">
        <v>74</v>
      </c>
      <c r="TKQ55" s="13">
        <v>96</v>
      </c>
      <c r="TKR55" s="13">
        <v>104</v>
      </c>
      <c r="TKS55" s="13" t="s">
        <v>45</v>
      </c>
      <c r="TKT55" s="13">
        <v>74</v>
      </c>
      <c r="TKU55" s="13">
        <v>96</v>
      </c>
      <c r="TKV55" s="13">
        <v>104</v>
      </c>
      <c r="TKW55" s="13" t="s">
        <v>45</v>
      </c>
      <c r="TKX55" s="13">
        <v>74</v>
      </c>
      <c r="TKY55" s="13">
        <v>96</v>
      </c>
      <c r="TKZ55" s="13">
        <v>104</v>
      </c>
      <c r="TLA55" s="13" t="s">
        <v>45</v>
      </c>
      <c r="TLB55" s="13">
        <v>74</v>
      </c>
      <c r="TLC55" s="13">
        <v>96</v>
      </c>
      <c r="TLD55" s="13">
        <v>104</v>
      </c>
      <c r="TLE55" s="13" t="s">
        <v>45</v>
      </c>
      <c r="TLF55" s="13">
        <v>74</v>
      </c>
      <c r="TLG55" s="13">
        <v>96</v>
      </c>
      <c r="TLH55" s="13">
        <v>104</v>
      </c>
      <c r="TLI55" s="13" t="s">
        <v>45</v>
      </c>
      <c r="TLJ55" s="13">
        <v>74</v>
      </c>
      <c r="TLK55" s="13">
        <v>96</v>
      </c>
      <c r="TLL55" s="13">
        <v>104</v>
      </c>
      <c r="TLM55" s="13" t="s">
        <v>45</v>
      </c>
      <c r="TLN55" s="13">
        <v>74</v>
      </c>
      <c r="TLO55" s="13">
        <v>96</v>
      </c>
      <c r="TLP55" s="13">
        <v>104</v>
      </c>
      <c r="TLQ55" s="13" t="s">
        <v>45</v>
      </c>
      <c r="TLR55" s="13">
        <v>74</v>
      </c>
      <c r="TLS55" s="13">
        <v>96</v>
      </c>
      <c r="TLT55" s="13">
        <v>104</v>
      </c>
      <c r="TLU55" s="13" t="s">
        <v>45</v>
      </c>
      <c r="TLV55" s="13">
        <v>74</v>
      </c>
      <c r="TLW55" s="13">
        <v>96</v>
      </c>
      <c r="TLX55" s="13">
        <v>104</v>
      </c>
      <c r="TLY55" s="13" t="s">
        <v>45</v>
      </c>
      <c r="TLZ55" s="13">
        <v>74</v>
      </c>
      <c r="TMA55" s="13">
        <v>96</v>
      </c>
      <c r="TMB55" s="13">
        <v>104</v>
      </c>
      <c r="TMC55" s="13" t="s">
        <v>45</v>
      </c>
      <c r="TMD55" s="13">
        <v>74</v>
      </c>
      <c r="TME55" s="13">
        <v>96</v>
      </c>
      <c r="TMF55" s="13">
        <v>104</v>
      </c>
      <c r="TMG55" s="13" t="s">
        <v>45</v>
      </c>
      <c r="TMH55" s="13">
        <v>74</v>
      </c>
      <c r="TMI55" s="13">
        <v>96</v>
      </c>
      <c r="TMJ55" s="13">
        <v>104</v>
      </c>
      <c r="TMK55" s="13" t="s">
        <v>45</v>
      </c>
      <c r="TML55" s="13">
        <v>74</v>
      </c>
      <c r="TMM55" s="13">
        <v>96</v>
      </c>
      <c r="TMN55" s="13">
        <v>104</v>
      </c>
      <c r="TMO55" s="13" t="s">
        <v>45</v>
      </c>
      <c r="TMP55" s="13">
        <v>74</v>
      </c>
      <c r="TMQ55" s="13">
        <v>96</v>
      </c>
      <c r="TMR55" s="13">
        <v>104</v>
      </c>
      <c r="TMS55" s="13" t="s">
        <v>45</v>
      </c>
      <c r="TMT55" s="13">
        <v>74</v>
      </c>
      <c r="TMU55" s="13">
        <v>96</v>
      </c>
      <c r="TMV55" s="13">
        <v>104</v>
      </c>
      <c r="TMW55" s="13" t="s">
        <v>45</v>
      </c>
      <c r="TMX55" s="13">
        <v>74</v>
      </c>
      <c r="TMY55" s="13">
        <v>96</v>
      </c>
      <c r="TMZ55" s="13">
        <v>104</v>
      </c>
      <c r="TNA55" s="13" t="s">
        <v>45</v>
      </c>
      <c r="TNB55" s="13">
        <v>74</v>
      </c>
      <c r="TNC55" s="13">
        <v>96</v>
      </c>
      <c r="TND55" s="13">
        <v>104</v>
      </c>
      <c r="TNE55" s="13" t="s">
        <v>45</v>
      </c>
      <c r="TNF55" s="13">
        <v>74</v>
      </c>
      <c r="TNG55" s="13">
        <v>96</v>
      </c>
      <c r="TNH55" s="13">
        <v>104</v>
      </c>
      <c r="TNI55" s="13" t="s">
        <v>45</v>
      </c>
      <c r="TNJ55" s="13">
        <v>74</v>
      </c>
      <c r="TNK55" s="13">
        <v>96</v>
      </c>
      <c r="TNL55" s="13">
        <v>104</v>
      </c>
      <c r="TNM55" s="13" t="s">
        <v>45</v>
      </c>
      <c r="TNN55" s="13">
        <v>74</v>
      </c>
      <c r="TNO55" s="13">
        <v>96</v>
      </c>
      <c r="TNP55" s="13">
        <v>104</v>
      </c>
      <c r="TNQ55" s="13" t="s">
        <v>45</v>
      </c>
      <c r="TNR55" s="13">
        <v>74</v>
      </c>
      <c r="TNS55" s="13">
        <v>96</v>
      </c>
      <c r="TNT55" s="13">
        <v>104</v>
      </c>
      <c r="TNU55" s="13" t="s">
        <v>45</v>
      </c>
      <c r="TNV55" s="13">
        <v>74</v>
      </c>
      <c r="TNW55" s="13">
        <v>96</v>
      </c>
      <c r="TNX55" s="13">
        <v>104</v>
      </c>
      <c r="TNY55" s="13" t="s">
        <v>45</v>
      </c>
      <c r="TNZ55" s="13">
        <v>74</v>
      </c>
      <c r="TOA55" s="13">
        <v>96</v>
      </c>
      <c r="TOB55" s="13">
        <v>104</v>
      </c>
      <c r="TOC55" s="13" t="s">
        <v>45</v>
      </c>
      <c r="TOD55" s="13">
        <v>74</v>
      </c>
      <c r="TOE55" s="13">
        <v>96</v>
      </c>
      <c r="TOF55" s="13">
        <v>104</v>
      </c>
      <c r="TOG55" s="13" t="s">
        <v>45</v>
      </c>
      <c r="TOH55" s="13">
        <v>74</v>
      </c>
      <c r="TOI55" s="13">
        <v>96</v>
      </c>
      <c r="TOJ55" s="13">
        <v>104</v>
      </c>
      <c r="TOK55" s="13" t="s">
        <v>45</v>
      </c>
      <c r="TOL55" s="13">
        <v>74</v>
      </c>
      <c r="TOM55" s="13">
        <v>96</v>
      </c>
      <c r="TON55" s="13">
        <v>104</v>
      </c>
      <c r="TOO55" s="13" t="s">
        <v>45</v>
      </c>
      <c r="TOP55" s="13">
        <v>74</v>
      </c>
      <c r="TOQ55" s="13">
        <v>96</v>
      </c>
      <c r="TOR55" s="13">
        <v>104</v>
      </c>
      <c r="TOS55" s="13" t="s">
        <v>45</v>
      </c>
      <c r="TOT55" s="13">
        <v>74</v>
      </c>
      <c r="TOU55" s="13">
        <v>96</v>
      </c>
      <c r="TOV55" s="13">
        <v>104</v>
      </c>
      <c r="TOW55" s="13" t="s">
        <v>45</v>
      </c>
      <c r="TOX55" s="13">
        <v>74</v>
      </c>
      <c r="TOY55" s="13">
        <v>96</v>
      </c>
      <c r="TOZ55" s="13">
        <v>104</v>
      </c>
      <c r="TPA55" s="13" t="s">
        <v>45</v>
      </c>
      <c r="TPB55" s="13">
        <v>74</v>
      </c>
      <c r="TPC55" s="13">
        <v>96</v>
      </c>
      <c r="TPD55" s="13">
        <v>104</v>
      </c>
      <c r="TPE55" s="13" t="s">
        <v>45</v>
      </c>
      <c r="TPF55" s="13">
        <v>74</v>
      </c>
      <c r="TPG55" s="13">
        <v>96</v>
      </c>
      <c r="TPH55" s="13">
        <v>104</v>
      </c>
      <c r="TPI55" s="13" t="s">
        <v>45</v>
      </c>
      <c r="TPJ55" s="13">
        <v>74</v>
      </c>
      <c r="TPK55" s="13">
        <v>96</v>
      </c>
      <c r="TPL55" s="13">
        <v>104</v>
      </c>
      <c r="TPM55" s="13" t="s">
        <v>45</v>
      </c>
      <c r="TPN55" s="13">
        <v>74</v>
      </c>
      <c r="TPO55" s="13">
        <v>96</v>
      </c>
      <c r="TPP55" s="13">
        <v>104</v>
      </c>
      <c r="TPQ55" s="13" t="s">
        <v>45</v>
      </c>
      <c r="TPR55" s="13">
        <v>74</v>
      </c>
      <c r="TPS55" s="13">
        <v>96</v>
      </c>
      <c r="TPT55" s="13">
        <v>104</v>
      </c>
      <c r="TPU55" s="13" t="s">
        <v>45</v>
      </c>
      <c r="TPV55" s="13">
        <v>74</v>
      </c>
      <c r="TPW55" s="13">
        <v>96</v>
      </c>
      <c r="TPX55" s="13">
        <v>104</v>
      </c>
      <c r="TPY55" s="13" t="s">
        <v>45</v>
      </c>
      <c r="TPZ55" s="13">
        <v>74</v>
      </c>
      <c r="TQA55" s="13">
        <v>96</v>
      </c>
      <c r="TQB55" s="13">
        <v>104</v>
      </c>
      <c r="TQC55" s="13" t="s">
        <v>45</v>
      </c>
      <c r="TQD55" s="13">
        <v>74</v>
      </c>
      <c r="TQE55" s="13">
        <v>96</v>
      </c>
      <c r="TQF55" s="13">
        <v>104</v>
      </c>
      <c r="TQG55" s="13" t="s">
        <v>45</v>
      </c>
      <c r="TQH55" s="13">
        <v>74</v>
      </c>
      <c r="TQI55" s="13">
        <v>96</v>
      </c>
      <c r="TQJ55" s="13">
        <v>104</v>
      </c>
      <c r="TQK55" s="13" t="s">
        <v>45</v>
      </c>
      <c r="TQL55" s="13">
        <v>74</v>
      </c>
      <c r="TQM55" s="13">
        <v>96</v>
      </c>
      <c r="TQN55" s="13">
        <v>104</v>
      </c>
      <c r="TQO55" s="13" t="s">
        <v>45</v>
      </c>
      <c r="TQP55" s="13">
        <v>74</v>
      </c>
      <c r="TQQ55" s="13">
        <v>96</v>
      </c>
      <c r="TQR55" s="13">
        <v>104</v>
      </c>
      <c r="TQS55" s="13" t="s">
        <v>45</v>
      </c>
      <c r="TQT55" s="13">
        <v>74</v>
      </c>
      <c r="TQU55" s="13">
        <v>96</v>
      </c>
      <c r="TQV55" s="13">
        <v>104</v>
      </c>
      <c r="TQW55" s="13" t="s">
        <v>45</v>
      </c>
      <c r="TQX55" s="13">
        <v>74</v>
      </c>
      <c r="TQY55" s="13">
        <v>96</v>
      </c>
      <c r="TQZ55" s="13">
        <v>104</v>
      </c>
      <c r="TRA55" s="13" t="s">
        <v>45</v>
      </c>
      <c r="TRB55" s="13">
        <v>74</v>
      </c>
      <c r="TRC55" s="13">
        <v>96</v>
      </c>
      <c r="TRD55" s="13">
        <v>104</v>
      </c>
      <c r="TRE55" s="13" t="s">
        <v>45</v>
      </c>
      <c r="TRF55" s="13">
        <v>74</v>
      </c>
      <c r="TRG55" s="13">
        <v>96</v>
      </c>
      <c r="TRH55" s="13">
        <v>104</v>
      </c>
      <c r="TRI55" s="13" t="s">
        <v>45</v>
      </c>
      <c r="TRJ55" s="13">
        <v>74</v>
      </c>
      <c r="TRK55" s="13">
        <v>96</v>
      </c>
      <c r="TRL55" s="13">
        <v>104</v>
      </c>
      <c r="TRM55" s="13" t="s">
        <v>45</v>
      </c>
      <c r="TRN55" s="13">
        <v>74</v>
      </c>
      <c r="TRO55" s="13">
        <v>96</v>
      </c>
      <c r="TRP55" s="13">
        <v>104</v>
      </c>
      <c r="TRQ55" s="13" t="s">
        <v>45</v>
      </c>
      <c r="TRR55" s="13">
        <v>74</v>
      </c>
      <c r="TRS55" s="13">
        <v>96</v>
      </c>
      <c r="TRT55" s="13">
        <v>104</v>
      </c>
      <c r="TRU55" s="13" t="s">
        <v>45</v>
      </c>
      <c r="TRV55" s="13">
        <v>74</v>
      </c>
      <c r="TRW55" s="13">
        <v>96</v>
      </c>
      <c r="TRX55" s="13">
        <v>104</v>
      </c>
      <c r="TRY55" s="13" t="s">
        <v>45</v>
      </c>
      <c r="TRZ55" s="13">
        <v>74</v>
      </c>
      <c r="TSA55" s="13">
        <v>96</v>
      </c>
      <c r="TSB55" s="13">
        <v>104</v>
      </c>
      <c r="TSC55" s="13" t="s">
        <v>45</v>
      </c>
      <c r="TSD55" s="13">
        <v>74</v>
      </c>
      <c r="TSE55" s="13">
        <v>96</v>
      </c>
      <c r="TSF55" s="13">
        <v>104</v>
      </c>
      <c r="TSG55" s="13" t="s">
        <v>45</v>
      </c>
      <c r="TSH55" s="13">
        <v>74</v>
      </c>
      <c r="TSI55" s="13">
        <v>96</v>
      </c>
      <c r="TSJ55" s="13">
        <v>104</v>
      </c>
      <c r="TSK55" s="13" t="s">
        <v>45</v>
      </c>
      <c r="TSL55" s="13">
        <v>74</v>
      </c>
      <c r="TSM55" s="13">
        <v>96</v>
      </c>
      <c r="TSN55" s="13">
        <v>104</v>
      </c>
      <c r="TSO55" s="13" t="s">
        <v>45</v>
      </c>
      <c r="TSP55" s="13">
        <v>74</v>
      </c>
      <c r="TSQ55" s="13">
        <v>96</v>
      </c>
      <c r="TSR55" s="13">
        <v>104</v>
      </c>
      <c r="TSS55" s="13" t="s">
        <v>45</v>
      </c>
      <c r="TST55" s="13">
        <v>74</v>
      </c>
      <c r="TSU55" s="13">
        <v>96</v>
      </c>
      <c r="TSV55" s="13">
        <v>104</v>
      </c>
      <c r="TSW55" s="13" t="s">
        <v>45</v>
      </c>
      <c r="TSX55" s="13">
        <v>74</v>
      </c>
      <c r="TSY55" s="13">
        <v>96</v>
      </c>
      <c r="TSZ55" s="13">
        <v>104</v>
      </c>
      <c r="TTA55" s="13" t="s">
        <v>45</v>
      </c>
      <c r="TTB55" s="13">
        <v>74</v>
      </c>
      <c r="TTC55" s="13">
        <v>96</v>
      </c>
      <c r="TTD55" s="13">
        <v>104</v>
      </c>
      <c r="TTE55" s="13" t="s">
        <v>45</v>
      </c>
      <c r="TTF55" s="13">
        <v>74</v>
      </c>
      <c r="TTG55" s="13">
        <v>96</v>
      </c>
      <c r="TTH55" s="13">
        <v>104</v>
      </c>
      <c r="TTI55" s="13" t="s">
        <v>45</v>
      </c>
      <c r="TTJ55" s="13">
        <v>74</v>
      </c>
      <c r="TTK55" s="13">
        <v>96</v>
      </c>
      <c r="TTL55" s="13">
        <v>104</v>
      </c>
      <c r="TTM55" s="13" t="s">
        <v>45</v>
      </c>
      <c r="TTN55" s="13">
        <v>74</v>
      </c>
      <c r="TTO55" s="13">
        <v>96</v>
      </c>
      <c r="TTP55" s="13">
        <v>104</v>
      </c>
      <c r="TTQ55" s="13" t="s">
        <v>45</v>
      </c>
      <c r="TTR55" s="13">
        <v>74</v>
      </c>
      <c r="TTS55" s="13">
        <v>96</v>
      </c>
      <c r="TTT55" s="13">
        <v>104</v>
      </c>
      <c r="TTU55" s="13" t="s">
        <v>45</v>
      </c>
      <c r="TTV55" s="13">
        <v>74</v>
      </c>
      <c r="TTW55" s="13">
        <v>96</v>
      </c>
      <c r="TTX55" s="13">
        <v>104</v>
      </c>
      <c r="TTY55" s="13" t="s">
        <v>45</v>
      </c>
      <c r="TTZ55" s="13">
        <v>74</v>
      </c>
      <c r="TUA55" s="13">
        <v>96</v>
      </c>
      <c r="TUB55" s="13">
        <v>104</v>
      </c>
      <c r="TUC55" s="13" t="s">
        <v>45</v>
      </c>
      <c r="TUD55" s="13">
        <v>74</v>
      </c>
      <c r="TUE55" s="13">
        <v>96</v>
      </c>
      <c r="TUF55" s="13">
        <v>104</v>
      </c>
      <c r="TUG55" s="13" t="s">
        <v>45</v>
      </c>
      <c r="TUH55" s="13">
        <v>74</v>
      </c>
      <c r="TUI55" s="13">
        <v>96</v>
      </c>
      <c r="TUJ55" s="13">
        <v>104</v>
      </c>
      <c r="TUK55" s="13" t="s">
        <v>45</v>
      </c>
      <c r="TUL55" s="13">
        <v>74</v>
      </c>
      <c r="TUM55" s="13">
        <v>96</v>
      </c>
      <c r="TUN55" s="13">
        <v>104</v>
      </c>
      <c r="TUO55" s="13" t="s">
        <v>45</v>
      </c>
      <c r="TUP55" s="13">
        <v>74</v>
      </c>
      <c r="TUQ55" s="13">
        <v>96</v>
      </c>
      <c r="TUR55" s="13">
        <v>104</v>
      </c>
      <c r="TUS55" s="13" t="s">
        <v>45</v>
      </c>
      <c r="TUT55" s="13">
        <v>74</v>
      </c>
      <c r="TUU55" s="13">
        <v>96</v>
      </c>
      <c r="TUV55" s="13">
        <v>104</v>
      </c>
      <c r="TUW55" s="13" t="s">
        <v>45</v>
      </c>
      <c r="TUX55" s="13">
        <v>74</v>
      </c>
      <c r="TUY55" s="13">
        <v>96</v>
      </c>
      <c r="TUZ55" s="13">
        <v>104</v>
      </c>
      <c r="TVA55" s="13" t="s">
        <v>45</v>
      </c>
      <c r="TVB55" s="13">
        <v>74</v>
      </c>
      <c r="TVC55" s="13">
        <v>96</v>
      </c>
      <c r="TVD55" s="13">
        <v>104</v>
      </c>
      <c r="TVE55" s="13" t="s">
        <v>45</v>
      </c>
      <c r="TVF55" s="13">
        <v>74</v>
      </c>
      <c r="TVG55" s="13">
        <v>96</v>
      </c>
      <c r="TVH55" s="13">
        <v>104</v>
      </c>
      <c r="TVI55" s="13" t="s">
        <v>45</v>
      </c>
      <c r="TVJ55" s="13">
        <v>74</v>
      </c>
      <c r="TVK55" s="13">
        <v>96</v>
      </c>
      <c r="TVL55" s="13">
        <v>104</v>
      </c>
      <c r="TVM55" s="13" t="s">
        <v>45</v>
      </c>
      <c r="TVN55" s="13">
        <v>74</v>
      </c>
      <c r="TVO55" s="13">
        <v>96</v>
      </c>
      <c r="TVP55" s="13">
        <v>104</v>
      </c>
      <c r="TVQ55" s="13" t="s">
        <v>45</v>
      </c>
      <c r="TVR55" s="13">
        <v>74</v>
      </c>
      <c r="TVS55" s="13">
        <v>96</v>
      </c>
      <c r="TVT55" s="13">
        <v>104</v>
      </c>
      <c r="TVU55" s="13" t="s">
        <v>45</v>
      </c>
      <c r="TVV55" s="13">
        <v>74</v>
      </c>
      <c r="TVW55" s="13">
        <v>96</v>
      </c>
      <c r="TVX55" s="13">
        <v>104</v>
      </c>
      <c r="TVY55" s="13" t="s">
        <v>45</v>
      </c>
      <c r="TVZ55" s="13">
        <v>74</v>
      </c>
      <c r="TWA55" s="13">
        <v>96</v>
      </c>
      <c r="TWB55" s="13">
        <v>104</v>
      </c>
      <c r="TWC55" s="13" t="s">
        <v>45</v>
      </c>
      <c r="TWD55" s="13">
        <v>74</v>
      </c>
      <c r="TWE55" s="13">
        <v>96</v>
      </c>
      <c r="TWF55" s="13">
        <v>104</v>
      </c>
      <c r="TWG55" s="13" t="s">
        <v>45</v>
      </c>
      <c r="TWH55" s="13">
        <v>74</v>
      </c>
      <c r="TWI55" s="13">
        <v>96</v>
      </c>
      <c r="TWJ55" s="13">
        <v>104</v>
      </c>
      <c r="TWK55" s="13" t="s">
        <v>45</v>
      </c>
      <c r="TWL55" s="13">
        <v>74</v>
      </c>
      <c r="TWM55" s="13">
        <v>96</v>
      </c>
      <c r="TWN55" s="13">
        <v>104</v>
      </c>
      <c r="TWO55" s="13" t="s">
        <v>45</v>
      </c>
      <c r="TWP55" s="13">
        <v>74</v>
      </c>
      <c r="TWQ55" s="13">
        <v>96</v>
      </c>
      <c r="TWR55" s="13">
        <v>104</v>
      </c>
      <c r="TWS55" s="13" t="s">
        <v>45</v>
      </c>
      <c r="TWT55" s="13">
        <v>74</v>
      </c>
      <c r="TWU55" s="13">
        <v>96</v>
      </c>
      <c r="TWV55" s="13">
        <v>104</v>
      </c>
      <c r="TWW55" s="13" t="s">
        <v>45</v>
      </c>
      <c r="TWX55" s="13">
        <v>74</v>
      </c>
      <c r="TWY55" s="13">
        <v>96</v>
      </c>
      <c r="TWZ55" s="13">
        <v>104</v>
      </c>
      <c r="TXA55" s="13" t="s">
        <v>45</v>
      </c>
      <c r="TXB55" s="13">
        <v>74</v>
      </c>
      <c r="TXC55" s="13">
        <v>96</v>
      </c>
      <c r="TXD55" s="13">
        <v>104</v>
      </c>
      <c r="TXE55" s="13" t="s">
        <v>45</v>
      </c>
      <c r="TXF55" s="13">
        <v>74</v>
      </c>
      <c r="TXG55" s="13">
        <v>96</v>
      </c>
      <c r="TXH55" s="13">
        <v>104</v>
      </c>
      <c r="TXI55" s="13" t="s">
        <v>45</v>
      </c>
      <c r="TXJ55" s="13">
        <v>74</v>
      </c>
      <c r="TXK55" s="13">
        <v>96</v>
      </c>
      <c r="TXL55" s="13">
        <v>104</v>
      </c>
      <c r="TXM55" s="13" t="s">
        <v>45</v>
      </c>
      <c r="TXN55" s="13">
        <v>74</v>
      </c>
      <c r="TXO55" s="13">
        <v>96</v>
      </c>
      <c r="TXP55" s="13">
        <v>104</v>
      </c>
      <c r="TXQ55" s="13" t="s">
        <v>45</v>
      </c>
      <c r="TXR55" s="13">
        <v>74</v>
      </c>
      <c r="TXS55" s="13">
        <v>96</v>
      </c>
      <c r="TXT55" s="13">
        <v>104</v>
      </c>
      <c r="TXU55" s="13" t="s">
        <v>45</v>
      </c>
      <c r="TXV55" s="13">
        <v>74</v>
      </c>
      <c r="TXW55" s="13">
        <v>96</v>
      </c>
      <c r="TXX55" s="13">
        <v>104</v>
      </c>
      <c r="TXY55" s="13" t="s">
        <v>45</v>
      </c>
      <c r="TXZ55" s="13">
        <v>74</v>
      </c>
      <c r="TYA55" s="13">
        <v>96</v>
      </c>
      <c r="TYB55" s="13">
        <v>104</v>
      </c>
      <c r="TYC55" s="13" t="s">
        <v>45</v>
      </c>
      <c r="TYD55" s="13">
        <v>74</v>
      </c>
      <c r="TYE55" s="13">
        <v>96</v>
      </c>
      <c r="TYF55" s="13">
        <v>104</v>
      </c>
      <c r="TYG55" s="13" t="s">
        <v>45</v>
      </c>
      <c r="TYH55" s="13">
        <v>74</v>
      </c>
      <c r="TYI55" s="13">
        <v>96</v>
      </c>
      <c r="TYJ55" s="13">
        <v>104</v>
      </c>
      <c r="TYK55" s="13" t="s">
        <v>45</v>
      </c>
      <c r="TYL55" s="13">
        <v>74</v>
      </c>
      <c r="TYM55" s="13">
        <v>96</v>
      </c>
      <c r="TYN55" s="13">
        <v>104</v>
      </c>
      <c r="TYO55" s="13" t="s">
        <v>45</v>
      </c>
      <c r="TYP55" s="13">
        <v>74</v>
      </c>
      <c r="TYQ55" s="13">
        <v>96</v>
      </c>
      <c r="TYR55" s="13">
        <v>104</v>
      </c>
      <c r="TYS55" s="13" t="s">
        <v>45</v>
      </c>
      <c r="TYT55" s="13">
        <v>74</v>
      </c>
      <c r="TYU55" s="13">
        <v>96</v>
      </c>
      <c r="TYV55" s="13">
        <v>104</v>
      </c>
      <c r="TYW55" s="13" t="s">
        <v>45</v>
      </c>
      <c r="TYX55" s="13">
        <v>74</v>
      </c>
      <c r="TYY55" s="13">
        <v>96</v>
      </c>
      <c r="TYZ55" s="13">
        <v>104</v>
      </c>
      <c r="TZA55" s="13" t="s">
        <v>45</v>
      </c>
      <c r="TZB55" s="13">
        <v>74</v>
      </c>
      <c r="TZC55" s="13">
        <v>96</v>
      </c>
      <c r="TZD55" s="13">
        <v>104</v>
      </c>
      <c r="TZE55" s="13" t="s">
        <v>45</v>
      </c>
      <c r="TZF55" s="13">
        <v>74</v>
      </c>
      <c r="TZG55" s="13">
        <v>96</v>
      </c>
      <c r="TZH55" s="13">
        <v>104</v>
      </c>
      <c r="TZI55" s="13" t="s">
        <v>45</v>
      </c>
      <c r="TZJ55" s="13">
        <v>74</v>
      </c>
      <c r="TZK55" s="13">
        <v>96</v>
      </c>
      <c r="TZL55" s="13">
        <v>104</v>
      </c>
      <c r="TZM55" s="13" t="s">
        <v>45</v>
      </c>
      <c r="TZN55" s="13">
        <v>74</v>
      </c>
      <c r="TZO55" s="13">
        <v>96</v>
      </c>
      <c r="TZP55" s="13">
        <v>104</v>
      </c>
      <c r="TZQ55" s="13" t="s">
        <v>45</v>
      </c>
      <c r="TZR55" s="13">
        <v>74</v>
      </c>
      <c r="TZS55" s="13">
        <v>96</v>
      </c>
      <c r="TZT55" s="13">
        <v>104</v>
      </c>
      <c r="TZU55" s="13" t="s">
        <v>45</v>
      </c>
      <c r="TZV55" s="13">
        <v>74</v>
      </c>
      <c r="TZW55" s="13">
        <v>96</v>
      </c>
      <c r="TZX55" s="13">
        <v>104</v>
      </c>
      <c r="TZY55" s="13" t="s">
        <v>45</v>
      </c>
      <c r="TZZ55" s="13">
        <v>74</v>
      </c>
      <c r="UAA55" s="13">
        <v>96</v>
      </c>
      <c r="UAB55" s="13">
        <v>104</v>
      </c>
      <c r="UAC55" s="13" t="s">
        <v>45</v>
      </c>
      <c r="UAD55" s="13">
        <v>74</v>
      </c>
      <c r="UAE55" s="13">
        <v>96</v>
      </c>
      <c r="UAF55" s="13">
        <v>104</v>
      </c>
      <c r="UAG55" s="13" t="s">
        <v>45</v>
      </c>
      <c r="UAH55" s="13">
        <v>74</v>
      </c>
      <c r="UAI55" s="13">
        <v>96</v>
      </c>
      <c r="UAJ55" s="13">
        <v>104</v>
      </c>
      <c r="UAK55" s="13" t="s">
        <v>45</v>
      </c>
      <c r="UAL55" s="13">
        <v>74</v>
      </c>
      <c r="UAM55" s="13">
        <v>96</v>
      </c>
      <c r="UAN55" s="13">
        <v>104</v>
      </c>
      <c r="UAO55" s="13" t="s">
        <v>45</v>
      </c>
      <c r="UAP55" s="13">
        <v>74</v>
      </c>
      <c r="UAQ55" s="13">
        <v>96</v>
      </c>
      <c r="UAR55" s="13">
        <v>104</v>
      </c>
      <c r="UAS55" s="13" t="s">
        <v>45</v>
      </c>
      <c r="UAT55" s="13">
        <v>74</v>
      </c>
      <c r="UAU55" s="13">
        <v>96</v>
      </c>
      <c r="UAV55" s="13">
        <v>104</v>
      </c>
      <c r="UAW55" s="13" t="s">
        <v>45</v>
      </c>
      <c r="UAX55" s="13">
        <v>74</v>
      </c>
      <c r="UAY55" s="13">
        <v>96</v>
      </c>
      <c r="UAZ55" s="13">
        <v>104</v>
      </c>
      <c r="UBA55" s="13" t="s">
        <v>45</v>
      </c>
      <c r="UBB55" s="13">
        <v>74</v>
      </c>
      <c r="UBC55" s="13">
        <v>96</v>
      </c>
      <c r="UBD55" s="13">
        <v>104</v>
      </c>
      <c r="UBE55" s="13" t="s">
        <v>45</v>
      </c>
      <c r="UBF55" s="13">
        <v>74</v>
      </c>
      <c r="UBG55" s="13">
        <v>96</v>
      </c>
      <c r="UBH55" s="13">
        <v>104</v>
      </c>
      <c r="UBI55" s="13" t="s">
        <v>45</v>
      </c>
      <c r="UBJ55" s="13">
        <v>74</v>
      </c>
      <c r="UBK55" s="13">
        <v>96</v>
      </c>
      <c r="UBL55" s="13">
        <v>104</v>
      </c>
      <c r="UBM55" s="13" t="s">
        <v>45</v>
      </c>
      <c r="UBN55" s="13">
        <v>74</v>
      </c>
      <c r="UBO55" s="13">
        <v>96</v>
      </c>
      <c r="UBP55" s="13">
        <v>104</v>
      </c>
      <c r="UBQ55" s="13" t="s">
        <v>45</v>
      </c>
      <c r="UBR55" s="13">
        <v>74</v>
      </c>
      <c r="UBS55" s="13">
        <v>96</v>
      </c>
      <c r="UBT55" s="13">
        <v>104</v>
      </c>
      <c r="UBU55" s="13" t="s">
        <v>45</v>
      </c>
      <c r="UBV55" s="13">
        <v>74</v>
      </c>
      <c r="UBW55" s="13">
        <v>96</v>
      </c>
      <c r="UBX55" s="13">
        <v>104</v>
      </c>
      <c r="UBY55" s="13" t="s">
        <v>45</v>
      </c>
      <c r="UBZ55" s="13">
        <v>74</v>
      </c>
      <c r="UCA55" s="13">
        <v>96</v>
      </c>
      <c r="UCB55" s="13">
        <v>104</v>
      </c>
      <c r="UCC55" s="13" t="s">
        <v>45</v>
      </c>
      <c r="UCD55" s="13">
        <v>74</v>
      </c>
      <c r="UCE55" s="13">
        <v>96</v>
      </c>
      <c r="UCF55" s="13">
        <v>104</v>
      </c>
      <c r="UCG55" s="13" t="s">
        <v>45</v>
      </c>
      <c r="UCH55" s="13">
        <v>74</v>
      </c>
      <c r="UCI55" s="13">
        <v>96</v>
      </c>
      <c r="UCJ55" s="13">
        <v>104</v>
      </c>
      <c r="UCK55" s="13" t="s">
        <v>45</v>
      </c>
      <c r="UCL55" s="13">
        <v>74</v>
      </c>
      <c r="UCM55" s="13">
        <v>96</v>
      </c>
      <c r="UCN55" s="13">
        <v>104</v>
      </c>
      <c r="UCO55" s="13" t="s">
        <v>45</v>
      </c>
      <c r="UCP55" s="13">
        <v>74</v>
      </c>
      <c r="UCQ55" s="13">
        <v>96</v>
      </c>
      <c r="UCR55" s="13">
        <v>104</v>
      </c>
      <c r="UCS55" s="13" t="s">
        <v>45</v>
      </c>
      <c r="UCT55" s="13">
        <v>74</v>
      </c>
      <c r="UCU55" s="13">
        <v>96</v>
      </c>
      <c r="UCV55" s="13">
        <v>104</v>
      </c>
      <c r="UCW55" s="13" t="s">
        <v>45</v>
      </c>
      <c r="UCX55" s="13">
        <v>74</v>
      </c>
      <c r="UCY55" s="13">
        <v>96</v>
      </c>
      <c r="UCZ55" s="13">
        <v>104</v>
      </c>
      <c r="UDA55" s="13" t="s">
        <v>45</v>
      </c>
      <c r="UDB55" s="13">
        <v>74</v>
      </c>
      <c r="UDC55" s="13">
        <v>96</v>
      </c>
      <c r="UDD55" s="13">
        <v>104</v>
      </c>
      <c r="UDE55" s="13" t="s">
        <v>45</v>
      </c>
      <c r="UDF55" s="13">
        <v>74</v>
      </c>
      <c r="UDG55" s="13">
        <v>96</v>
      </c>
      <c r="UDH55" s="13">
        <v>104</v>
      </c>
      <c r="UDI55" s="13" t="s">
        <v>45</v>
      </c>
      <c r="UDJ55" s="13">
        <v>74</v>
      </c>
      <c r="UDK55" s="13">
        <v>96</v>
      </c>
      <c r="UDL55" s="13">
        <v>104</v>
      </c>
      <c r="UDM55" s="13" t="s">
        <v>45</v>
      </c>
      <c r="UDN55" s="13">
        <v>74</v>
      </c>
      <c r="UDO55" s="13">
        <v>96</v>
      </c>
      <c r="UDP55" s="13">
        <v>104</v>
      </c>
      <c r="UDQ55" s="13" t="s">
        <v>45</v>
      </c>
      <c r="UDR55" s="13">
        <v>74</v>
      </c>
      <c r="UDS55" s="13">
        <v>96</v>
      </c>
      <c r="UDT55" s="13">
        <v>104</v>
      </c>
      <c r="UDU55" s="13" t="s">
        <v>45</v>
      </c>
      <c r="UDV55" s="13">
        <v>74</v>
      </c>
      <c r="UDW55" s="13">
        <v>96</v>
      </c>
      <c r="UDX55" s="13">
        <v>104</v>
      </c>
      <c r="UDY55" s="13" t="s">
        <v>45</v>
      </c>
      <c r="UDZ55" s="13">
        <v>74</v>
      </c>
      <c r="UEA55" s="13">
        <v>96</v>
      </c>
      <c r="UEB55" s="13">
        <v>104</v>
      </c>
      <c r="UEC55" s="13" t="s">
        <v>45</v>
      </c>
      <c r="UED55" s="13">
        <v>74</v>
      </c>
      <c r="UEE55" s="13">
        <v>96</v>
      </c>
      <c r="UEF55" s="13">
        <v>104</v>
      </c>
      <c r="UEG55" s="13" t="s">
        <v>45</v>
      </c>
      <c r="UEH55" s="13">
        <v>74</v>
      </c>
      <c r="UEI55" s="13">
        <v>96</v>
      </c>
      <c r="UEJ55" s="13">
        <v>104</v>
      </c>
      <c r="UEK55" s="13" t="s">
        <v>45</v>
      </c>
      <c r="UEL55" s="13">
        <v>74</v>
      </c>
      <c r="UEM55" s="13">
        <v>96</v>
      </c>
      <c r="UEN55" s="13">
        <v>104</v>
      </c>
      <c r="UEO55" s="13" t="s">
        <v>45</v>
      </c>
      <c r="UEP55" s="13">
        <v>74</v>
      </c>
      <c r="UEQ55" s="13">
        <v>96</v>
      </c>
      <c r="UER55" s="13">
        <v>104</v>
      </c>
      <c r="UES55" s="13" t="s">
        <v>45</v>
      </c>
      <c r="UET55" s="13">
        <v>74</v>
      </c>
      <c r="UEU55" s="13">
        <v>96</v>
      </c>
      <c r="UEV55" s="13">
        <v>104</v>
      </c>
      <c r="UEW55" s="13" t="s">
        <v>45</v>
      </c>
      <c r="UEX55" s="13">
        <v>74</v>
      </c>
      <c r="UEY55" s="13">
        <v>96</v>
      </c>
      <c r="UEZ55" s="13">
        <v>104</v>
      </c>
      <c r="UFA55" s="13" t="s">
        <v>45</v>
      </c>
      <c r="UFB55" s="13">
        <v>74</v>
      </c>
      <c r="UFC55" s="13">
        <v>96</v>
      </c>
      <c r="UFD55" s="13">
        <v>104</v>
      </c>
      <c r="UFE55" s="13" t="s">
        <v>45</v>
      </c>
      <c r="UFF55" s="13">
        <v>74</v>
      </c>
      <c r="UFG55" s="13">
        <v>96</v>
      </c>
      <c r="UFH55" s="13">
        <v>104</v>
      </c>
      <c r="UFI55" s="13" t="s">
        <v>45</v>
      </c>
      <c r="UFJ55" s="13">
        <v>74</v>
      </c>
      <c r="UFK55" s="13">
        <v>96</v>
      </c>
      <c r="UFL55" s="13">
        <v>104</v>
      </c>
      <c r="UFM55" s="13" t="s">
        <v>45</v>
      </c>
      <c r="UFN55" s="13">
        <v>74</v>
      </c>
      <c r="UFO55" s="13">
        <v>96</v>
      </c>
      <c r="UFP55" s="13">
        <v>104</v>
      </c>
      <c r="UFQ55" s="13" t="s">
        <v>45</v>
      </c>
      <c r="UFR55" s="13">
        <v>74</v>
      </c>
      <c r="UFS55" s="13">
        <v>96</v>
      </c>
      <c r="UFT55" s="13">
        <v>104</v>
      </c>
      <c r="UFU55" s="13" t="s">
        <v>45</v>
      </c>
      <c r="UFV55" s="13">
        <v>74</v>
      </c>
      <c r="UFW55" s="13">
        <v>96</v>
      </c>
      <c r="UFX55" s="13">
        <v>104</v>
      </c>
      <c r="UFY55" s="13" t="s">
        <v>45</v>
      </c>
      <c r="UFZ55" s="13">
        <v>74</v>
      </c>
      <c r="UGA55" s="13">
        <v>96</v>
      </c>
      <c r="UGB55" s="13">
        <v>104</v>
      </c>
      <c r="UGC55" s="13" t="s">
        <v>45</v>
      </c>
      <c r="UGD55" s="13">
        <v>74</v>
      </c>
      <c r="UGE55" s="13">
        <v>96</v>
      </c>
      <c r="UGF55" s="13">
        <v>104</v>
      </c>
      <c r="UGG55" s="13" t="s">
        <v>45</v>
      </c>
      <c r="UGH55" s="13">
        <v>74</v>
      </c>
      <c r="UGI55" s="13">
        <v>96</v>
      </c>
      <c r="UGJ55" s="13">
        <v>104</v>
      </c>
      <c r="UGK55" s="13" t="s">
        <v>45</v>
      </c>
      <c r="UGL55" s="13">
        <v>74</v>
      </c>
      <c r="UGM55" s="13">
        <v>96</v>
      </c>
      <c r="UGN55" s="13">
        <v>104</v>
      </c>
      <c r="UGO55" s="13" t="s">
        <v>45</v>
      </c>
      <c r="UGP55" s="13">
        <v>74</v>
      </c>
      <c r="UGQ55" s="13">
        <v>96</v>
      </c>
      <c r="UGR55" s="13">
        <v>104</v>
      </c>
      <c r="UGS55" s="13" t="s">
        <v>45</v>
      </c>
      <c r="UGT55" s="13">
        <v>74</v>
      </c>
      <c r="UGU55" s="13">
        <v>96</v>
      </c>
      <c r="UGV55" s="13">
        <v>104</v>
      </c>
      <c r="UGW55" s="13" t="s">
        <v>45</v>
      </c>
      <c r="UGX55" s="13">
        <v>74</v>
      </c>
      <c r="UGY55" s="13">
        <v>96</v>
      </c>
      <c r="UGZ55" s="13">
        <v>104</v>
      </c>
      <c r="UHA55" s="13" t="s">
        <v>45</v>
      </c>
      <c r="UHB55" s="13">
        <v>74</v>
      </c>
      <c r="UHC55" s="13">
        <v>96</v>
      </c>
      <c r="UHD55" s="13">
        <v>104</v>
      </c>
      <c r="UHE55" s="13" t="s">
        <v>45</v>
      </c>
      <c r="UHF55" s="13">
        <v>74</v>
      </c>
      <c r="UHG55" s="13">
        <v>96</v>
      </c>
      <c r="UHH55" s="13">
        <v>104</v>
      </c>
      <c r="UHI55" s="13" t="s">
        <v>45</v>
      </c>
      <c r="UHJ55" s="13">
        <v>74</v>
      </c>
      <c r="UHK55" s="13">
        <v>96</v>
      </c>
      <c r="UHL55" s="13">
        <v>104</v>
      </c>
      <c r="UHM55" s="13" t="s">
        <v>45</v>
      </c>
      <c r="UHN55" s="13">
        <v>74</v>
      </c>
      <c r="UHO55" s="13">
        <v>96</v>
      </c>
      <c r="UHP55" s="13">
        <v>104</v>
      </c>
      <c r="UHQ55" s="13" t="s">
        <v>45</v>
      </c>
      <c r="UHR55" s="13">
        <v>74</v>
      </c>
      <c r="UHS55" s="13">
        <v>96</v>
      </c>
      <c r="UHT55" s="13">
        <v>104</v>
      </c>
      <c r="UHU55" s="13" t="s">
        <v>45</v>
      </c>
      <c r="UHV55" s="13">
        <v>74</v>
      </c>
      <c r="UHW55" s="13">
        <v>96</v>
      </c>
      <c r="UHX55" s="13">
        <v>104</v>
      </c>
      <c r="UHY55" s="13" t="s">
        <v>45</v>
      </c>
      <c r="UHZ55" s="13">
        <v>74</v>
      </c>
      <c r="UIA55" s="13">
        <v>96</v>
      </c>
      <c r="UIB55" s="13">
        <v>104</v>
      </c>
      <c r="UIC55" s="13" t="s">
        <v>45</v>
      </c>
      <c r="UID55" s="13">
        <v>74</v>
      </c>
      <c r="UIE55" s="13">
        <v>96</v>
      </c>
      <c r="UIF55" s="13">
        <v>104</v>
      </c>
      <c r="UIG55" s="13" t="s">
        <v>45</v>
      </c>
      <c r="UIH55" s="13">
        <v>74</v>
      </c>
      <c r="UII55" s="13">
        <v>96</v>
      </c>
      <c r="UIJ55" s="13">
        <v>104</v>
      </c>
      <c r="UIK55" s="13" t="s">
        <v>45</v>
      </c>
      <c r="UIL55" s="13">
        <v>74</v>
      </c>
      <c r="UIM55" s="13">
        <v>96</v>
      </c>
      <c r="UIN55" s="13">
        <v>104</v>
      </c>
      <c r="UIO55" s="13" t="s">
        <v>45</v>
      </c>
      <c r="UIP55" s="13">
        <v>74</v>
      </c>
      <c r="UIQ55" s="13">
        <v>96</v>
      </c>
      <c r="UIR55" s="13">
        <v>104</v>
      </c>
      <c r="UIS55" s="13" t="s">
        <v>45</v>
      </c>
      <c r="UIT55" s="13">
        <v>74</v>
      </c>
      <c r="UIU55" s="13">
        <v>96</v>
      </c>
      <c r="UIV55" s="13">
        <v>104</v>
      </c>
      <c r="UIW55" s="13" t="s">
        <v>45</v>
      </c>
      <c r="UIX55" s="13">
        <v>74</v>
      </c>
      <c r="UIY55" s="13">
        <v>96</v>
      </c>
      <c r="UIZ55" s="13">
        <v>104</v>
      </c>
      <c r="UJA55" s="13" t="s">
        <v>45</v>
      </c>
      <c r="UJB55" s="13">
        <v>74</v>
      </c>
      <c r="UJC55" s="13">
        <v>96</v>
      </c>
      <c r="UJD55" s="13">
        <v>104</v>
      </c>
      <c r="UJE55" s="13" t="s">
        <v>45</v>
      </c>
      <c r="UJF55" s="13">
        <v>74</v>
      </c>
      <c r="UJG55" s="13">
        <v>96</v>
      </c>
      <c r="UJH55" s="13">
        <v>104</v>
      </c>
      <c r="UJI55" s="13" t="s">
        <v>45</v>
      </c>
      <c r="UJJ55" s="13">
        <v>74</v>
      </c>
      <c r="UJK55" s="13">
        <v>96</v>
      </c>
      <c r="UJL55" s="13">
        <v>104</v>
      </c>
      <c r="UJM55" s="13" t="s">
        <v>45</v>
      </c>
      <c r="UJN55" s="13">
        <v>74</v>
      </c>
      <c r="UJO55" s="13">
        <v>96</v>
      </c>
      <c r="UJP55" s="13">
        <v>104</v>
      </c>
      <c r="UJQ55" s="13" t="s">
        <v>45</v>
      </c>
      <c r="UJR55" s="13">
        <v>74</v>
      </c>
      <c r="UJS55" s="13">
        <v>96</v>
      </c>
      <c r="UJT55" s="13">
        <v>104</v>
      </c>
      <c r="UJU55" s="13" t="s">
        <v>45</v>
      </c>
      <c r="UJV55" s="13">
        <v>74</v>
      </c>
      <c r="UJW55" s="13">
        <v>96</v>
      </c>
      <c r="UJX55" s="13">
        <v>104</v>
      </c>
      <c r="UJY55" s="13" t="s">
        <v>45</v>
      </c>
      <c r="UJZ55" s="13">
        <v>74</v>
      </c>
      <c r="UKA55" s="13">
        <v>96</v>
      </c>
      <c r="UKB55" s="13">
        <v>104</v>
      </c>
      <c r="UKC55" s="13" t="s">
        <v>45</v>
      </c>
      <c r="UKD55" s="13">
        <v>74</v>
      </c>
      <c r="UKE55" s="13">
        <v>96</v>
      </c>
      <c r="UKF55" s="13">
        <v>104</v>
      </c>
      <c r="UKG55" s="13" t="s">
        <v>45</v>
      </c>
      <c r="UKH55" s="13">
        <v>74</v>
      </c>
      <c r="UKI55" s="13">
        <v>96</v>
      </c>
      <c r="UKJ55" s="13">
        <v>104</v>
      </c>
      <c r="UKK55" s="13" t="s">
        <v>45</v>
      </c>
      <c r="UKL55" s="13">
        <v>74</v>
      </c>
      <c r="UKM55" s="13">
        <v>96</v>
      </c>
      <c r="UKN55" s="13">
        <v>104</v>
      </c>
      <c r="UKO55" s="13" t="s">
        <v>45</v>
      </c>
      <c r="UKP55" s="13">
        <v>74</v>
      </c>
      <c r="UKQ55" s="13">
        <v>96</v>
      </c>
      <c r="UKR55" s="13">
        <v>104</v>
      </c>
      <c r="UKS55" s="13" t="s">
        <v>45</v>
      </c>
      <c r="UKT55" s="13">
        <v>74</v>
      </c>
      <c r="UKU55" s="13">
        <v>96</v>
      </c>
      <c r="UKV55" s="13">
        <v>104</v>
      </c>
      <c r="UKW55" s="13" t="s">
        <v>45</v>
      </c>
      <c r="UKX55" s="13">
        <v>74</v>
      </c>
      <c r="UKY55" s="13">
        <v>96</v>
      </c>
      <c r="UKZ55" s="13">
        <v>104</v>
      </c>
      <c r="ULA55" s="13" t="s">
        <v>45</v>
      </c>
      <c r="ULB55" s="13">
        <v>74</v>
      </c>
      <c r="ULC55" s="13">
        <v>96</v>
      </c>
      <c r="ULD55" s="13">
        <v>104</v>
      </c>
      <c r="ULE55" s="13" t="s">
        <v>45</v>
      </c>
      <c r="ULF55" s="13">
        <v>74</v>
      </c>
      <c r="ULG55" s="13">
        <v>96</v>
      </c>
      <c r="ULH55" s="13">
        <v>104</v>
      </c>
      <c r="ULI55" s="13" t="s">
        <v>45</v>
      </c>
      <c r="ULJ55" s="13">
        <v>74</v>
      </c>
      <c r="ULK55" s="13">
        <v>96</v>
      </c>
      <c r="ULL55" s="13">
        <v>104</v>
      </c>
      <c r="ULM55" s="13" t="s">
        <v>45</v>
      </c>
      <c r="ULN55" s="13">
        <v>74</v>
      </c>
      <c r="ULO55" s="13">
        <v>96</v>
      </c>
      <c r="ULP55" s="13">
        <v>104</v>
      </c>
      <c r="ULQ55" s="13" t="s">
        <v>45</v>
      </c>
      <c r="ULR55" s="13">
        <v>74</v>
      </c>
      <c r="ULS55" s="13">
        <v>96</v>
      </c>
      <c r="ULT55" s="13">
        <v>104</v>
      </c>
      <c r="ULU55" s="13" t="s">
        <v>45</v>
      </c>
      <c r="ULV55" s="13">
        <v>74</v>
      </c>
      <c r="ULW55" s="13">
        <v>96</v>
      </c>
      <c r="ULX55" s="13">
        <v>104</v>
      </c>
      <c r="ULY55" s="13" t="s">
        <v>45</v>
      </c>
      <c r="ULZ55" s="13">
        <v>74</v>
      </c>
      <c r="UMA55" s="13">
        <v>96</v>
      </c>
      <c r="UMB55" s="13">
        <v>104</v>
      </c>
      <c r="UMC55" s="13" t="s">
        <v>45</v>
      </c>
      <c r="UMD55" s="13">
        <v>74</v>
      </c>
      <c r="UME55" s="13">
        <v>96</v>
      </c>
      <c r="UMF55" s="13">
        <v>104</v>
      </c>
      <c r="UMG55" s="13" t="s">
        <v>45</v>
      </c>
      <c r="UMH55" s="13">
        <v>74</v>
      </c>
      <c r="UMI55" s="13">
        <v>96</v>
      </c>
      <c r="UMJ55" s="13">
        <v>104</v>
      </c>
      <c r="UMK55" s="13" t="s">
        <v>45</v>
      </c>
      <c r="UML55" s="13">
        <v>74</v>
      </c>
      <c r="UMM55" s="13">
        <v>96</v>
      </c>
      <c r="UMN55" s="13">
        <v>104</v>
      </c>
      <c r="UMO55" s="13" t="s">
        <v>45</v>
      </c>
      <c r="UMP55" s="13">
        <v>74</v>
      </c>
      <c r="UMQ55" s="13">
        <v>96</v>
      </c>
      <c r="UMR55" s="13">
        <v>104</v>
      </c>
      <c r="UMS55" s="13" t="s">
        <v>45</v>
      </c>
      <c r="UMT55" s="13">
        <v>74</v>
      </c>
      <c r="UMU55" s="13">
        <v>96</v>
      </c>
      <c r="UMV55" s="13">
        <v>104</v>
      </c>
      <c r="UMW55" s="13" t="s">
        <v>45</v>
      </c>
      <c r="UMX55" s="13">
        <v>74</v>
      </c>
      <c r="UMY55" s="13">
        <v>96</v>
      </c>
      <c r="UMZ55" s="13">
        <v>104</v>
      </c>
      <c r="UNA55" s="13" t="s">
        <v>45</v>
      </c>
      <c r="UNB55" s="13">
        <v>74</v>
      </c>
      <c r="UNC55" s="13">
        <v>96</v>
      </c>
      <c r="UND55" s="13">
        <v>104</v>
      </c>
      <c r="UNE55" s="13" t="s">
        <v>45</v>
      </c>
      <c r="UNF55" s="13">
        <v>74</v>
      </c>
      <c r="UNG55" s="13">
        <v>96</v>
      </c>
      <c r="UNH55" s="13">
        <v>104</v>
      </c>
      <c r="UNI55" s="13" t="s">
        <v>45</v>
      </c>
      <c r="UNJ55" s="13">
        <v>74</v>
      </c>
      <c r="UNK55" s="13">
        <v>96</v>
      </c>
      <c r="UNL55" s="13">
        <v>104</v>
      </c>
      <c r="UNM55" s="13" t="s">
        <v>45</v>
      </c>
      <c r="UNN55" s="13">
        <v>74</v>
      </c>
      <c r="UNO55" s="13">
        <v>96</v>
      </c>
      <c r="UNP55" s="13">
        <v>104</v>
      </c>
      <c r="UNQ55" s="13" t="s">
        <v>45</v>
      </c>
      <c r="UNR55" s="13">
        <v>74</v>
      </c>
      <c r="UNS55" s="13">
        <v>96</v>
      </c>
      <c r="UNT55" s="13">
        <v>104</v>
      </c>
      <c r="UNU55" s="13" t="s">
        <v>45</v>
      </c>
      <c r="UNV55" s="13">
        <v>74</v>
      </c>
      <c r="UNW55" s="13">
        <v>96</v>
      </c>
      <c r="UNX55" s="13">
        <v>104</v>
      </c>
      <c r="UNY55" s="13" t="s">
        <v>45</v>
      </c>
      <c r="UNZ55" s="13">
        <v>74</v>
      </c>
      <c r="UOA55" s="13">
        <v>96</v>
      </c>
      <c r="UOB55" s="13">
        <v>104</v>
      </c>
      <c r="UOC55" s="13" t="s">
        <v>45</v>
      </c>
      <c r="UOD55" s="13">
        <v>74</v>
      </c>
      <c r="UOE55" s="13">
        <v>96</v>
      </c>
      <c r="UOF55" s="13">
        <v>104</v>
      </c>
      <c r="UOG55" s="13" t="s">
        <v>45</v>
      </c>
      <c r="UOH55" s="13">
        <v>74</v>
      </c>
      <c r="UOI55" s="13">
        <v>96</v>
      </c>
      <c r="UOJ55" s="13">
        <v>104</v>
      </c>
      <c r="UOK55" s="13" t="s">
        <v>45</v>
      </c>
      <c r="UOL55" s="13">
        <v>74</v>
      </c>
      <c r="UOM55" s="13">
        <v>96</v>
      </c>
      <c r="UON55" s="13">
        <v>104</v>
      </c>
      <c r="UOO55" s="13" t="s">
        <v>45</v>
      </c>
      <c r="UOP55" s="13">
        <v>74</v>
      </c>
      <c r="UOQ55" s="13">
        <v>96</v>
      </c>
      <c r="UOR55" s="13">
        <v>104</v>
      </c>
      <c r="UOS55" s="13" t="s">
        <v>45</v>
      </c>
      <c r="UOT55" s="13">
        <v>74</v>
      </c>
      <c r="UOU55" s="13">
        <v>96</v>
      </c>
      <c r="UOV55" s="13">
        <v>104</v>
      </c>
      <c r="UOW55" s="13" t="s">
        <v>45</v>
      </c>
      <c r="UOX55" s="13">
        <v>74</v>
      </c>
      <c r="UOY55" s="13">
        <v>96</v>
      </c>
      <c r="UOZ55" s="13">
        <v>104</v>
      </c>
      <c r="UPA55" s="13" t="s">
        <v>45</v>
      </c>
      <c r="UPB55" s="13">
        <v>74</v>
      </c>
      <c r="UPC55" s="13">
        <v>96</v>
      </c>
      <c r="UPD55" s="13">
        <v>104</v>
      </c>
      <c r="UPE55" s="13" t="s">
        <v>45</v>
      </c>
      <c r="UPF55" s="13">
        <v>74</v>
      </c>
      <c r="UPG55" s="13">
        <v>96</v>
      </c>
      <c r="UPH55" s="13">
        <v>104</v>
      </c>
      <c r="UPI55" s="13" t="s">
        <v>45</v>
      </c>
      <c r="UPJ55" s="13">
        <v>74</v>
      </c>
      <c r="UPK55" s="13">
        <v>96</v>
      </c>
      <c r="UPL55" s="13">
        <v>104</v>
      </c>
      <c r="UPM55" s="13" t="s">
        <v>45</v>
      </c>
      <c r="UPN55" s="13">
        <v>74</v>
      </c>
      <c r="UPO55" s="13">
        <v>96</v>
      </c>
      <c r="UPP55" s="13">
        <v>104</v>
      </c>
      <c r="UPQ55" s="13" t="s">
        <v>45</v>
      </c>
      <c r="UPR55" s="13">
        <v>74</v>
      </c>
      <c r="UPS55" s="13">
        <v>96</v>
      </c>
      <c r="UPT55" s="13">
        <v>104</v>
      </c>
      <c r="UPU55" s="13" t="s">
        <v>45</v>
      </c>
      <c r="UPV55" s="13">
        <v>74</v>
      </c>
      <c r="UPW55" s="13">
        <v>96</v>
      </c>
      <c r="UPX55" s="13">
        <v>104</v>
      </c>
      <c r="UPY55" s="13" t="s">
        <v>45</v>
      </c>
      <c r="UPZ55" s="13">
        <v>74</v>
      </c>
      <c r="UQA55" s="13">
        <v>96</v>
      </c>
      <c r="UQB55" s="13">
        <v>104</v>
      </c>
      <c r="UQC55" s="13" t="s">
        <v>45</v>
      </c>
      <c r="UQD55" s="13">
        <v>74</v>
      </c>
      <c r="UQE55" s="13">
        <v>96</v>
      </c>
      <c r="UQF55" s="13">
        <v>104</v>
      </c>
      <c r="UQG55" s="13" t="s">
        <v>45</v>
      </c>
      <c r="UQH55" s="13">
        <v>74</v>
      </c>
      <c r="UQI55" s="13">
        <v>96</v>
      </c>
      <c r="UQJ55" s="13">
        <v>104</v>
      </c>
      <c r="UQK55" s="13" t="s">
        <v>45</v>
      </c>
      <c r="UQL55" s="13">
        <v>74</v>
      </c>
      <c r="UQM55" s="13">
        <v>96</v>
      </c>
      <c r="UQN55" s="13">
        <v>104</v>
      </c>
      <c r="UQO55" s="13" t="s">
        <v>45</v>
      </c>
      <c r="UQP55" s="13">
        <v>74</v>
      </c>
      <c r="UQQ55" s="13">
        <v>96</v>
      </c>
      <c r="UQR55" s="13">
        <v>104</v>
      </c>
      <c r="UQS55" s="13" t="s">
        <v>45</v>
      </c>
      <c r="UQT55" s="13">
        <v>74</v>
      </c>
      <c r="UQU55" s="13">
        <v>96</v>
      </c>
      <c r="UQV55" s="13">
        <v>104</v>
      </c>
      <c r="UQW55" s="13" t="s">
        <v>45</v>
      </c>
      <c r="UQX55" s="13">
        <v>74</v>
      </c>
      <c r="UQY55" s="13">
        <v>96</v>
      </c>
      <c r="UQZ55" s="13">
        <v>104</v>
      </c>
      <c r="URA55" s="13" t="s">
        <v>45</v>
      </c>
      <c r="URB55" s="13">
        <v>74</v>
      </c>
      <c r="URC55" s="13">
        <v>96</v>
      </c>
      <c r="URD55" s="13">
        <v>104</v>
      </c>
      <c r="URE55" s="13" t="s">
        <v>45</v>
      </c>
      <c r="URF55" s="13">
        <v>74</v>
      </c>
      <c r="URG55" s="13">
        <v>96</v>
      </c>
      <c r="URH55" s="13">
        <v>104</v>
      </c>
      <c r="URI55" s="13" t="s">
        <v>45</v>
      </c>
      <c r="URJ55" s="13">
        <v>74</v>
      </c>
      <c r="URK55" s="13">
        <v>96</v>
      </c>
      <c r="URL55" s="13">
        <v>104</v>
      </c>
      <c r="URM55" s="13" t="s">
        <v>45</v>
      </c>
      <c r="URN55" s="13">
        <v>74</v>
      </c>
      <c r="URO55" s="13">
        <v>96</v>
      </c>
      <c r="URP55" s="13">
        <v>104</v>
      </c>
      <c r="URQ55" s="13" t="s">
        <v>45</v>
      </c>
      <c r="URR55" s="13">
        <v>74</v>
      </c>
      <c r="URS55" s="13">
        <v>96</v>
      </c>
      <c r="URT55" s="13">
        <v>104</v>
      </c>
      <c r="URU55" s="13" t="s">
        <v>45</v>
      </c>
      <c r="URV55" s="13">
        <v>74</v>
      </c>
      <c r="URW55" s="13">
        <v>96</v>
      </c>
      <c r="URX55" s="13">
        <v>104</v>
      </c>
      <c r="URY55" s="13" t="s">
        <v>45</v>
      </c>
      <c r="URZ55" s="13">
        <v>74</v>
      </c>
      <c r="USA55" s="13">
        <v>96</v>
      </c>
      <c r="USB55" s="13">
        <v>104</v>
      </c>
      <c r="USC55" s="13" t="s">
        <v>45</v>
      </c>
      <c r="USD55" s="13">
        <v>74</v>
      </c>
      <c r="USE55" s="13">
        <v>96</v>
      </c>
      <c r="USF55" s="13">
        <v>104</v>
      </c>
      <c r="USG55" s="13" t="s">
        <v>45</v>
      </c>
      <c r="USH55" s="13">
        <v>74</v>
      </c>
      <c r="USI55" s="13">
        <v>96</v>
      </c>
      <c r="USJ55" s="13">
        <v>104</v>
      </c>
      <c r="USK55" s="13" t="s">
        <v>45</v>
      </c>
      <c r="USL55" s="13">
        <v>74</v>
      </c>
      <c r="USM55" s="13">
        <v>96</v>
      </c>
      <c r="USN55" s="13">
        <v>104</v>
      </c>
      <c r="USO55" s="13" t="s">
        <v>45</v>
      </c>
      <c r="USP55" s="13">
        <v>74</v>
      </c>
      <c r="USQ55" s="13">
        <v>96</v>
      </c>
      <c r="USR55" s="13">
        <v>104</v>
      </c>
      <c r="USS55" s="13" t="s">
        <v>45</v>
      </c>
      <c r="UST55" s="13">
        <v>74</v>
      </c>
      <c r="USU55" s="13">
        <v>96</v>
      </c>
      <c r="USV55" s="13">
        <v>104</v>
      </c>
      <c r="USW55" s="13" t="s">
        <v>45</v>
      </c>
      <c r="USX55" s="13">
        <v>74</v>
      </c>
      <c r="USY55" s="13">
        <v>96</v>
      </c>
      <c r="USZ55" s="13">
        <v>104</v>
      </c>
      <c r="UTA55" s="13" t="s">
        <v>45</v>
      </c>
      <c r="UTB55" s="13">
        <v>74</v>
      </c>
      <c r="UTC55" s="13">
        <v>96</v>
      </c>
      <c r="UTD55" s="13">
        <v>104</v>
      </c>
      <c r="UTE55" s="13" t="s">
        <v>45</v>
      </c>
      <c r="UTF55" s="13">
        <v>74</v>
      </c>
      <c r="UTG55" s="13">
        <v>96</v>
      </c>
      <c r="UTH55" s="13">
        <v>104</v>
      </c>
      <c r="UTI55" s="13" t="s">
        <v>45</v>
      </c>
      <c r="UTJ55" s="13">
        <v>74</v>
      </c>
      <c r="UTK55" s="13">
        <v>96</v>
      </c>
      <c r="UTL55" s="13">
        <v>104</v>
      </c>
      <c r="UTM55" s="13" t="s">
        <v>45</v>
      </c>
      <c r="UTN55" s="13">
        <v>74</v>
      </c>
      <c r="UTO55" s="13">
        <v>96</v>
      </c>
      <c r="UTP55" s="13">
        <v>104</v>
      </c>
      <c r="UTQ55" s="13" t="s">
        <v>45</v>
      </c>
      <c r="UTR55" s="13">
        <v>74</v>
      </c>
      <c r="UTS55" s="13">
        <v>96</v>
      </c>
      <c r="UTT55" s="13">
        <v>104</v>
      </c>
      <c r="UTU55" s="13" t="s">
        <v>45</v>
      </c>
      <c r="UTV55" s="13">
        <v>74</v>
      </c>
      <c r="UTW55" s="13">
        <v>96</v>
      </c>
      <c r="UTX55" s="13">
        <v>104</v>
      </c>
      <c r="UTY55" s="13" t="s">
        <v>45</v>
      </c>
      <c r="UTZ55" s="13">
        <v>74</v>
      </c>
      <c r="UUA55" s="13">
        <v>96</v>
      </c>
      <c r="UUB55" s="13">
        <v>104</v>
      </c>
      <c r="UUC55" s="13" t="s">
        <v>45</v>
      </c>
      <c r="UUD55" s="13">
        <v>74</v>
      </c>
      <c r="UUE55" s="13">
        <v>96</v>
      </c>
      <c r="UUF55" s="13">
        <v>104</v>
      </c>
      <c r="UUG55" s="13" t="s">
        <v>45</v>
      </c>
      <c r="UUH55" s="13">
        <v>74</v>
      </c>
      <c r="UUI55" s="13">
        <v>96</v>
      </c>
      <c r="UUJ55" s="13">
        <v>104</v>
      </c>
      <c r="UUK55" s="13" t="s">
        <v>45</v>
      </c>
      <c r="UUL55" s="13">
        <v>74</v>
      </c>
      <c r="UUM55" s="13">
        <v>96</v>
      </c>
      <c r="UUN55" s="13">
        <v>104</v>
      </c>
      <c r="UUO55" s="13" t="s">
        <v>45</v>
      </c>
      <c r="UUP55" s="13">
        <v>74</v>
      </c>
      <c r="UUQ55" s="13">
        <v>96</v>
      </c>
      <c r="UUR55" s="13">
        <v>104</v>
      </c>
      <c r="UUS55" s="13" t="s">
        <v>45</v>
      </c>
      <c r="UUT55" s="13">
        <v>74</v>
      </c>
      <c r="UUU55" s="13">
        <v>96</v>
      </c>
      <c r="UUV55" s="13">
        <v>104</v>
      </c>
      <c r="UUW55" s="13" t="s">
        <v>45</v>
      </c>
      <c r="UUX55" s="13">
        <v>74</v>
      </c>
      <c r="UUY55" s="13">
        <v>96</v>
      </c>
      <c r="UUZ55" s="13">
        <v>104</v>
      </c>
      <c r="UVA55" s="13" t="s">
        <v>45</v>
      </c>
      <c r="UVB55" s="13">
        <v>74</v>
      </c>
      <c r="UVC55" s="13">
        <v>96</v>
      </c>
      <c r="UVD55" s="13">
        <v>104</v>
      </c>
      <c r="UVE55" s="13" t="s">
        <v>45</v>
      </c>
      <c r="UVF55" s="13">
        <v>74</v>
      </c>
      <c r="UVG55" s="13">
        <v>96</v>
      </c>
      <c r="UVH55" s="13">
        <v>104</v>
      </c>
      <c r="UVI55" s="13" t="s">
        <v>45</v>
      </c>
      <c r="UVJ55" s="13">
        <v>74</v>
      </c>
      <c r="UVK55" s="13">
        <v>96</v>
      </c>
      <c r="UVL55" s="13">
        <v>104</v>
      </c>
      <c r="UVM55" s="13" t="s">
        <v>45</v>
      </c>
      <c r="UVN55" s="13">
        <v>74</v>
      </c>
      <c r="UVO55" s="13">
        <v>96</v>
      </c>
      <c r="UVP55" s="13">
        <v>104</v>
      </c>
      <c r="UVQ55" s="13" t="s">
        <v>45</v>
      </c>
      <c r="UVR55" s="13">
        <v>74</v>
      </c>
      <c r="UVS55" s="13">
        <v>96</v>
      </c>
      <c r="UVT55" s="13">
        <v>104</v>
      </c>
      <c r="UVU55" s="13" t="s">
        <v>45</v>
      </c>
      <c r="UVV55" s="13">
        <v>74</v>
      </c>
      <c r="UVW55" s="13">
        <v>96</v>
      </c>
      <c r="UVX55" s="13">
        <v>104</v>
      </c>
      <c r="UVY55" s="13" t="s">
        <v>45</v>
      </c>
      <c r="UVZ55" s="13">
        <v>74</v>
      </c>
      <c r="UWA55" s="13">
        <v>96</v>
      </c>
      <c r="UWB55" s="13">
        <v>104</v>
      </c>
      <c r="UWC55" s="13" t="s">
        <v>45</v>
      </c>
      <c r="UWD55" s="13">
        <v>74</v>
      </c>
      <c r="UWE55" s="13">
        <v>96</v>
      </c>
      <c r="UWF55" s="13">
        <v>104</v>
      </c>
      <c r="UWG55" s="13" t="s">
        <v>45</v>
      </c>
      <c r="UWH55" s="13">
        <v>74</v>
      </c>
      <c r="UWI55" s="13">
        <v>96</v>
      </c>
      <c r="UWJ55" s="13">
        <v>104</v>
      </c>
      <c r="UWK55" s="13" t="s">
        <v>45</v>
      </c>
      <c r="UWL55" s="13">
        <v>74</v>
      </c>
      <c r="UWM55" s="13">
        <v>96</v>
      </c>
      <c r="UWN55" s="13">
        <v>104</v>
      </c>
      <c r="UWO55" s="13" t="s">
        <v>45</v>
      </c>
      <c r="UWP55" s="13">
        <v>74</v>
      </c>
      <c r="UWQ55" s="13">
        <v>96</v>
      </c>
      <c r="UWR55" s="13">
        <v>104</v>
      </c>
      <c r="UWS55" s="13" t="s">
        <v>45</v>
      </c>
      <c r="UWT55" s="13">
        <v>74</v>
      </c>
      <c r="UWU55" s="13">
        <v>96</v>
      </c>
      <c r="UWV55" s="13">
        <v>104</v>
      </c>
      <c r="UWW55" s="13" t="s">
        <v>45</v>
      </c>
      <c r="UWX55" s="13">
        <v>74</v>
      </c>
      <c r="UWY55" s="13">
        <v>96</v>
      </c>
      <c r="UWZ55" s="13">
        <v>104</v>
      </c>
      <c r="UXA55" s="13" t="s">
        <v>45</v>
      </c>
      <c r="UXB55" s="13">
        <v>74</v>
      </c>
      <c r="UXC55" s="13">
        <v>96</v>
      </c>
      <c r="UXD55" s="13">
        <v>104</v>
      </c>
      <c r="UXE55" s="13" t="s">
        <v>45</v>
      </c>
      <c r="UXF55" s="13">
        <v>74</v>
      </c>
      <c r="UXG55" s="13">
        <v>96</v>
      </c>
      <c r="UXH55" s="13">
        <v>104</v>
      </c>
      <c r="UXI55" s="13" t="s">
        <v>45</v>
      </c>
      <c r="UXJ55" s="13">
        <v>74</v>
      </c>
      <c r="UXK55" s="13">
        <v>96</v>
      </c>
      <c r="UXL55" s="13">
        <v>104</v>
      </c>
      <c r="UXM55" s="13" t="s">
        <v>45</v>
      </c>
      <c r="UXN55" s="13">
        <v>74</v>
      </c>
      <c r="UXO55" s="13">
        <v>96</v>
      </c>
      <c r="UXP55" s="13">
        <v>104</v>
      </c>
      <c r="UXQ55" s="13" t="s">
        <v>45</v>
      </c>
      <c r="UXR55" s="13">
        <v>74</v>
      </c>
      <c r="UXS55" s="13">
        <v>96</v>
      </c>
      <c r="UXT55" s="13">
        <v>104</v>
      </c>
      <c r="UXU55" s="13" t="s">
        <v>45</v>
      </c>
      <c r="UXV55" s="13">
        <v>74</v>
      </c>
      <c r="UXW55" s="13">
        <v>96</v>
      </c>
      <c r="UXX55" s="13">
        <v>104</v>
      </c>
      <c r="UXY55" s="13" t="s">
        <v>45</v>
      </c>
      <c r="UXZ55" s="13">
        <v>74</v>
      </c>
      <c r="UYA55" s="13">
        <v>96</v>
      </c>
      <c r="UYB55" s="13">
        <v>104</v>
      </c>
      <c r="UYC55" s="13" t="s">
        <v>45</v>
      </c>
      <c r="UYD55" s="13">
        <v>74</v>
      </c>
      <c r="UYE55" s="13">
        <v>96</v>
      </c>
      <c r="UYF55" s="13">
        <v>104</v>
      </c>
      <c r="UYG55" s="13" t="s">
        <v>45</v>
      </c>
      <c r="UYH55" s="13">
        <v>74</v>
      </c>
      <c r="UYI55" s="13">
        <v>96</v>
      </c>
      <c r="UYJ55" s="13">
        <v>104</v>
      </c>
      <c r="UYK55" s="13" t="s">
        <v>45</v>
      </c>
      <c r="UYL55" s="13">
        <v>74</v>
      </c>
      <c r="UYM55" s="13">
        <v>96</v>
      </c>
      <c r="UYN55" s="13">
        <v>104</v>
      </c>
      <c r="UYO55" s="13" t="s">
        <v>45</v>
      </c>
      <c r="UYP55" s="13">
        <v>74</v>
      </c>
      <c r="UYQ55" s="13">
        <v>96</v>
      </c>
      <c r="UYR55" s="13">
        <v>104</v>
      </c>
      <c r="UYS55" s="13" t="s">
        <v>45</v>
      </c>
      <c r="UYT55" s="13">
        <v>74</v>
      </c>
      <c r="UYU55" s="13">
        <v>96</v>
      </c>
      <c r="UYV55" s="13">
        <v>104</v>
      </c>
      <c r="UYW55" s="13" t="s">
        <v>45</v>
      </c>
      <c r="UYX55" s="13">
        <v>74</v>
      </c>
      <c r="UYY55" s="13">
        <v>96</v>
      </c>
      <c r="UYZ55" s="13">
        <v>104</v>
      </c>
      <c r="UZA55" s="13" t="s">
        <v>45</v>
      </c>
      <c r="UZB55" s="13">
        <v>74</v>
      </c>
      <c r="UZC55" s="13">
        <v>96</v>
      </c>
      <c r="UZD55" s="13">
        <v>104</v>
      </c>
      <c r="UZE55" s="13" t="s">
        <v>45</v>
      </c>
      <c r="UZF55" s="13">
        <v>74</v>
      </c>
      <c r="UZG55" s="13">
        <v>96</v>
      </c>
      <c r="UZH55" s="13">
        <v>104</v>
      </c>
      <c r="UZI55" s="13" t="s">
        <v>45</v>
      </c>
      <c r="UZJ55" s="13">
        <v>74</v>
      </c>
      <c r="UZK55" s="13">
        <v>96</v>
      </c>
      <c r="UZL55" s="13">
        <v>104</v>
      </c>
      <c r="UZM55" s="13" t="s">
        <v>45</v>
      </c>
      <c r="UZN55" s="13">
        <v>74</v>
      </c>
      <c r="UZO55" s="13">
        <v>96</v>
      </c>
      <c r="UZP55" s="13">
        <v>104</v>
      </c>
      <c r="UZQ55" s="13" t="s">
        <v>45</v>
      </c>
      <c r="UZR55" s="13">
        <v>74</v>
      </c>
      <c r="UZS55" s="13">
        <v>96</v>
      </c>
      <c r="UZT55" s="13">
        <v>104</v>
      </c>
      <c r="UZU55" s="13" t="s">
        <v>45</v>
      </c>
      <c r="UZV55" s="13">
        <v>74</v>
      </c>
      <c r="UZW55" s="13">
        <v>96</v>
      </c>
      <c r="UZX55" s="13">
        <v>104</v>
      </c>
      <c r="UZY55" s="13" t="s">
        <v>45</v>
      </c>
      <c r="UZZ55" s="13">
        <v>74</v>
      </c>
      <c r="VAA55" s="13">
        <v>96</v>
      </c>
      <c r="VAB55" s="13">
        <v>104</v>
      </c>
      <c r="VAC55" s="13" t="s">
        <v>45</v>
      </c>
      <c r="VAD55" s="13">
        <v>74</v>
      </c>
      <c r="VAE55" s="13">
        <v>96</v>
      </c>
      <c r="VAF55" s="13">
        <v>104</v>
      </c>
      <c r="VAG55" s="13" t="s">
        <v>45</v>
      </c>
      <c r="VAH55" s="13">
        <v>74</v>
      </c>
      <c r="VAI55" s="13">
        <v>96</v>
      </c>
      <c r="VAJ55" s="13">
        <v>104</v>
      </c>
      <c r="VAK55" s="13" t="s">
        <v>45</v>
      </c>
      <c r="VAL55" s="13">
        <v>74</v>
      </c>
      <c r="VAM55" s="13">
        <v>96</v>
      </c>
      <c r="VAN55" s="13">
        <v>104</v>
      </c>
      <c r="VAO55" s="13" t="s">
        <v>45</v>
      </c>
      <c r="VAP55" s="13">
        <v>74</v>
      </c>
      <c r="VAQ55" s="13">
        <v>96</v>
      </c>
      <c r="VAR55" s="13">
        <v>104</v>
      </c>
      <c r="VAS55" s="13" t="s">
        <v>45</v>
      </c>
      <c r="VAT55" s="13">
        <v>74</v>
      </c>
      <c r="VAU55" s="13">
        <v>96</v>
      </c>
      <c r="VAV55" s="13">
        <v>104</v>
      </c>
      <c r="VAW55" s="13" t="s">
        <v>45</v>
      </c>
      <c r="VAX55" s="13">
        <v>74</v>
      </c>
      <c r="VAY55" s="13">
        <v>96</v>
      </c>
      <c r="VAZ55" s="13">
        <v>104</v>
      </c>
      <c r="VBA55" s="13" t="s">
        <v>45</v>
      </c>
      <c r="VBB55" s="13">
        <v>74</v>
      </c>
      <c r="VBC55" s="13">
        <v>96</v>
      </c>
      <c r="VBD55" s="13">
        <v>104</v>
      </c>
      <c r="VBE55" s="13" t="s">
        <v>45</v>
      </c>
      <c r="VBF55" s="13">
        <v>74</v>
      </c>
      <c r="VBG55" s="13">
        <v>96</v>
      </c>
      <c r="VBH55" s="13">
        <v>104</v>
      </c>
      <c r="VBI55" s="13" t="s">
        <v>45</v>
      </c>
      <c r="VBJ55" s="13">
        <v>74</v>
      </c>
      <c r="VBK55" s="13">
        <v>96</v>
      </c>
      <c r="VBL55" s="13">
        <v>104</v>
      </c>
      <c r="VBM55" s="13" t="s">
        <v>45</v>
      </c>
      <c r="VBN55" s="13">
        <v>74</v>
      </c>
      <c r="VBO55" s="13">
        <v>96</v>
      </c>
      <c r="VBP55" s="13">
        <v>104</v>
      </c>
      <c r="VBQ55" s="13" t="s">
        <v>45</v>
      </c>
      <c r="VBR55" s="13">
        <v>74</v>
      </c>
      <c r="VBS55" s="13">
        <v>96</v>
      </c>
      <c r="VBT55" s="13">
        <v>104</v>
      </c>
      <c r="VBU55" s="13" t="s">
        <v>45</v>
      </c>
      <c r="VBV55" s="13">
        <v>74</v>
      </c>
      <c r="VBW55" s="13">
        <v>96</v>
      </c>
      <c r="VBX55" s="13">
        <v>104</v>
      </c>
      <c r="VBY55" s="13" t="s">
        <v>45</v>
      </c>
      <c r="VBZ55" s="13">
        <v>74</v>
      </c>
      <c r="VCA55" s="13">
        <v>96</v>
      </c>
      <c r="VCB55" s="13">
        <v>104</v>
      </c>
      <c r="VCC55" s="13" t="s">
        <v>45</v>
      </c>
      <c r="VCD55" s="13">
        <v>74</v>
      </c>
      <c r="VCE55" s="13">
        <v>96</v>
      </c>
      <c r="VCF55" s="13">
        <v>104</v>
      </c>
      <c r="VCG55" s="13" t="s">
        <v>45</v>
      </c>
      <c r="VCH55" s="13">
        <v>74</v>
      </c>
      <c r="VCI55" s="13">
        <v>96</v>
      </c>
      <c r="VCJ55" s="13">
        <v>104</v>
      </c>
      <c r="VCK55" s="13" t="s">
        <v>45</v>
      </c>
      <c r="VCL55" s="13">
        <v>74</v>
      </c>
      <c r="VCM55" s="13">
        <v>96</v>
      </c>
      <c r="VCN55" s="13">
        <v>104</v>
      </c>
      <c r="VCO55" s="13" t="s">
        <v>45</v>
      </c>
      <c r="VCP55" s="13">
        <v>74</v>
      </c>
      <c r="VCQ55" s="13">
        <v>96</v>
      </c>
      <c r="VCR55" s="13">
        <v>104</v>
      </c>
      <c r="VCS55" s="13" t="s">
        <v>45</v>
      </c>
      <c r="VCT55" s="13">
        <v>74</v>
      </c>
      <c r="VCU55" s="13">
        <v>96</v>
      </c>
      <c r="VCV55" s="13">
        <v>104</v>
      </c>
      <c r="VCW55" s="13" t="s">
        <v>45</v>
      </c>
      <c r="VCX55" s="13">
        <v>74</v>
      </c>
      <c r="VCY55" s="13">
        <v>96</v>
      </c>
      <c r="VCZ55" s="13">
        <v>104</v>
      </c>
      <c r="VDA55" s="13" t="s">
        <v>45</v>
      </c>
      <c r="VDB55" s="13">
        <v>74</v>
      </c>
      <c r="VDC55" s="13">
        <v>96</v>
      </c>
      <c r="VDD55" s="13">
        <v>104</v>
      </c>
      <c r="VDE55" s="13" t="s">
        <v>45</v>
      </c>
      <c r="VDF55" s="13">
        <v>74</v>
      </c>
      <c r="VDG55" s="13">
        <v>96</v>
      </c>
      <c r="VDH55" s="13">
        <v>104</v>
      </c>
      <c r="VDI55" s="13" t="s">
        <v>45</v>
      </c>
      <c r="VDJ55" s="13">
        <v>74</v>
      </c>
      <c r="VDK55" s="13">
        <v>96</v>
      </c>
      <c r="VDL55" s="13">
        <v>104</v>
      </c>
      <c r="VDM55" s="13" t="s">
        <v>45</v>
      </c>
      <c r="VDN55" s="13">
        <v>74</v>
      </c>
      <c r="VDO55" s="13">
        <v>96</v>
      </c>
      <c r="VDP55" s="13">
        <v>104</v>
      </c>
      <c r="VDQ55" s="13" t="s">
        <v>45</v>
      </c>
      <c r="VDR55" s="13">
        <v>74</v>
      </c>
      <c r="VDS55" s="13">
        <v>96</v>
      </c>
      <c r="VDT55" s="13">
        <v>104</v>
      </c>
      <c r="VDU55" s="13" t="s">
        <v>45</v>
      </c>
      <c r="VDV55" s="13">
        <v>74</v>
      </c>
      <c r="VDW55" s="13">
        <v>96</v>
      </c>
      <c r="VDX55" s="13">
        <v>104</v>
      </c>
      <c r="VDY55" s="13" t="s">
        <v>45</v>
      </c>
      <c r="VDZ55" s="13">
        <v>74</v>
      </c>
      <c r="VEA55" s="13">
        <v>96</v>
      </c>
      <c r="VEB55" s="13">
        <v>104</v>
      </c>
      <c r="VEC55" s="13" t="s">
        <v>45</v>
      </c>
      <c r="VED55" s="13">
        <v>74</v>
      </c>
      <c r="VEE55" s="13">
        <v>96</v>
      </c>
      <c r="VEF55" s="13">
        <v>104</v>
      </c>
      <c r="VEG55" s="13" t="s">
        <v>45</v>
      </c>
      <c r="VEH55" s="13">
        <v>74</v>
      </c>
      <c r="VEI55" s="13">
        <v>96</v>
      </c>
      <c r="VEJ55" s="13">
        <v>104</v>
      </c>
      <c r="VEK55" s="13" t="s">
        <v>45</v>
      </c>
      <c r="VEL55" s="13">
        <v>74</v>
      </c>
      <c r="VEM55" s="13">
        <v>96</v>
      </c>
      <c r="VEN55" s="13">
        <v>104</v>
      </c>
      <c r="VEO55" s="13" t="s">
        <v>45</v>
      </c>
      <c r="VEP55" s="13">
        <v>74</v>
      </c>
      <c r="VEQ55" s="13">
        <v>96</v>
      </c>
      <c r="VER55" s="13">
        <v>104</v>
      </c>
      <c r="VES55" s="13" t="s">
        <v>45</v>
      </c>
      <c r="VET55" s="13">
        <v>74</v>
      </c>
      <c r="VEU55" s="13">
        <v>96</v>
      </c>
      <c r="VEV55" s="13">
        <v>104</v>
      </c>
      <c r="VEW55" s="13" t="s">
        <v>45</v>
      </c>
      <c r="VEX55" s="13">
        <v>74</v>
      </c>
      <c r="VEY55" s="13">
        <v>96</v>
      </c>
      <c r="VEZ55" s="13">
        <v>104</v>
      </c>
      <c r="VFA55" s="13" t="s">
        <v>45</v>
      </c>
      <c r="VFB55" s="13">
        <v>74</v>
      </c>
      <c r="VFC55" s="13">
        <v>96</v>
      </c>
      <c r="VFD55" s="13">
        <v>104</v>
      </c>
      <c r="VFE55" s="13" t="s">
        <v>45</v>
      </c>
      <c r="VFF55" s="13">
        <v>74</v>
      </c>
      <c r="VFG55" s="13">
        <v>96</v>
      </c>
      <c r="VFH55" s="13">
        <v>104</v>
      </c>
      <c r="VFI55" s="13" t="s">
        <v>45</v>
      </c>
      <c r="VFJ55" s="13">
        <v>74</v>
      </c>
      <c r="VFK55" s="13">
        <v>96</v>
      </c>
      <c r="VFL55" s="13">
        <v>104</v>
      </c>
      <c r="VFM55" s="13" t="s">
        <v>45</v>
      </c>
      <c r="VFN55" s="13">
        <v>74</v>
      </c>
      <c r="VFO55" s="13">
        <v>96</v>
      </c>
      <c r="VFP55" s="13">
        <v>104</v>
      </c>
      <c r="VFQ55" s="13" t="s">
        <v>45</v>
      </c>
      <c r="VFR55" s="13">
        <v>74</v>
      </c>
      <c r="VFS55" s="13">
        <v>96</v>
      </c>
      <c r="VFT55" s="13">
        <v>104</v>
      </c>
      <c r="VFU55" s="13" t="s">
        <v>45</v>
      </c>
      <c r="VFV55" s="13">
        <v>74</v>
      </c>
      <c r="VFW55" s="13">
        <v>96</v>
      </c>
      <c r="VFX55" s="13">
        <v>104</v>
      </c>
      <c r="VFY55" s="13" t="s">
        <v>45</v>
      </c>
      <c r="VFZ55" s="13">
        <v>74</v>
      </c>
      <c r="VGA55" s="13">
        <v>96</v>
      </c>
      <c r="VGB55" s="13">
        <v>104</v>
      </c>
      <c r="VGC55" s="13" t="s">
        <v>45</v>
      </c>
      <c r="VGD55" s="13">
        <v>74</v>
      </c>
      <c r="VGE55" s="13">
        <v>96</v>
      </c>
      <c r="VGF55" s="13">
        <v>104</v>
      </c>
      <c r="VGG55" s="13" t="s">
        <v>45</v>
      </c>
      <c r="VGH55" s="13">
        <v>74</v>
      </c>
      <c r="VGI55" s="13">
        <v>96</v>
      </c>
      <c r="VGJ55" s="13">
        <v>104</v>
      </c>
      <c r="VGK55" s="13" t="s">
        <v>45</v>
      </c>
      <c r="VGL55" s="13">
        <v>74</v>
      </c>
      <c r="VGM55" s="13">
        <v>96</v>
      </c>
      <c r="VGN55" s="13">
        <v>104</v>
      </c>
      <c r="VGO55" s="13" t="s">
        <v>45</v>
      </c>
      <c r="VGP55" s="13">
        <v>74</v>
      </c>
      <c r="VGQ55" s="13">
        <v>96</v>
      </c>
      <c r="VGR55" s="13">
        <v>104</v>
      </c>
      <c r="VGS55" s="13" t="s">
        <v>45</v>
      </c>
      <c r="VGT55" s="13">
        <v>74</v>
      </c>
      <c r="VGU55" s="13">
        <v>96</v>
      </c>
      <c r="VGV55" s="13">
        <v>104</v>
      </c>
      <c r="VGW55" s="13" t="s">
        <v>45</v>
      </c>
      <c r="VGX55" s="13">
        <v>74</v>
      </c>
      <c r="VGY55" s="13">
        <v>96</v>
      </c>
      <c r="VGZ55" s="13">
        <v>104</v>
      </c>
      <c r="VHA55" s="13" t="s">
        <v>45</v>
      </c>
      <c r="VHB55" s="13">
        <v>74</v>
      </c>
      <c r="VHC55" s="13">
        <v>96</v>
      </c>
      <c r="VHD55" s="13">
        <v>104</v>
      </c>
      <c r="VHE55" s="13" t="s">
        <v>45</v>
      </c>
      <c r="VHF55" s="13">
        <v>74</v>
      </c>
      <c r="VHG55" s="13">
        <v>96</v>
      </c>
      <c r="VHH55" s="13">
        <v>104</v>
      </c>
      <c r="VHI55" s="13" t="s">
        <v>45</v>
      </c>
      <c r="VHJ55" s="13">
        <v>74</v>
      </c>
      <c r="VHK55" s="13">
        <v>96</v>
      </c>
      <c r="VHL55" s="13">
        <v>104</v>
      </c>
      <c r="VHM55" s="13" t="s">
        <v>45</v>
      </c>
      <c r="VHN55" s="13">
        <v>74</v>
      </c>
      <c r="VHO55" s="13">
        <v>96</v>
      </c>
      <c r="VHP55" s="13">
        <v>104</v>
      </c>
      <c r="VHQ55" s="13" t="s">
        <v>45</v>
      </c>
      <c r="VHR55" s="13">
        <v>74</v>
      </c>
      <c r="VHS55" s="13">
        <v>96</v>
      </c>
      <c r="VHT55" s="13">
        <v>104</v>
      </c>
      <c r="VHU55" s="13" t="s">
        <v>45</v>
      </c>
      <c r="VHV55" s="13">
        <v>74</v>
      </c>
      <c r="VHW55" s="13">
        <v>96</v>
      </c>
      <c r="VHX55" s="13">
        <v>104</v>
      </c>
      <c r="VHY55" s="13" t="s">
        <v>45</v>
      </c>
      <c r="VHZ55" s="13">
        <v>74</v>
      </c>
      <c r="VIA55" s="13">
        <v>96</v>
      </c>
      <c r="VIB55" s="13">
        <v>104</v>
      </c>
      <c r="VIC55" s="13" t="s">
        <v>45</v>
      </c>
      <c r="VID55" s="13">
        <v>74</v>
      </c>
      <c r="VIE55" s="13">
        <v>96</v>
      </c>
      <c r="VIF55" s="13">
        <v>104</v>
      </c>
      <c r="VIG55" s="13" t="s">
        <v>45</v>
      </c>
      <c r="VIH55" s="13">
        <v>74</v>
      </c>
      <c r="VII55" s="13">
        <v>96</v>
      </c>
      <c r="VIJ55" s="13">
        <v>104</v>
      </c>
      <c r="VIK55" s="13" t="s">
        <v>45</v>
      </c>
      <c r="VIL55" s="13">
        <v>74</v>
      </c>
      <c r="VIM55" s="13">
        <v>96</v>
      </c>
      <c r="VIN55" s="13">
        <v>104</v>
      </c>
      <c r="VIO55" s="13" t="s">
        <v>45</v>
      </c>
      <c r="VIP55" s="13">
        <v>74</v>
      </c>
      <c r="VIQ55" s="13">
        <v>96</v>
      </c>
      <c r="VIR55" s="13">
        <v>104</v>
      </c>
      <c r="VIS55" s="13" t="s">
        <v>45</v>
      </c>
      <c r="VIT55" s="13">
        <v>74</v>
      </c>
      <c r="VIU55" s="13">
        <v>96</v>
      </c>
      <c r="VIV55" s="13">
        <v>104</v>
      </c>
      <c r="VIW55" s="13" t="s">
        <v>45</v>
      </c>
      <c r="VIX55" s="13">
        <v>74</v>
      </c>
      <c r="VIY55" s="13">
        <v>96</v>
      </c>
      <c r="VIZ55" s="13">
        <v>104</v>
      </c>
      <c r="VJA55" s="13" t="s">
        <v>45</v>
      </c>
      <c r="VJB55" s="13">
        <v>74</v>
      </c>
      <c r="VJC55" s="13">
        <v>96</v>
      </c>
      <c r="VJD55" s="13">
        <v>104</v>
      </c>
      <c r="VJE55" s="13" t="s">
        <v>45</v>
      </c>
      <c r="VJF55" s="13">
        <v>74</v>
      </c>
      <c r="VJG55" s="13">
        <v>96</v>
      </c>
      <c r="VJH55" s="13">
        <v>104</v>
      </c>
      <c r="VJI55" s="13" t="s">
        <v>45</v>
      </c>
      <c r="VJJ55" s="13">
        <v>74</v>
      </c>
      <c r="VJK55" s="13">
        <v>96</v>
      </c>
      <c r="VJL55" s="13">
        <v>104</v>
      </c>
      <c r="VJM55" s="13" t="s">
        <v>45</v>
      </c>
      <c r="VJN55" s="13">
        <v>74</v>
      </c>
      <c r="VJO55" s="13">
        <v>96</v>
      </c>
      <c r="VJP55" s="13">
        <v>104</v>
      </c>
      <c r="VJQ55" s="13" t="s">
        <v>45</v>
      </c>
      <c r="VJR55" s="13">
        <v>74</v>
      </c>
      <c r="VJS55" s="13">
        <v>96</v>
      </c>
      <c r="VJT55" s="13">
        <v>104</v>
      </c>
      <c r="VJU55" s="13" t="s">
        <v>45</v>
      </c>
      <c r="VJV55" s="13">
        <v>74</v>
      </c>
      <c r="VJW55" s="13">
        <v>96</v>
      </c>
      <c r="VJX55" s="13">
        <v>104</v>
      </c>
      <c r="VJY55" s="13" t="s">
        <v>45</v>
      </c>
      <c r="VJZ55" s="13">
        <v>74</v>
      </c>
      <c r="VKA55" s="13">
        <v>96</v>
      </c>
      <c r="VKB55" s="13">
        <v>104</v>
      </c>
      <c r="VKC55" s="13" t="s">
        <v>45</v>
      </c>
      <c r="VKD55" s="13">
        <v>74</v>
      </c>
      <c r="VKE55" s="13">
        <v>96</v>
      </c>
      <c r="VKF55" s="13">
        <v>104</v>
      </c>
      <c r="VKG55" s="13" t="s">
        <v>45</v>
      </c>
      <c r="VKH55" s="13">
        <v>74</v>
      </c>
      <c r="VKI55" s="13">
        <v>96</v>
      </c>
      <c r="VKJ55" s="13">
        <v>104</v>
      </c>
      <c r="VKK55" s="13" t="s">
        <v>45</v>
      </c>
      <c r="VKL55" s="13">
        <v>74</v>
      </c>
      <c r="VKM55" s="13">
        <v>96</v>
      </c>
      <c r="VKN55" s="13">
        <v>104</v>
      </c>
      <c r="VKO55" s="13" t="s">
        <v>45</v>
      </c>
      <c r="VKP55" s="13">
        <v>74</v>
      </c>
      <c r="VKQ55" s="13">
        <v>96</v>
      </c>
      <c r="VKR55" s="13">
        <v>104</v>
      </c>
      <c r="VKS55" s="13" t="s">
        <v>45</v>
      </c>
      <c r="VKT55" s="13">
        <v>74</v>
      </c>
      <c r="VKU55" s="13">
        <v>96</v>
      </c>
      <c r="VKV55" s="13">
        <v>104</v>
      </c>
      <c r="VKW55" s="13" t="s">
        <v>45</v>
      </c>
      <c r="VKX55" s="13">
        <v>74</v>
      </c>
      <c r="VKY55" s="13">
        <v>96</v>
      </c>
      <c r="VKZ55" s="13">
        <v>104</v>
      </c>
      <c r="VLA55" s="13" t="s">
        <v>45</v>
      </c>
      <c r="VLB55" s="13">
        <v>74</v>
      </c>
      <c r="VLC55" s="13">
        <v>96</v>
      </c>
      <c r="VLD55" s="13">
        <v>104</v>
      </c>
      <c r="VLE55" s="13" t="s">
        <v>45</v>
      </c>
      <c r="VLF55" s="13">
        <v>74</v>
      </c>
      <c r="VLG55" s="13">
        <v>96</v>
      </c>
      <c r="VLH55" s="13">
        <v>104</v>
      </c>
      <c r="VLI55" s="13" t="s">
        <v>45</v>
      </c>
      <c r="VLJ55" s="13">
        <v>74</v>
      </c>
      <c r="VLK55" s="13">
        <v>96</v>
      </c>
      <c r="VLL55" s="13">
        <v>104</v>
      </c>
      <c r="VLM55" s="13" t="s">
        <v>45</v>
      </c>
      <c r="VLN55" s="13">
        <v>74</v>
      </c>
      <c r="VLO55" s="13">
        <v>96</v>
      </c>
      <c r="VLP55" s="13">
        <v>104</v>
      </c>
      <c r="VLQ55" s="13" t="s">
        <v>45</v>
      </c>
      <c r="VLR55" s="13">
        <v>74</v>
      </c>
      <c r="VLS55" s="13">
        <v>96</v>
      </c>
      <c r="VLT55" s="13">
        <v>104</v>
      </c>
      <c r="VLU55" s="13" t="s">
        <v>45</v>
      </c>
      <c r="VLV55" s="13">
        <v>74</v>
      </c>
      <c r="VLW55" s="13">
        <v>96</v>
      </c>
      <c r="VLX55" s="13">
        <v>104</v>
      </c>
      <c r="VLY55" s="13" t="s">
        <v>45</v>
      </c>
      <c r="VLZ55" s="13">
        <v>74</v>
      </c>
      <c r="VMA55" s="13">
        <v>96</v>
      </c>
      <c r="VMB55" s="13">
        <v>104</v>
      </c>
      <c r="VMC55" s="13" t="s">
        <v>45</v>
      </c>
      <c r="VMD55" s="13">
        <v>74</v>
      </c>
      <c r="VME55" s="13">
        <v>96</v>
      </c>
      <c r="VMF55" s="13">
        <v>104</v>
      </c>
      <c r="VMG55" s="13" t="s">
        <v>45</v>
      </c>
      <c r="VMH55" s="13">
        <v>74</v>
      </c>
      <c r="VMI55" s="13">
        <v>96</v>
      </c>
      <c r="VMJ55" s="13">
        <v>104</v>
      </c>
      <c r="VMK55" s="13" t="s">
        <v>45</v>
      </c>
      <c r="VML55" s="13">
        <v>74</v>
      </c>
      <c r="VMM55" s="13">
        <v>96</v>
      </c>
      <c r="VMN55" s="13">
        <v>104</v>
      </c>
      <c r="VMO55" s="13" t="s">
        <v>45</v>
      </c>
      <c r="VMP55" s="13">
        <v>74</v>
      </c>
      <c r="VMQ55" s="13">
        <v>96</v>
      </c>
      <c r="VMR55" s="13">
        <v>104</v>
      </c>
      <c r="VMS55" s="13" t="s">
        <v>45</v>
      </c>
      <c r="VMT55" s="13">
        <v>74</v>
      </c>
      <c r="VMU55" s="13">
        <v>96</v>
      </c>
      <c r="VMV55" s="13">
        <v>104</v>
      </c>
      <c r="VMW55" s="13" t="s">
        <v>45</v>
      </c>
      <c r="VMX55" s="13">
        <v>74</v>
      </c>
      <c r="VMY55" s="13">
        <v>96</v>
      </c>
      <c r="VMZ55" s="13">
        <v>104</v>
      </c>
      <c r="VNA55" s="13" t="s">
        <v>45</v>
      </c>
      <c r="VNB55" s="13">
        <v>74</v>
      </c>
      <c r="VNC55" s="13">
        <v>96</v>
      </c>
      <c r="VND55" s="13">
        <v>104</v>
      </c>
      <c r="VNE55" s="13" t="s">
        <v>45</v>
      </c>
      <c r="VNF55" s="13">
        <v>74</v>
      </c>
      <c r="VNG55" s="13">
        <v>96</v>
      </c>
      <c r="VNH55" s="13">
        <v>104</v>
      </c>
      <c r="VNI55" s="13" t="s">
        <v>45</v>
      </c>
      <c r="VNJ55" s="13">
        <v>74</v>
      </c>
      <c r="VNK55" s="13">
        <v>96</v>
      </c>
      <c r="VNL55" s="13">
        <v>104</v>
      </c>
      <c r="VNM55" s="13" t="s">
        <v>45</v>
      </c>
      <c r="VNN55" s="13">
        <v>74</v>
      </c>
      <c r="VNO55" s="13">
        <v>96</v>
      </c>
      <c r="VNP55" s="13">
        <v>104</v>
      </c>
      <c r="VNQ55" s="13" t="s">
        <v>45</v>
      </c>
      <c r="VNR55" s="13">
        <v>74</v>
      </c>
      <c r="VNS55" s="13">
        <v>96</v>
      </c>
      <c r="VNT55" s="13">
        <v>104</v>
      </c>
      <c r="VNU55" s="13" t="s">
        <v>45</v>
      </c>
      <c r="VNV55" s="13">
        <v>74</v>
      </c>
      <c r="VNW55" s="13">
        <v>96</v>
      </c>
      <c r="VNX55" s="13">
        <v>104</v>
      </c>
      <c r="VNY55" s="13" t="s">
        <v>45</v>
      </c>
      <c r="VNZ55" s="13">
        <v>74</v>
      </c>
      <c r="VOA55" s="13">
        <v>96</v>
      </c>
      <c r="VOB55" s="13">
        <v>104</v>
      </c>
      <c r="VOC55" s="13" t="s">
        <v>45</v>
      </c>
      <c r="VOD55" s="13">
        <v>74</v>
      </c>
      <c r="VOE55" s="13">
        <v>96</v>
      </c>
      <c r="VOF55" s="13">
        <v>104</v>
      </c>
      <c r="VOG55" s="13" t="s">
        <v>45</v>
      </c>
      <c r="VOH55" s="13">
        <v>74</v>
      </c>
      <c r="VOI55" s="13">
        <v>96</v>
      </c>
      <c r="VOJ55" s="13">
        <v>104</v>
      </c>
      <c r="VOK55" s="13" t="s">
        <v>45</v>
      </c>
      <c r="VOL55" s="13">
        <v>74</v>
      </c>
      <c r="VOM55" s="13">
        <v>96</v>
      </c>
      <c r="VON55" s="13">
        <v>104</v>
      </c>
      <c r="VOO55" s="13" t="s">
        <v>45</v>
      </c>
      <c r="VOP55" s="13">
        <v>74</v>
      </c>
      <c r="VOQ55" s="13">
        <v>96</v>
      </c>
      <c r="VOR55" s="13">
        <v>104</v>
      </c>
      <c r="VOS55" s="13" t="s">
        <v>45</v>
      </c>
      <c r="VOT55" s="13">
        <v>74</v>
      </c>
      <c r="VOU55" s="13">
        <v>96</v>
      </c>
      <c r="VOV55" s="13">
        <v>104</v>
      </c>
      <c r="VOW55" s="13" t="s">
        <v>45</v>
      </c>
      <c r="VOX55" s="13">
        <v>74</v>
      </c>
      <c r="VOY55" s="13">
        <v>96</v>
      </c>
      <c r="VOZ55" s="13">
        <v>104</v>
      </c>
      <c r="VPA55" s="13" t="s">
        <v>45</v>
      </c>
      <c r="VPB55" s="13">
        <v>74</v>
      </c>
      <c r="VPC55" s="13">
        <v>96</v>
      </c>
      <c r="VPD55" s="13">
        <v>104</v>
      </c>
      <c r="VPE55" s="13" t="s">
        <v>45</v>
      </c>
      <c r="VPF55" s="13">
        <v>74</v>
      </c>
      <c r="VPG55" s="13">
        <v>96</v>
      </c>
      <c r="VPH55" s="13">
        <v>104</v>
      </c>
      <c r="VPI55" s="13" t="s">
        <v>45</v>
      </c>
      <c r="VPJ55" s="13">
        <v>74</v>
      </c>
      <c r="VPK55" s="13">
        <v>96</v>
      </c>
      <c r="VPL55" s="13">
        <v>104</v>
      </c>
      <c r="VPM55" s="13" t="s">
        <v>45</v>
      </c>
      <c r="VPN55" s="13">
        <v>74</v>
      </c>
      <c r="VPO55" s="13">
        <v>96</v>
      </c>
      <c r="VPP55" s="13">
        <v>104</v>
      </c>
      <c r="VPQ55" s="13" t="s">
        <v>45</v>
      </c>
      <c r="VPR55" s="13">
        <v>74</v>
      </c>
      <c r="VPS55" s="13">
        <v>96</v>
      </c>
      <c r="VPT55" s="13">
        <v>104</v>
      </c>
      <c r="VPU55" s="13" t="s">
        <v>45</v>
      </c>
      <c r="VPV55" s="13">
        <v>74</v>
      </c>
      <c r="VPW55" s="13">
        <v>96</v>
      </c>
      <c r="VPX55" s="13">
        <v>104</v>
      </c>
      <c r="VPY55" s="13" t="s">
        <v>45</v>
      </c>
      <c r="VPZ55" s="13">
        <v>74</v>
      </c>
      <c r="VQA55" s="13">
        <v>96</v>
      </c>
      <c r="VQB55" s="13">
        <v>104</v>
      </c>
      <c r="VQC55" s="13" t="s">
        <v>45</v>
      </c>
      <c r="VQD55" s="13">
        <v>74</v>
      </c>
      <c r="VQE55" s="13">
        <v>96</v>
      </c>
      <c r="VQF55" s="13">
        <v>104</v>
      </c>
      <c r="VQG55" s="13" t="s">
        <v>45</v>
      </c>
      <c r="VQH55" s="13">
        <v>74</v>
      </c>
      <c r="VQI55" s="13">
        <v>96</v>
      </c>
      <c r="VQJ55" s="13">
        <v>104</v>
      </c>
      <c r="VQK55" s="13" t="s">
        <v>45</v>
      </c>
      <c r="VQL55" s="13">
        <v>74</v>
      </c>
      <c r="VQM55" s="13">
        <v>96</v>
      </c>
      <c r="VQN55" s="13">
        <v>104</v>
      </c>
      <c r="VQO55" s="13" t="s">
        <v>45</v>
      </c>
      <c r="VQP55" s="13">
        <v>74</v>
      </c>
      <c r="VQQ55" s="13">
        <v>96</v>
      </c>
      <c r="VQR55" s="13">
        <v>104</v>
      </c>
      <c r="VQS55" s="13" t="s">
        <v>45</v>
      </c>
      <c r="VQT55" s="13">
        <v>74</v>
      </c>
      <c r="VQU55" s="13">
        <v>96</v>
      </c>
      <c r="VQV55" s="13">
        <v>104</v>
      </c>
      <c r="VQW55" s="13" t="s">
        <v>45</v>
      </c>
      <c r="VQX55" s="13">
        <v>74</v>
      </c>
      <c r="VQY55" s="13">
        <v>96</v>
      </c>
      <c r="VQZ55" s="13">
        <v>104</v>
      </c>
      <c r="VRA55" s="13" t="s">
        <v>45</v>
      </c>
      <c r="VRB55" s="13">
        <v>74</v>
      </c>
      <c r="VRC55" s="13">
        <v>96</v>
      </c>
      <c r="VRD55" s="13">
        <v>104</v>
      </c>
      <c r="VRE55" s="13" t="s">
        <v>45</v>
      </c>
      <c r="VRF55" s="13">
        <v>74</v>
      </c>
      <c r="VRG55" s="13">
        <v>96</v>
      </c>
      <c r="VRH55" s="13">
        <v>104</v>
      </c>
      <c r="VRI55" s="13" t="s">
        <v>45</v>
      </c>
      <c r="VRJ55" s="13">
        <v>74</v>
      </c>
      <c r="VRK55" s="13">
        <v>96</v>
      </c>
      <c r="VRL55" s="13">
        <v>104</v>
      </c>
      <c r="VRM55" s="13" t="s">
        <v>45</v>
      </c>
      <c r="VRN55" s="13">
        <v>74</v>
      </c>
      <c r="VRO55" s="13">
        <v>96</v>
      </c>
      <c r="VRP55" s="13">
        <v>104</v>
      </c>
      <c r="VRQ55" s="13" t="s">
        <v>45</v>
      </c>
      <c r="VRR55" s="13">
        <v>74</v>
      </c>
      <c r="VRS55" s="13">
        <v>96</v>
      </c>
      <c r="VRT55" s="13">
        <v>104</v>
      </c>
      <c r="VRU55" s="13" t="s">
        <v>45</v>
      </c>
      <c r="VRV55" s="13">
        <v>74</v>
      </c>
      <c r="VRW55" s="13">
        <v>96</v>
      </c>
      <c r="VRX55" s="13">
        <v>104</v>
      </c>
      <c r="VRY55" s="13" t="s">
        <v>45</v>
      </c>
      <c r="VRZ55" s="13">
        <v>74</v>
      </c>
      <c r="VSA55" s="13">
        <v>96</v>
      </c>
      <c r="VSB55" s="13">
        <v>104</v>
      </c>
      <c r="VSC55" s="13" t="s">
        <v>45</v>
      </c>
      <c r="VSD55" s="13">
        <v>74</v>
      </c>
      <c r="VSE55" s="13">
        <v>96</v>
      </c>
      <c r="VSF55" s="13">
        <v>104</v>
      </c>
      <c r="VSG55" s="13" t="s">
        <v>45</v>
      </c>
      <c r="VSH55" s="13">
        <v>74</v>
      </c>
      <c r="VSI55" s="13">
        <v>96</v>
      </c>
      <c r="VSJ55" s="13">
        <v>104</v>
      </c>
      <c r="VSK55" s="13" t="s">
        <v>45</v>
      </c>
      <c r="VSL55" s="13">
        <v>74</v>
      </c>
      <c r="VSM55" s="13">
        <v>96</v>
      </c>
      <c r="VSN55" s="13">
        <v>104</v>
      </c>
      <c r="VSO55" s="13" t="s">
        <v>45</v>
      </c>
      <c r="VSP55" s="13">
        <v>74</v>
      </c>
      <c r="VSQ55" s="13">
        <v>96</v>
      </c>
      <c r="VSR55" s="13">
        <v>104</v>
      </c>
      <c r="VSS55" s="13" t="s">
        <v>45</v>
      </c>
      <c r="VST55" s="13">
        <v>74</v>
      </c>
      <c r="VSU55" s="13">
        <v>96</v>
      </c>
      <c r="VSV55" s="13">
        <v>104</v>
      </c>
      <c r="VSW55" s="13" t="s">
        <v>45</v>
      </c>
      <c r="VSX55" s="13">
        <v>74</v>
      </c>
      <c r="VSY55" s="13">
        <v>96</v>
      </c>
      <c r="VSZ55" s="13">
        <v>104</v>
      </c>
      <c r="VTA55" s="13" t="s">
        <v>45</v>
      </c>
      <c r="VTB55" s="13">
        <v>74</v>
      </c>
      <c r="VTC55" s="13">
        <v>96</v>
      </c>
      <c r="VTD55" s="13">
        <v>104</v>
      </c>
      <c r="VTE55" s="13" t="s">
        <v>45</v>
      </c>
      <c r="VTF55" s="13">
        <v>74</v>
      </c>
      <c r="VTG55" s="13">
        <v>96</v>
      </c>
      <c r="VTH55" s="13">
        <v>104</v>
      </c>
      <c r="VTI55" s="13" t="s">
        <v>45</v>
      </c>
      <c r="VTJ55" s="13">
        <v>74</v>
      </c>
      <c r="VTK55" s="13">
        <v>96</v>
      </c>
      <c r="VTL55" s="13">
        <v>104</v>
      </c>
      <c r="VTM55" s="13" t="s">
        <v>45</v>
      </c>
      <c r="VTN55" s="13">
        <v>74</v>
      </c>
      <c r="VTO55" s="13">
        <v>96</v>
      </c>
      <c r="VTP55" s="13">
        <v>104</v>
      </c>
      <c r="VTQ55" s="13" t="s">
        <v>45</v>
      </c>
      <c r="VTR55" s="13">
        <v>74</v>
      </c>
      <c r="VTS55" s="13">
        <v>96</v>
      </c>
      <c r="VTT55" s="13">
        <v>104</v>
      </c>
      <c r="VTU55" s="13" t="s">
        <v>45</v>
      </c>
      <c r="VTV55" s="13">
        <v>74</v>
      </c>
      <c r="VTW55" s="13">
        <v>96</v>
      </c>
      <c r="VTX55" s="13">
        <v>104</v>
      </c>
      <c r="VTY55" s="13" t="s">
        <v>45</v>
      </c>
      <c r="VTZ55" s="13">
        <v>74</v>
      </c>
      <c r="VUA55" s="13">
        <v>96</v>
      </c>
      <c r="VUB55" s="13">
        <v>104</v>
      </c>
      <c r="VUC55" s="13" t="s">
        <v>45</v>
      </c>
      <c r="VUD55" s="13">
        <v>74</v>
      </c>
      <c r="VUE55" s="13">
        <v>96</v>
      </c>
      <c r="VUF55" s="13">
        <v>104</v>
      </c>
      <c r="VUG55" s="13" t="s">
        <v>45</v>
      </c>
      <c r="VUH55" s="13">
        <v>74</v>
      </c>
      <c r="VUI55" s="13">
        <v>96</v>
      </c>
      <c r="VUJ55" s="13">
        <v>104</v>
      </c>
      <c r="VUK55" s="13" t="s">
        <v>45</v>
      </c>
      <c r="VUL55" s="13">
        <v>74</v>
      </c>
      <c r="VUM55" s="13">
        <v>96</v>
      </c>
      <c r="VUN55" s="13">
        <v>104</v>
      </c>
      <c r="VUO55" s="13" t="s">
        <v>45</v>
      </c>
      <c r="VUP55" s="13">
        <v>74</v>
      </c>
      <c r="VUQ55" s="13">
        <v>96</v>
      </c>
      <c r="VUR55" s="13">
        <v>104</v>
      </c>
      <c r="VUS55" s="13" t="s">
        <v>45</v>
      </c>
      <c r="VUT55" s="13">
        <v>74</v>
      </c>
      <c r="VUU55" s="13">
        <v>96</v>
      </c>
      <c r="VUV55" s="13">
        <v>104</v>
      </c>
      <c r="VUW55" s="13" t="s">
        <v>45</v>
      </c>
      <c r="VUX55" s="13">
        <v>74</v>
      </c>
      <c r="VUY55" s="13">
        <v>96</v>
      </c>
      <c r="VUZ55" s="13">
        <v>104</v>
      </c>
      <c r="VVA55" s="13" t="s">
        <v>45</v>
      </c>
      <c r="VVB55" s="13">
        <v>74</v>
      </c>
      <c r="VVC55" s="13">
        <v>96</v>
      </c>
      <c r="VVD55" s="13">
        <v>104</v>
      </c>
      <c r="VVE55" s="13" t="s">
        <v>45</v>
      </c>
      <c r="VVF55" s="13">
        <v>74</v>
      </c>
      <c r="VVG55" s="13">
        <v>96</v>
      </c>
      <c r="VVH55" s="13">
        <v>104</v>
      </c>
      <c r="VVI55" s="13" t="s">
        <v>45</v>
      </c>
      <c r="VVJ55" s="13">
        <v>74</v>
      </c>
      <c r="VVK55" s="13">
        <v>96</v>
      </c>
      <c r="VVL55" s="13">
        <v>104</v>
      </c>
      <c r="VVM55" s="13" t="s">
        <v>45</v>
      </c>
      <c r="VVN55" s="13">
        <v>74</v>
      </c>
      <c r="VVO55" s="13">
        <v>96</v>
      </c>
      <c r="VVP55" s="13">
        <v>104</v>
      </c>
      <c r="VVQ55" s="13" t="s">
        <v>45</v>
      </c>
      <c r="VVR55" s="13">
        <v>74</v>
      </c>
      <c r="VVS55" s="13">
        <v>96</v>
      </c>
      <c r="VVT55" s="13">
        <v>104</v>
      </c>
      <c r="VVU55" s="13" t="s">
        <v>45</v>
      </c>
      <c r="VVV55" s="13">
        <v>74</v>
      </c>
      <c r="VVW55" s="13">
        <v>96</v>
      </c>
      <c r="VVX55" s="13">
        <v>104</v>
      </c>
      <c r="VVY55" s="13" t="s">
        <v>45</v>
      </c>
      <c r="VVZ55" s="13">
        <v>74</v>
      </c>
      <c r="VWA55" s="13">
        <v>96</v>
      </c>
      <c r="VWB55" s="13">
        <v>104</v>
      </c>
      <c r="VWC55" s="13" t="s">
        <v>45</v>
      </c>
      <c r="VWD55" s="13">
        <v>74</v>
      </c>
      <c r="VWE55" s="13">
        <v>96</v>
      </c>
      <c r="VWF55" s="13">
        <v>104</v>
      </c>
      <c r="VWG55" s="13" t="s">
        <v>45</v>
      </c>
      <c r="VWH55" s="13">
        <v>74</v>
      </c>
      <c r="VWI55" s="13">
        <v>96</v>
      </c>
      <c r="VWJ55" s="13">
        <v>104</v>
      </c>
      <c r="VWK55" s="13" t="s">
        <v>45</v>
      </c>
      <c r="VWL55" s="13">
        <v>74</v>
      </c>
      <c r="VWM55" s="13">
        <v>96</v>
      </c>
      <c r="VWN55" s="13">
        <v>104</v>
      </c>
      <c r="VWO55" s="13" t="s">
        <v>45</v>
      </c>
      <c r="VWP55" s="13">
        <v>74</v>
      </c>
      <c r="VWQ55" s="13">
        <v>96</v>
      </c>
      <c r="VWR55" s="13">
        <v>104</v>
      </c>
      <c r="VWS55" s="13" t="s">
        <v>45</v>
      </c>
      <c r="VWT55" s="13">
        <v>74</v>
      </c>
      <c r="VWU55" s="13">
        <v>96</v>
      </c>
      <c r="VWV55" s="13">
        <v>104</v>
      </c>
      <c r="VWW55" s="13" t="s">
        <v>45</v>
      </c>
      <c r="VWX55" s="13">
        <v>74</v>
      </c>
      <c r="VWY55" s="13">
        <v>96</v>
      </c>
      <c r="VWZ55" s="13">
        <v>104</v>
      </c>
      <c r="VXA55" s="13" t="s">
        <v>45</v>
      </c>
      <c r="VXB55" s="13">
        <v>74</v>
      </c>
      <c r="VXC55" s="13">
        <v>96</v>
      </c>
      <c r="VXD55" s="13">
        <v>104</v>
      </c>
      <c r="VXE55" s="13" t="s">
        <v>45</v>
      </c>
      <c r="VXF55" s="13">
        <v>74</v>
      </c>
      <c r="VXG55" s="13">
        <v>96</v>
      </c>
      <c r="VXH55" s="13">
        <v>104</v>
      </c>
      <c r="VXI55" s="13" t="s">
        <v>45</v>
      </c>
      <c r="VXJ55" s="13">
        <v>74</v>
      </c>
      <c r="VXK55" s="13">
        <v>96</v>
      </c>
      <c r="VXL55" s="13">
        <v>104</v>
      </c>
      <c r="VXM55" s="13" t="s">
        <v>45</v>
      </c>
      <c r="VXN55" s="13">
        <v>74</v>
      </c>
      <c r="VXO55" s="13">
        <v>96</v>
      </c>
      <c r="VXP55" s="13">
        <v>104</v>
      </c>
      <c r="VXQ55" s="13" t="s">
        <v>45</v>
      </c>
      <c r="VXR55" s="13">
        <v>74</v>
      </c>
      <c r="VXS55" s="13">
        <v>96</v>
      </c>
      <c r="VXT55" s="13">
        <v>104</v>
      </c>
      <c r="VXU55" s="13" t="s">
        <v>45</v>
      </c>
      <c r="VXV55" s="13">
        <v>74</v>
      </c>
      <c r="VXW55" s="13">
        <v>96</v>
      </c>
      <c r="VXX55" s="13">
        <v>104</v>
      </c>
      <c r="VXY55" s="13" t="s">
        <v>45</v>
      </c>
      <c r="VXZ55" s="13">
        <v>74</v>
      </c>
      <c r="VYA55" s="13">
        <v>96</v>
      </c>
      <c r="VYB55" s="13">
        <v>104</v>
      </c>
      <c r="VYC55" s="13" t="s">
        <v>45</v>
      </c>
      <c r="VYD55" s="13">
        <v>74</v>
      </c>
      <c r="VYE55" s="13">
        <v>96</v>
      </c>
      <c r="VYF55" s="13">
        <v>104</v>
      </c>
      <c r="VYG55" s="13" t="s">
        <v>45</v>
      </c>
      <c r="VYH55" s="13">
        <v>74</v>
      </c>
      <c r="VYI55" s="13">
        <v>96</v>
      </c>
      <c r="VYJ55" s="13">
        <v>104</v>
      </c>
      <c r="VYK55" s="13" t="s">
        <v>45</v>
      </c>
      <c r="VYL55" s="13">
        <v>74</v>
      </c>
      <c r="VYM55" s="13">
        <v>96</v>
      </c>
      <c r="VYN55" s="13">
        <v>104</v>
      </c>
      <c r="VYO55" s="13" t="s">
        <v>45</v>
      </c>
      <c r="VYP55" s="13">
        <v>74</v>
      </c>
      <c r="VYQ55" s="13">
        <v>96</v>
      </c>
      <c r="VYR55" s="13">
        <v>104</v>
      </c>
      <c r="VYS55" s="13" t="s">
        <v>45</v>
      </c>
      <c r="VYT55" s="13">
        <v>74</v>
      </c>
      <c r="VYU55" s="13">
        <v>96</v>
      </c>
      <c r="VYV55" s="13">
        <v>104</v>
      </c>
      <c r="VYW55" s="13" t="s">
        <v>45</v>
      </c>
      <c r="VYX55" s="13">
        <v>74</v>
      </c>
      <c r="VYY55" s="13">
        <v>96</v>
      </c>
      <c r="VYZ55" s="13">
        <v>104</v>
      </c>
      <c r="VZA55" s="13" t="s">
        <v>45</v>
      </c>
      <c r="VZB55" s="13">
        <v>74</v>
      </c>
      <c r="VZC55" s="13">
        <v>96</v>
      </c>
      <c r="VZD55" s="13">
        <v>104</v>
      </c>
      <c r="VZE55" s="13" t="s">
        <v>45</v>
      </c>
      <c r="VZF55" s="13">
        <v>74</v>
      </c>
      <c r="VZG55" s="13">
        <v>96</v>
      </c>
      <c r="VZH55" s="13">
        <v>104</v>
      </c>
      <c r="VZI55" s="13" t="s">
        <v>45</v>
      </c>
      <c r="VZJ55" s="13">
        <v>74</v>
      </c>
      <c r="VZK55" s="13">
        <v>96</v>
      </c>
      <c r="VZL55" s="13">
        <v>104</v>
      </c>
      <c r="VZM55" s="13" t="s">
        <v>45</v>
      </c>
      <c r="VZN55" s="13">
        <v>74</v>
      </c>
      <c r="VZO55" s="13">
        <v>96</v>
      </c>
      <c r="VZP55" s="13">
        <v>104</v>
      </c>
      <c r="VZQ55" s="13" t="s">
        <v>45</v>
      </c>
      <c r="VZR55" s="13">
        <v>74</v>
      </c>
      <c r="VZS55" s="13">
        <v>96</v>
      </c>
      <c r="VZT55" s="13">
        <v>104</v>
      </c>
      <c r="VZU55" s="13" t="s">
        <v>45</v>
      </c>
      <c r="VZV55" s="13">
        <v>74</v>
      </c>
      <c r="VZW55" s="13">
        <v>96</v>
      </c>
      <c r="VZX55" s="13">
        <v>104</v>
      </c>
      <c r="VZY55" s="13" t="s">
        <v>45</v>
      </c>
      <c r="VZZ55" s="13">
        <v>74</v>
      </c>
      <c r="WAA55" s="13">
        <v>96</v>
      </c>
      <c r="WAB55" s="13">
        <v>104</v>
      </c>
      <c r="WAC55" s="13" t="s">
        <v>45</v>
      </c>
      <c r="WAD55" s="13">
        <v>74</v>
      </c>
      <c r="WAE55" s="13">
        <v>96</v>
      </c>
      <c r="WAF55" s="13">
        <v>104</v>
      </c>
      <c r="WAG55" s="13" t="s">
        <v>45</v>
      </c>
      <c r="WAH55" s="13">
        <v>74</v>
      </c>
      <c r="WAI55" s="13">
        <v>96</v>
      </c>
      <c r="WAJ55" s="13">
        <v>104</v>
      </c>
      <c r="WAK55" s="13" t="s">
        <v>45</v>
      </c>
      <c r="WAL55" s="13">
        <v>74</v>
      </c>
      <c r="WAM55" s="13">
        <v>96</v>
      </c>
      <c r="WAN55" s="13">
        <v>104</v>
      </c>
      <c r="WAO55" s="13" t="s">
        <v>45</v>
      </c>
      <c r="WAP55" s="13">
        <v>74</v>
      </c>
      <c r="WAQ55" s="13">
        <v>96</v>
      </c>
      <c r="WAR55" s="13">
        <v>104</v>
      </c>
      <c r="WAS55" s="13" t="s">
        <v>45</v>
      </c>
      <c r="WAT55" s="13">
        <v>74</v>
      </c>
      <c r="WAU55" s="13">
        <v>96</v>
      </c>
      <c r="WAV55" s="13">
        <v>104</v>
      </c>
      <c r="WAW55" s="13" t="s">
        <v>45</v>
      </c>
      <c r="WAX55" s="13">
        <v>74</v>
      </c>
      <c r="WAY55" s="13">
        <v>96</v>
      </c>
      <c r="WAZ55" s="13">
        <v>104</v>
      </c>
      <c r="WBA55" s="13" t="s">
        <v>45</v>
      </c>
      <c r="WBB55" s="13">
        <v>74</v>
      </c>
      <c r="WBC55" s="13">
        <v>96</v>
      </c>
      <c r="WBD55" s="13">
        <v>104</v>
      </c>
      <c r="WBE55" s="13" t="s">
        <v>45</v>
      </c>
      <c r="WBF55" s="13">
        <v>74</v>
      </c>
      <c r="WBG55" s="13">
        <v>96</v>
      </c>
      <c r="WBH55" s="13">
        <v>104</v>
      </c>
      <c r="WBI55" s="13" t="s">
        <v>45</v>
      </c>
      <c r="WBJ55" s="13">
        <v>74</v>
      </c>
      <c r="WBK55" s="13">
        <v>96</v>
      </c>
      <c r="WBL55" s="13">
        <v>104</v>
      </c>
      <c r="WBM55" s="13" t="s">
        <v>45</v>
      </c>
      <c r="WBN55" s="13">
        <v>74</v>
      </c>
      <c r="WBO55" s="13">
        <v>96</v>
      </c>
      <c r="WBP55" s="13">
        <v>104</v>
      </c>
      <c r="WBQ55" s="13" t="s">
        <v>45</v>
      </c>
      <c r="WBR55" s="13">
        <v>74</v>
      </c>
      <c r="WBS55" s="13">
        <v>96</v>
      </c>
      <c r="WBT55" s="13">
        <v>104</v>
      </c>
      <c r="WBU55" s="13" t="s">
        <v>45</v>
      </c>
      <c r="WBV55" s="13">
        <v>74</v>
      </c>
      <c r="WBW55" s="13">
        <v>96</v>
      </c>
      <c r="WBX55" s="13">
        <v>104</v>
      </c>
      <c r="WBY55" s="13" t="s">
        <v>45</v>
      </c>
      <c r="WBZ55" s="13">
        <v>74</v>
      </c>
      <c r="WCA55" s="13">
        <v>96</v>
      </c>
      <c r="WCB55" s="13">
        <v>104</v>
      </c>
      <c r="WCC55" s="13" t="s">
        <v>45</v>
      </c>
      <c r="WCD55" s="13">
        <v>74</v>
      </c>
      <c r="WCE55" s="13">
        <v>96</v>
      </c>
      <c r="WCF55" s="13">
        <v>104</v>
      </c>
      <c r="WCG55" s="13" t="s">
        <v>45</v>
      </c>
      <c r="WCH55" s="13">
        <v>74</v>
      </c>
      <c r="WCI55" s="13">
        <v>96</v>
      </c>
      <c r="WCJ55" s="13">
        <v>104</v>
      </c>
      <c r="WCK55" s="13" t="s">
        <v>45</v>
      </c>
      <c r="WCL55" s="13">
        <v>74</v>
      </c>
      <c r="WCM55" s="13">
        <v>96</v>
      </c>
      <c r="WCN55" s="13">
        <v>104</v>
      </c>
      <c r="WCO55" s="13" t="s">
        <v>45</v>
      </c>
      <c r="WCP55" s="13">
        <v>74</v>
      </c>
      <c r="WCQ55" s="13">
        <v>96</v>
      </c>
      <c r="WCR55" s="13">
        <v>104</v>
      </c>
      <c r="WCS55" s="13" t="s">
        <v>45</v>
      </c>
      <c r="WCT55" s="13">
        <v>74</v>
      </c>
      <c r="WCU55" s="13">
        <v>96</v>
      </c>
      <c r="WCV55" s="13">
        <v>104</v>
      </c>
      <c r="WCW55" s="13" t="s">
        <v>45</v>
      </c>
      <c r="WCX55" s="13">
        <v>74</v>
      </c>
      <c r="WCY55" s="13">
        <v>96</v>
      </c>
      <c r="WCZ55" s="13">
        <v>104</v>
      </c>
      <c r="WDA55" s="13" t="s">
        <v>45</v>
      </c>
      <c r="WDB55" s="13">
        <v>74</v>
      </c>
      <c r="WDC55" s="13">
        <v>96</v>
      </c>
      <c r="WDD55" s="13">
        <v>104</v>
      </c>
      <c r="WDE55" s="13" t="s">
        <v>45</v>
      </c>
      <c r="WDF55" s="13">
        <v>74</v>
      </c>
      <c r="WDG55" s="13">
        <v>96</v>
      </c>
      <c r="WDH55" s="13">
        <v>104</v>
      </c>
      <c r="WDI55" s="13" t="s">
        <v>45</v>
      </c>
      <c r="WDJ55" s="13">
        <v>74</v>
      </c>
      <c r="WDK55" s="13">
        <v>96</v>
      </c>
      <c r="WDL55" s="13">
        <v>104</v>
      </c>
      <c r="WDM55" s="13" t="s">
        <v>45</v>
      </c>
      <c r="WDN55" s="13">
        <v>74</v>
      </c>
      <c r="WDO55" s="13">
        <v>96</v>
      </c>
      <c r="WDP55" s="13">
        <v>104</v>
      </c>
      <c r="WDQ55" s="13" t="s">
        <v>45</v>
      </c>
      <c r="WDR55" s="13">
        <v>74</v>
      </c>
      <c r="WDS55" s="13">
        <v>96</v>
      </c>
      <c r="WDT55" s="13">
        <v>104</v>
      </c>
      <c r="WDU55" s="13" t="s">
        <v>45</v>
      </c>
      <c r="WDV55" s="13">
        <v>74</v>
      </c>
      <c r="WDW55" s="13">
        <v>96</v>
      </c>
      <c r="WDX55" s="13">
        <v>104</v>
      </c>
      <c r="WDY55" s="13" t="s">
        <v>45</v>
      </c>
      <c r="WDZ55" s="13">
        <v>74</v>
      </c>
      <c r="WEA55" s="13">
        <v>96</v>
      </c>
      <c r="WEB55" s="13">
        <v>104</v>
      </c>
      <c r="WEC55" s="13" t="s">
        <v>45</v>
      </c>
      <c r="WED55" s="13">
        <v>74</v>
      </c>
      <c r="WEE55" s="13">
        <v>96</v>
      </c>
      <c r="WEF55" s="13">
        <v>104</v>
      </c>
      <c r="WEG55" s="13" t="s">
        <v>45</v>
      </c>
      <c r="WEH55" s="13">
        <v>74</v>
      </c>
      <c r="WEI55" s="13">
        <v>96</v>
      </c>
      <c r="WEJ55" s="13">
        <v>104</v>
      </c>
      <c r="WEK55" s="13" t="s">
        <v>45</v>
      </c>
      <c r="WEL55" s="13">
        <v>74</v>
      </c>
      <c r="WEM55" s="13">
        <v>96</v>
      </c>
      <c r="WEN55" s="13">
        <v>104</v>
      </c>
      <c r="WEO55" s="13" t="s">
        <v>45</v>
      </c>
      <c r="WEP55" s="13">
        <v>74</v>
      </c>
      <c r="WEQ55" s="13">
        <v>96</v>
      </c>
      <c r="WER55" s="13">
        <v>104</v>
      </c>
      <c r="WES55" s="13" t="s">
        <v>45</v>
      </c>
      <c r="WET55" s="13">
        <v>74</v>
      </c>
      <c r="WEU55" s="13">
        <v>96</v>
      </c>
      <c r="WEV55" s="13">
        <v>104</v>
      </c>
      <c r="WEW55" s="13" t="s">
        <v>45</v>
      </c>
      <c r="WEX55" s="13">
        <v>74</v>
      </c>
      <c r="WEY55" s="13">
        <v>96</v>
      </c>
      <c r="WEZ55" s="13">
        <v>104</v>
      </c>
      <c r="WFA55" s="13" t="s">
        <v>45</v>
      </c>
      <c r="WFB55" s="13">
        <v>74</v>
      </c>
      <c r="WFC55" s="13">
        <v>96</v>
      </c>
      <c r="WFD55" s="13">
        <v>104</v>
      </c>
      <c r="WFE55" s="13" t="s">
        <v>45</v>
      </c>
      <c r="WFF55" s="13">
        <v>74</v>
      </c>
      <c r="WFG55" s="13">
        <v>96</v>
      </c>
      <c r="WFH55" s="13">
        <v>104</v>
      </c>
      <c r="WFI55" s="13" t="s">
        <v>45</v>
      </c>
      <c r="WFJ55" s="13">
        <v>74</v>
      </c>
      <c r="WFK55" s="13">
        <v>96</v>
      </c>
      <c r="WFL55" s="13">
        <v>104</v>
      </c>
      <c r="WFM55" s="13" t="s">
        <v>45</v>
      </c>
      <c r="WFN55" s="13">
        <v>74</v>
      </c>
      <c r="WFO55" s="13">
        <v>96</v>
      </c>
      <c r="WFP55" s="13">
        <v>104</v>
      </c>
      <c r="WFQ55" s="13" t="s">
        <v>45</v>
      </c>
      <c r="WFR55" s="13">
        <v>74</v>
      </c>
      <c r="WFS55" s="13">
        <v>96</v>
      </c>
      <c r="WFT55" s="13">
        <v>104</v>
      </c>
      <c r="WFU55" s="13" t="s">
        <v>45</v>
      </c>
      <c r="WFV55" s="13">
        <v>74</v>
      </c>
      <c r="WFW55" s="13">
        <v>96</v>
      </c>
      <c r="WFX55" s="13">
        <v>104</v>
      </c>
      <c r="WFY55" s="13" t="s">
        <v>45</v>
      </c>
      <c r="WFZ55" s="13">
        <v>74</v>
      </c>
      <c r="WGA55" s="13">
        <v>96</v>
      </c>
      <c r="WGB55" s="13">
        <v>104</v>
      </c>
      <c r="WGC55" s="13" t="s">
        <v>45</v>
      </c>
      <c r="WGD55" s="13">
        <v>74</v>
      </c>
      <c r="WGE55" s="13">
        <v>96</v>
      </c>
      <c r="WGF55" s="13">
        <v>104</v>
      </c>
      <c r="WGG55" s="13" t="s">
        <v>45</v>
      </c>
      <c r="WGH55" s="13">
        <v>74</v>
      </c>
      <c r="WGI55" s="13">
        <v>96</v>
      </c>
      <c r="WGJ55" s="13">
        <v>104</v>
      </c>
      <c r="WGK55" s="13" t="s">
        <v>45</v>
      </c>
      <c r="WGL55" s="13">
        <v>74</v>
      </c>
      <c r="WGM55" s="13">
        <v>96</v>
      </c>
      <c r="WGN55" s="13">
        <v>104</v>
      </c>
      <c r="WGO55" s="13" t="s">
        <v>45</v>
      </c>
      <c r="WGP55" s="13">
        <v>74</v>
      </c>
      <c r="WGQ55" s="13">
        <v>96</v>
      </c>
      <c r="WGR55" s="13">
        <v>104</v>
      </c>
      <c r="WGS55" s="13" t="s">
        <v>45</v>
      </c>
      <c r="WGT55" s="13">
        <v>74</v>
      </c>
      <c r="WGU55" s="13">
        <v>96</v>
      </c>
      <c r="WGV55" s="13">
        <v>104</v>
      </c>
      <c r="WGW55" s="13" t="s">
        <v>45</v>
      </c>
      <c r="WGX55" s="13">
        <v>74</v>
      </c>
      <c r="WGY55" s="13">
        <v>96</v>
      </c>
      <c r="WGZ55" s="13">
        <v>104</v>
      </c>
      <c r="WHA55" s="13" t="s">
        <v>45</v>
      </c>
      <c r="WHB55" s="13">
        <v>74</v>
      </c>
      <c r="WHC55" s="13">
        <v>96</v>
      </c>
      <c r="WHD55" s="13">
        <v>104</v>
      </c>
      <c r="WHE55" s="13" t="s">
        <v>45</v>
      </c>
      <c r="WHF55" s="13">
        <v>74</v>
      </c>
      <c r="WHG55" s="13">
        <v>96</v>
      </c>
      <c r="WHH55" s="13">
        <v>104</v>
      </c>
      <c r="WHI55" s="13" t="s">
        <v>45</v>
      </c>
      <c r="WHJ55" s="13">
        <v>74</v>
      </c>
      <c r="WHK55" s="13">
        <v>96</v>
      </c>
      <c r="WHL55" s="13">
        <v>104</v>
      </c>
      <c r="WHM55" s="13" t="s">
        <v>45</v>
      </c>
      <c r="WHN55" s="13">
        <v>74</v>
      </c>
      <c r="WHO55" s="13">
        <v>96</v>
      </c>
      <c r="WHP55" s="13">
        <v>104</v>
      </c>
      <c r="WHQ55" s="13" t="s">
        <v>45</v>
      </c>
      <c r="WHR55" s="13">
        <v>74</v>
      </c>
      <c r="WHS55" s="13">
        <v>96</v>
      </c>
      <c r="WHT55" s="13">
        <v>104</v>
      </c>
      <c r="WHU55" s="13" t="s">
        <v>45</v>
      </c>
      <c r="WHV55" s="13">
        <v>74</v>
      </c>
      <c r="WHW55" s="13">
        <v>96</v>
      </c>
      <c r="WHX55" s="13">
        <v>104</v>
      </c>
      <c r="WHY55" s="13" t="s">
        <v>45</v>
      </c>
      <c r="WHZ55" s="13">
        <v>74</v>
      </c>
      <c r="WIA55" s="13">
        <v>96</v>
      </c>
      <c r="WIB55" s="13">
        <v>104</v>
      </c>
      <c r="WIC55" s="13" t="s">
        <v>45</v>
      </c>
      <c r="WID55" s="13">
        <v>74</v>
      </c>
      <c r="WIE55" s="13">
        <v>96</v>
      </c>
      <c r="WIF55" s="13">
        <v>104</v>
      </c>
      <c r="WIG55" s="13" t="s">
        <v>45</v>
      </c>
      <c r="WIH55" s="13">
        <v>74</v>
      </c>
      <c r="WII55" s="13">
        <v>96</v>
      </c>
      <c r="WIJ55" s="13">
        <v>104</v>
      </c>
      <c r="WIK55" s="13" t="s">
        <v>45</v>
      </c>
      <c r="WIL55" s="13">
        <v>74</v>
      </c>
      <c r="WIM55" s="13">
        <v>96</v>
      </c>
      <c r="WIN55" s="13">
        <v>104</v>
      </c>
      <c r="WIO55" s="13" t="s">
        <v>45</v>
      </c>
      <c r="WIP55" s="13">
        <v>74</v>
      </c>
      <c r="WIQ55" s="13">
        <v>96</v>
      </c>
      <c r="WIR55" s="13">
        <v>104</v>
      </c>
      <c r="WIS55" s="13" t="s">
        <v>45</v>
      </c>
      <c r="WIT55" s="13">
        <v>74</v>
      </c>
      <c r="WIU55" s="13">
        <v>96</v>
      </c>
      <c r="WIV55" s="13">
        <v>104</v>
      </c>
      <c r="WIW55" s="13" t="s">
        <v>45</v>
      </c>
      <c r="WIX55" s="13">
        <v>74</v>
      </c>
      <c r="WIY55" s="13">
        <v>96</v>
      </c>
      <c r="WIZ55" s="13">
        <v>104</v>
      </c>
      <c r="WJA55" s="13" t="s">
        <v>45</v>
      </c>
      <c r="WJB55" s="13">
        <v>74</v>
      </c>
      <c r="WJC55" s="13">
        <v>96</v>
      </c>
      <c r="WJD55" s="13">
        <v>104</v>
      </c>
      <c r="WJE55" s="13" t="s">
        <v>45</v>
      </c>
      <c r="WJF55" s="13">
        <v>74</v>
      </c>
      <c r="WJG55" s="13">
        <v>96</v>
      </c>
      <c r="WJH55" s="13">
        <v>104</v>
      </c>
      <c r="WJI55" s="13" t="s">
        <v>45</v>
      </c>
      <c r="WJJ55" s="13">
        <v>74</v>
      </c>
      <c r="WJK55" s="13">
        <v>96</v>
      </c>
      <c r="WJL55" s="13">
        <v>104</v>
      </c>
      <c r="WJM55" s="13" t="s">
        <v>45</v>
      </c>
      <c r="WJN55" s="13">
        <v>74</v>
      </c>
      <c r="WJO55" s="13">
        <v>96</v>
      </c>
      <c r="WJP55" s="13">
        <v>104</v>
      </c>
      <c r="WJQ55" s="13" t="s">
        <v>45</v>
      </c>
      <c r="WJR55" s="13">
        <v>74</v>
      </c>
      <c r="WJS55" s="13">
        <v>96</v>
      </c>
      <c r="WJT55" s="13">
        <v>104</v>
      </c>
      <c r="WJU55" s="13" t="s">
        <v>45</v>
      </c>
      <c r="WJV55" s="13">
        <v>74</v>
      </c>
      <c r="WJW55" s="13">
        <v>96</v>
      </c>
      <c r="WJX55" s="13">
        <v>104</v>
      </c>
      <c r="WJY55" s="13" t="s">
        <v>45</v>
      </c>
      <c r="WJZ55" s="13">
        <v>74</v>
      </c>
      <c r="WKA55" s="13">
        <v>96</v>
      </c>
      <c r="WKB55" s="13">
        <v>104</v>
      </c>
      <c r="WKC55" s="13" t="s">
        <v>45</v>
      </c>
      <c r="WKD55" s="13">
        <v>74</v>
      </c>
      <c r="WKE55" s="13">
        <v>96</v>
      </c>
      <c r="WKF55" s="13">
        <v>104</v>
      </c>
      <c r="WKG55" s="13" t="s">
        <v>45</v>
      </c>
      <c r="WKH55" s="13">
        <v>74</v>
      </c>
      <c r="WKI55" s="13">
        <v>96</v>
      </c>
      <c r="WKJ55" s="13">
        <v>104</v>
      </c>
      <c r="WKK55" s="13" t="s">
        <v>45</v>
      </c>
      <c r="WKL55" s="13">
        <v>74</v>
      </c>
      <c r="WKM55" s="13">
        <v>96</v>
      </c>
      <c r="WKN55" s="13">
        <v>104</v>
      </c>
      <c r="WKO55" s="13" t="s">
        <v>45</v>
      </c>
      <c r="WKP55" s="13">
        <v>74</v>
      </c>
      <c r="WKQ55" s="13">
        <v>96</v>
      </c>
      <c r="WKR55" s="13">
        <v>104</v>
      </c>
      <c r="WKS55" s="13" t="s">
        <v>45</v>
      </c>
      <c r="WKT55" s="13">
        <v>74</v>
      </c>
      <c r="WKU55" s="13">
        <v>96</v>
      </c>
      <c r="WKV55" s="13">
        <v>104</v>
      </c>
      <c r="WKW55" s="13" t="s">
        <v>45</v>
      </c>
      <c r="WKX55" s="13">
        <v>74</v>
      </c>
      <c r="WKY55" s="13">
        <v>96</v>
      </c>
      <c r="WKZ55" s="13">
        <v>104</v>
      </c>
      <c r="WLA55" s="13" t="s">
        <v>45</v>
      </c>
      <c r="WLB55" s="13">
        <v>74</v>
      </c>
      <c r="WLC55" s="13">
        <v>96</v>
      </c>
      <c r="WLD55" s="13">
        <v>104</v>
      </c>
      <c r="WLE55" s="13" t="s">
        <v>45</v>
      </c>
      <c r="WLF55" s="13">
        <v>74</v>
      </c>
      <c r="WLG55" s="13">
        <v>96</v>
      </c>
      <c r="WLH55" s="13">
        <v>104</v>
      </c>
      <c r="WLI55" s="13" t="s">
        <v>45</v>
      </c>
      <c r="WLJ55" s="13">
        <v>74</v>
      </c>
      <c r="WLK55" s="13">
        <v>96</v>
      </c>
      <c r="WLL55" s="13">
        <v>104</v>
      </c>
      <c r="WLM55" s="13" t="s">
        <v>45</v>
      </c>
      <c r="WLN55" s="13">
        <v>74</v>
      </c>
      <c r="WLO55" s="13">
        <v>96</v>
      </c>
      <c r="WLP55" s="13">
        <v>104</v>
      </c>
      <c r="WLQ55" s="13" t="s">
        <v>45</v>
      </c>
      <c r="WLR55" s="13">
        <v>74</v>
      </c>
      <c r="WLS55" s="13">
        <v>96</v>
      </c>
      <c r="WLT55" s="13">
        <v>104</v>
      </c>
      <c r="WLU55" s="13" t="s">
        <v>45</v>
      </c>
      <c r="WLV55" s="13">
        <v>74</v>
      </c>
      <c r="WLW55" s="13">
        <v>96</v>
      </c>
      <c r="WLX55" s="13">
        <v>104</v>
      </c>
      <c r="WLY55" s="13" t="s">
        <v>45</v>
      </c>
      <c r="WLZ55" s="13">
        <v>74</v>
      </c>
      <c r="WMA55" s="13">
        <v>96</v>
      </c>
      <c r="WMB55" s="13">
        <v>104</v>
      </c>
      <c r="WMC55" s="13" t="s">
        <v>45</v>
      </c>
      <c r="WMD55" s="13">
        <v>74</v>
      </c>
      <c r="WME55" s="13">
        <v>96</v>
      </c>
      <c r="WMF55" s="13">
        <v>104</v>
      </c>
      <c r="WMG55" s="13" t="s">
        <v>45</v>
      </c>
      <c r="WMH55" s="13">
        <v>74</v>
      </c>
      <c r="WMI55" s="13">
        <v>96</v>
      </c>
      <c r="WMJ55" s="13">
        <v>104</v>
      </c>
      <c r="WMK55" s="13" t="s">
        <v>45</v>
      </c>
      <c r="WML55" s="13">
        <v>74</v>
      </c>
      <c r="WMM55" s="13">
        <v>96</v>
      </c>
      <c r="WMN55" s="13">
        <v>104</v>
      </c>
      <c r="WMO55" s="13" t="s">
        <v>45</v>
      </c>
      <c r="WMP55" s="13">
        <v>74</v>
      </c>
      <c r="WMQ55" s="13">
        <v>96</v>
      </c>
      <c r="WMR55" s="13">
        <v>104</v>
      </c>
      <c r="WMS55" s="13" t="s">
        <v>45</v>
      </c>
      <c r="WMT55" s="13">
        <v>74</v>
      </c>
      <c r="WMU55" s="13">
        <v>96</v>
      </c>
      <c r="WMV55" s="13">
        <v>104</v>
      </c>
      <c r="WMW55" s="13" t="s">
        <v>45</v>
      </c>
      <c r="WMX55" s="13">
        <v>74</v>
      </c>
      <c r="WMY55" s="13">
        <v>96</v>
      </c>
      <c r="WMZ55" s="13">
        <v>104</v>
      </c>
      <c r="WNA55" s="13" t="s">
        <v>45</v>
      </c>
      <c r="WNB55" s="13">
        <v>74</v>
      </c>
      <c r="WNC55" s="13">
        <v>96</v>
      </c>
      <c r="WND55" s="13">
        <v>104</v>
      </c>
      <c r="WNE55" s="13" t="s">
        <v>45</v>
      </c>
      <c r="WNF55" s="13">
        <v>74</v>
      </c>
      <c r="WNG55" s="13">
        <v>96</v>
      </c>
      <c r="WNH55" s="13">
        <v>104</v>
      </c>
      <c r="WNI55" s="13" t="s">
        <v>45</v>
      </c>
      <c r="WNJ55" s="13">
        <v>74</v>
      </c>
      <c r="WNK55" s="13">
        <v>96</v>
      </c>
      <c r="WNL55" s="13">
        <v>104</v>
      </c>
      <c r="WNM55" s="13" t="s">
        <v>45</v>
      </c>
      <c r="WNN55" s="13">
        <v>74</v>
      </c>
      <c r="WNO55" s="13">
        <v>96</v>
      </c>
      <c r="WNP55" s="13">
        <v>104</v>
      </c>
      <c r="WNQ55" s="13" t="s">
        <v>45</v>
      </c>
      <c r="WNR55" s="13">
        <v>74</v>
      </c>
      <c r="WNS55" s="13">
        <v>96</v>
      </c>
      <c r="WNT55" s="13">
        <v>104</v>
      </c>
      <c r="WNU55" s="13" t="s">
        <v>45</v>
      </c>
      <c r="WNV55" s="13">
        <v>74</v>
      </c>
      <c r="WNW55" s="13">
        <v>96</v>
      </c>
      <c r="WNX55" s="13">
        <v>104</v>
      </c>
      <c r="WNY55" s="13" t="s">
        <v>45</v>
      </c>
      <c r="WNZ55" s="13">
        <v>74</v>
      </c>
      <c r="WOA55" s="13">
        <v>96</v>
      </c>
      <c r="WOB55" s="13">
        <v>104</v>
      </c>
      <c r="WOC55" s="13" t="s">
        <v>45</v>
      </c>
      <c r="WOD55" s="13">
        <v>74</v>
      </c>
      <c r="WOE55" s="13">
        <v>96</v>
      </c>
      <c r="WOF55" s="13">
        <v>104</v>
      </c>
      <c r="WOG55" s="13" t="s">
        <v>45</v>
      </c>
      <c r="WOH55" s="13">
        <v>74</v>
      </c>
      <c r="WOI55" s="13">
        <v>96</v>
      </c>
      <c r="WOJ55" s="13">
        <v>104</v>
      </c>
      <c r="WOK55" s="13" t="s">
        <v>45</v>
      </c>
      <c r="WOL55" s="13">
        <v>74</v>
      </c>
      <c r="WOM55" s="13">
        <v>96</v>
      </c>
      <c r="WON55" s="13">
        <v>104</v>
      </c>
      <c r="WOO55" s="13" t="s">
        <v>45</v>
      </c>
      <c r="WOP55" s="13">
        <v>74</v>
      </c>
      <c r="WOQ55" s="13">
        <v>96</v>
      </c>
      <c r="WOR55" s="13">
        <v>104</v>
      </c>
      <c r="WOS55" s="13" t="s">
        <v>45</v>
      </c>
      <c r="WOT55" s="13">
        <v>74</v>
      </c>
      <c r="WOU55" s="13">
        <v>96</v>
      </c>
      <c r="WOV55" s="13">
        <v>104</v>
      </c>
      <c r="WOW55" s="13" t="s">
        <v>45</v>
      </c>
      <c r="WOX55" s="13">
        <v>74</v>
      </c>
      <c r="WOY55" s="13">
        <v>96</v>
      </c>
      <c r="WOZ55" s="13">
        <v>104</v>
      </c>
      <c r="WPA55" s="13" t="s">
        <v>45</v>
      </c>
      <c r="WPB55" s="13">
        <v>74</v>
      </c>
      <c r="WPC55" s="13">
        <v>96</v>
      </c>
      <c r="WPD55" s="13">
        <v>104</v>
      </c>
      <c r="WPE55" s="13" t="s">
        <v>45</v>
      </c>
      <c r="WPF55" s="13">
        <v>74</v>
      </c>
      <c r="WPG55" s="13">
        <v>96</v>
      </c>
      <c r="WPH55" s="13">
        <v>104</v>
      </c>
      <c r="WPI55" s="13" t="s">
        <v>45</v>
      </c>
      <c r="WPJ55" s="13">
        <v>74</v>
      </c>
      <c r="WPK55" s="13">
        <v>96</v>
      </c>
      <c r="WPL55" s="13">
        <v>104</v>
      </c>
      <c r="WPM55" s="13" t="s">
        <v>45</v>
      </c>
      <c r="WPN55" s="13">
        <v>74</v>
      </c>
      <c r="WPO55" s="13">
        <v>96</v>
      </c>
      <c r="WPP55" s="13">
        <v>104</v>
      </c>
      <c r="WPQ55" s="13" t="s">
        <v>45</v>
      </c>
      <c r="WPR55" s="13">
        <v>74</v>
      </c>
      <c r="WPS55" s="13">
        <v>96</v>
      </c>
      <c r="WPT55" s="13">
        <v>104</v>
      </c>
      <c r="WPU55" s="13" t="s">
        <v>45</v>
      </c>
      <c r="WPV55" s="13">
        <v>74</v>
      </c>
      <c r="WPW55" s="13">
        <v>96</v>
      </c>
      <c r="WPX55" s="13">
        <v>104</v>
      </c>
      <c r="WPY55" s="13" t="s">
        <v>45</v>
      </c>
      <c r="WPZ55" s="13">
        <v>74</v>
      </c>
      <c r="WQA55" s="13">
        <v>96</v>
      </c>
      <c r="WQB55" s="13">
        <v>104</v>
      </c>
      <c r="WQC55" s="13" t="s">
        <v>45</v>
      </c>
      <c r="WQD55" s="13">
        <v>74</v>
      </c>
      <c r="WQE55" s="13">
        <v>96</v>
      </c>
      <c r="WQF55" s="13">
        <v>104</v>
      </c>
      <c r="WQG55" s="13" t="s">
        <v>45</v>
      </c>
      <c r="WQH55" s="13">
        <v>74</v>
      </c>
      <c r="WQI55" s="13">
        <v>96</v>
      </c>
      <c r="WQJ55" s="13">
        <v>104</v>
      </c>
      <c r="WQK55" s="13" t="s">
        <v>45</v>
      </c>
      <c r="WQL55" s="13">
        <v>74</v>
      </c>
      <c r="WQM55" s="13">
        <v>96</v>
      </c>
      <c r="WQN55" s="13">
        <v>104</v>
      </c>
      <c r="WQO55" s="13" t="s">
        <v>45</v>
      </c>
      <c r="WQP55" s="13">
        <v>74</v>
      </c>
      <c r="WQQ55" s="13">
        <v>96</v>
      </c>
      <c r="WQR55" s="13">
        <v>104</v>
      </c>
      <c r="WQS55" s="13" t="s">
        <v>45</v>
      </c>
      <c r="WQT55" s="13">
        <v>74</v>
      </c>
      <c r="WQU55" s="13">
        <v>96</v>
      </c>
      <c r="WQV55" s="13">
        <v>104</v>
      </c>
      <c r="WQW55" s="13" t="s">
        <v>45</v>
      </c>
      <c r="WQX55" s="13">
        <v>74</v>
      </c>
      <c r="WQY55" s="13">
        <v>96</v>
      </c>
      <c r="WQZ55" s="13">
        <v>104</v>
      </c>
      <c r="WRA55" s="13" t="s">
        <v>45</v>
      </c>
      <c r="WRB55" s="13">
        <v>74</v>
      </c>
      <c r="WRC55" s="13">
        <v>96</v>
      </c>
      <c r="WRD55" s="13">
        <v>104</v>
      </c>
      <c r="WRE55" s="13" t="s">
        <v>45</v>
      </c>
      <c r="WRF55" s="13">
        <v>74</v>
      </c>
      <c r="WRG55" s="13">
        <v>96</v>
      </c>
      <c r="WRH55" s="13">
        <v>104</v>
      </c>
      <c r="WRI55" s="13" t="s">
        <v>45</v>
      </c>
      <c r="WRJ55" s="13">
        <v>74</v>
      </c>
      <c r="WRK55" s="13">
        <v>96</v>
      </c>
      <c r="WRL55" s="13">
        <v>104</v>
      </c>
      <c r="WRM55" s="13" t="s">
        <v>45</v>
      </c>
      <c r="WRN55" s="13">
        <v>74</v>
      </c>
      <c r="WRO55" s="13">
        <v>96</v>
      </c>
      <c r="WRP55" s="13">
        <v>104</v>
      </c>
      <c r="WRQ55" s="13" t="s">
        <v>45</v>
      </c>
      <c r="WRR55" s="13">
        <v>74</v>
      </c>
      <c r="WRS55" s="13">
        <v>96</v>
      </c>
      <c r="WRT55" s="13">
        <v>104</v>
      </c>
      <c r="WRU55" s="13" t="s">
        <v>45</v>
      </c>
      <c r="WRV55" s="13">
        <v>74</v>
      </c>
      <c r="WRW55" s="13">
        <v>96</v>
      </c>
      <c r="WRX55" s="13">
        <v>104</v>
      </c>
      <c r="WRY55" s="13" t="s">
        <v>45</v>
      </c>
      <c r="WRZ55" s="13">
        <v>74</v>
      </c>
      <c r="WSA55" s="13">
        <v>96</v>
      </c>
      <c r="WSB55" s="13">
        <v>104</v>
      </c>
      <c r="WSC55" s="13" t="s">
        <v>45</v>
      </c>
      <c r="WSD55" s="13">
        <v>74</v>
      </c>
      <c r="WSE55" s="13">
        <v>96</v>
      </c>
      <c r="WSF55" s="13">
        <v>104</v>
      </c>
      <c r="WSG55" s="13" t="s">
        <v>45</v>
      </c>
      <c r="WSH55" s="13">
        <v>74</v>
      </c>
      <c r="WSI55" s="13">
        <v>96</v>
      </c>
      <c r="WSJ55" s="13">
        <v>104</v>
      </c>
      <c r="WSK55" s="13" t="s">
        <v>45</v>
      </c>
      <c r="WSL55" s="13">
        <v>74</v>
      </c>
      <c r="WSM55" s="13">
        <v>96</v>
      </c>
      <c r="WSN55" s="13">
        <v>104</v>
      </c>
      <c r="WSO55" s="13" t="s">
        <v>45</v>
      </c>
      <c r="WSP55" s="13">
        <v>74</v>
      </c>
      <c r="WSQ55" s="13">
        <v>96</v>
      </c>
      <c r="WSR55" s="13">
        <v>104</v>
      </c>
      <c r="WSS55" s="13" t="s">
        <v>45</v>
      </c>
      <c r="WST55" s="13">
        <v>74</v>
      </c>
      <c r="WSU55" s="13">
        <v>96</v>
      </c>
      <c r="WSV55" s="13">
        <v>104</v>
      </c>
      <c r="WSW55" s="13" t="s">
        <v>45</v>
      </c>
      <c r="WSX55" s="13">
        <v>74</v>
      </c>
      <c r="WSY55" s="13">
        <v>96</v>
      </c>
      <c r="WSZ55" s="13">
        <v>104</v>
      </c>
      <c r="WTA55" s="13" t="s">
        <v>45</v>
      </c>
      <c r="WTB55" s="13">
        <v>74</v>
      </c>
      <c r="WTC55" s="13">
        <v>96</v>
      </c>
      <c r="WTD55" s="13">
        <v>104</v>
      </c>
      <c r="WTE55" s="13" t="s">
        <v>45</v>
      </c>
      <c r="WTF55" s="13">
        <v>74</v>
      </c>
      <c r="WTG55" s="13">
        <v>96</v>
      </c>
      <c r="WTH55" s="13">
        <v>104</v>
      </c>
      <c r="WTI55" s="13" t="s">
        <v>45</v>
      </c>
      <c r="WTJ55" s="13">
        <v>74</v>
      </c>
      <c r="WTK55" s="13">
        <v>96</v>
      </c>
      <c r="WTL55" s="13">
        <v>104</v>
      </c>
      <c r="WTM55" s="13" t="s">
        <v>45</v>
      </c>
      <c r="WTN55" s="13">
        <v>74</v>
      </c>
      <c r="WTO55" s="13">
        <v>96</v>
      </c>
      <c r="WTP55" s="13">
        <v>104</v>
      </c>
      <c r="WTQ55" s="13" t="s">
        <v>45</v>
      </c>
      <c r="WTR55" s="13">
        <v>74</v>
      </c>
      <c r="WTS55" s="13">
        <v>96</v>
      </c>
      <c r="WTT55" s="13">
        <v>104</v>
      </c>
      <c r="WTU55" s="13" t="s">
        <v>45</v>
      </c>
      <c r="WTV55" s="13">
        <v>74</v>
      </c>
      <c r="WTW55" s="13">
        <v>96</v>
      </c>
      <c r="WTX55" s="13">
        <v>104</v>
      </c>
      <c r="WTY55" s="13" t="s">
        <v>45</v>
      </c>
      <c r="WTZ55" s="13">
        <v>74</v>
      </c>
      <c r="WUA55" s="13">
        <v>96</v>
      </c>
      <c r="WUB55" s="13">
        <v>104</v>
      </c>
      <c r="WUC55" s="13" t="s">
        <v>45</v>
      </c>
      <c r="WUD55" s="13">
        <v>74</v>
      </c>
      <c r="WUE55" s="13">
        <v>96</v>
      </c>
      <c r="WUF55" s="13">
        <v>104</v>
      </c>
      <c r="WUG55" s="13" t="s">
        <v>45</v>
      </c>
      <c r="WUH55" s="13">
        <v>74</v>
      </c>
      <c r="WUI55" s="13">
        <v>96</v>
      </c>
      <c r="WUJ55" s="13">
        <v>104</v>
      </c>
      <c r="WUK55" s="13" t="s">
        <v>45</v>
      </c>
      <c r="WUL55" s="13">
        <v>74</v>
      </c>
      <c r="WUM55" s="13">
        <v>96</v>
      </c>
      <c r="WUN55" s="13">
        <v>104</v>
      </c>
      <c r="WUO55" s="13" t="s">
        <v>45</v>
      </c>
      <c r="WUP55" s="13">
        <v>74</v>
      </c>
      <c r="WUQ55" s="13">
        <v>96</v>
      </c>
      <c r="WUR55" s="13">
        <v>104</v>
      </c>
      <c r="WUS55" s="13" t="s">
        <v>45</v>
      </c>
      <c r="WUT55" s="13">
        <v>74</v>
      </c>
      <c r="WUU55" s="13">
        <v>96</v>
      </c>
      <c r="WUV55" s="13">
        <v>104</v>
      </c>
      <c r="WUW55" s="13" t="s">
        <v>45</v>
      </c>
      <c r="WUX55" s="13">
        <v>74</v>
      </c>
      <c r="WUY55" s="13">
        <v>96</v>
      </c>
      <c r="WUZ55" s="13">
        <v>104</v>
      </c>
      <c r="WVA55" s="13" t="s">
        <v>45</v>
      </c>
      <c r="WVB55" s="13">
        <v>74</v>
      </c>
      <c r="WVC55" s="13">
        <v>96</v>
      </c>
      <c r="WVD55" s="13">
        <v>104</v>
      </c>
      <c r="WVE55" s="13" t="s">
        <v>45</v>
      </c>
      <c r="WVF55" s="13">
        <v>74</v>
      </c>
      <c r="WVG55" s="13">
        <v>96</v>
      </c>
      <c r="WVH55" s="13">
        <v>104</v>
      </c>
      <c r="WVI55" s="13" t="s">
        <v>45</v>
      </c>
      <c r="WVJ55" s="13">
        <v>74</v>
      </c>
      <c r="WVK55" s="13">
        <v>96</v>
      </c>
      <c r="WVL55" s="13">
        <v>104</v>
      </c>
      <c r="WVM55" s="13" t="s">
        <v>45</v>
      </c>
      <c r="WVN55" s="13">
        <v>74</v>
      </c>
      <c r="WVO55" s="13">
        <v>96</v>
      </c>
      <c r="WVP55" s="13">
        <v>104</v>
      </c>
      <c r="WVQ55" s="13" t="s">
        <v>45</v>
      </c>
      <c r="WVR55" s="13">
        <v>74</v>
      </c>
      <c r="WVS55" s="13">
        <v>96</v>
      </c>
      <c r="WVT55" s="13">
        <v>104</v>
      </c>
      <c r="WVU55" s="13" t="s">
        <v>45</v>
      </c>
      <c r="WVV55" s="13">
        <v>74</v>
      </c>
      <c r="WVW55" s="13">
        <v>96</v>
      </c>
      <c r="WVX55" s="13">
        <v>104</v>
      </c>
      <c r="WVY55" s="13" t="s">
        <v>45</v>
      </c>
      <c r="WVZ55" s="13">
        <v>74</v>
      </c>
      <c r="WWA55" s="13">
        <v>96</v>
      </c>
      <c r="WWB55" s="13">
        <v>104</v>
      </c>
      <c r="WWC55" s="13" t="s">
        <v>45</v>
      </c>
      <c r="WWD55" s="13">
        <v>74</v>
      </c>
      <c r="WWE55" s="13">
        <v>96</v>
      </c>
      <c r="WWF55" s="13">
        <v>104</v>
      </c>
      <c r="WWG55" s="13" t="s">
        <v>45</v>
      </c>
      <c r="WWH55" s="13">
        <v>74</v>
      </c>
      <c r="WWI55" s="13">
        <v>96</v>
      </c>
      <c r="WWJ55" s="13">
        <v>104</v>
      </c>
      <c r="WWK55" s="13" t="s">
        <v>45</v>
      </c>
      <c r="WWL55" s="13">
        <v>74</v>
      </c>
      <c r="WWM55" s="13">
        <v>96</v>
      </c>
      <c r="WWN55" s="13">
        <v>104</v>
      </c>
      <c r="WWO55" s="13" t="s">
        <v>45</v>
      </c>
      <c r="WWP55" s="13">
        <v>74</v>
      </c>
      <c r="WWQ55" s="13">
        <v>96</v>
      </c>
      <c r="WWR55" s="13">
        <v>104</v>
      </c>
      <c r="WWS55" s="13" t="s">
        <v>45</v>
      </c>
      <c r="WWT55" s="13">
        <v>74</v>
      </c>
      <c r="WWU55" s="13">
        <v>96</v>
      </c>
      <c r="WWV55" s="13">
        <v>104</v>
      </c>
      <c r="WWW55" s="13" t="s">
        <v>45</v>
      </c>
      <c r="WWX55" s="13">
        <v>74</v>
      </c>
      <c r="WWY55" s="13">
        <v>96</v>
      </c>
      <c r="WWZ55" s="13">
        <v>104</v>
      </c>
      <c r="WXA55" s="13" t="s">
        <v>45</v>
      </c>
      <c r="WXB55" s="13">
        <v>74</v>
      </c>
      <c r="WXC55" s="13">
        <v>96</v>
      </c>
      <c r="WXD55" s="13">
        <v>104</v>
      </c>
      <c r="WXE55" s="13" t="s">
        <v>45</v>
      </c>
      <c r="WXF55" s="13">
        <v>74</v>
      </c>
      <c r="WXG55" s="13">
        <v>96</v>
      </c>
      <c r="WXH55" s="13">
        <v>104</v>
      </c>
      <c r="WXI55" s="13" t="s">
        <v>45</v>
      </c>
      <c r="WXJ55" s="13">
        <v>74</v>
      </c>
      <c r="WXK55" s="13">
        <v>96</v>
      </c>
      <c r="WXL55" s="13">
        <v>104</v>
      </c>
      <c r="WXM55" s="13" t="s">
        <v>45</v>
      </c>
      <c r="WXN55" s="13">
        <v>74</v>
      </c>
      <c r="WXO55" s="13">
        <v>96</v>
      </c>
      <c r="WXP55" s="13">
        <v>104</v>
      </c>
      <c r="WXQ55" s="13" t="s">
        <v>45</v>
      </c>
      <c r="WXR55" s="13">
        <v>74</v>
      </c>
      <c r="WXS55" s="13">
        <v>96</v>
      </c>
      <c r="WXT55" s="13">
        <v>104</v>
      </c>
      <c r="WXU55" s="13" t="s">
        <v>45</v>
      </c>
      <c r="WXV55" s="13">
        <v>74</v>
      </c>
      <c r="WXW55" s="13">
        <v>96</v>
      </c>
      <c r="WXX55" s="13">
        <v>104</v>
      </c>
      <c r="WXY55" s="13" t="s">
        <v>45</v>
      </c>
      <c r="WXZ55" s="13">
        <v>74</v>
      </c>
      <c r="WYA55" s="13">
        <v>96</v>
      </c>
      <c r="WYB55" s="13">
        <v>104</v>
      </c>
      <c r="WYC55" s="13" t="s">
        <v>45</v>
      </c>
      <c r="WYD55" s="13">
        <v>74</v>
      </c>
      <c r="WYE55" s="13">
        <v>96</v>
      </c>
      <c r="WYF55" s="13">
        <v>104</v>
      </c>
      <c r="WYG55" s="13" t="s">
        <v>45</v>
      </c>
      <c r="WYH55" s="13">
        <v>74</v>
      </c>
      <c r="WYI55" s="13">
        <v>96</v>
      </c>
      <c r="WYJ55" s="13">
        <v>104</v>
      </c>
      <c r="WYK55" s="13" t="s">
        <v>45</v>
      </c>
      <c r="WYL55" s="13">
        <v>74</v>
      </c>
      <c r="WYM55" s="13">
        <v>96</v>
      </c>
      <c r="WYN55" s="13">
        <v>104</v>
      </c>
      <c r="WYO55" s="13" t="s">
        <v>45</v>
      </c>
      <c r="WYP55" s="13">
        <v>74</v>
      </c>
      <c r="WYQ55" s="13">
        <v>96</v>
      </c>
      <c r="WYR55" s="13">
        <v>104</v>
      </c>
      <c r="WYS55" s="13" t="s">
        <v>45</v>
      </c>
      <c r="WYT55" s="13">
        <v>74</v>
      </c>
      <c r="WYU55" s="13">
        <v>96</v>
      </c>
      <c r="WYV55" s="13">
        <v>104</v>
      </c>
      <c r="WYW55" s="13" t="s">
        <v>45</v>
      </c>
      <c r="WYX55" s="13">
        <v>74</v>
      </c>
      <c r="WYY55" s="13">
        <v>96</v>
      </c>
      <c r="WYZ55" s="13">
        <v>104</v>
      </c>
      <c r="WZA55" s="13" t="s">
        <v>45</v>
      </c>
      <c r="WZB55" s="13">
        <v>74</v>
      </c>
      <c r="WZC55" s="13">
        <v>96</v>
      </c>
      <c r="WZD55" s="13">
        <v>104</v>
      </c>
      <c r="WZE55" s="13" t="s">
        <v>45</v>
      </c>
      <c r="WZF55" s="13">
        <v>74</v>
      </c>
      <c r="WZG55" s="13">
        <v>96</v>
      </c>
      <c r="WZH55" s="13">
        <v>104</v>
      </c>
      <c r="WZI55" s="13" t="s">
        <v>45</v>
      </c>
      <c r="WZJ55" s="13">
        <v>74</v>
      </c>
      <c r="WZK55" s="13">
        <v>96</v>
      </c>
      <c r="WZL55" s="13">
        <v>104</v>
      </c>
      <c r="WZM55" s="13" t="s">
        <v>45</v>
      </c>
      <c r="WZN55" s="13">
        <v>74</v>
      </c>
      <c r="WZO55" s="13">
        <v>96</v>
      </c>
      <c r="WZP55" s="13">
        <v>104</v>
      </c>
      <c r="WZQ55" s="13" t="s">
        <v>45</v>
      </c>
      <c r="WZR55" s="13">
        <v>74</v>
      </c>
      <c r="WZS55" s="13">
        <v>96</v>
      </c>
      <c r="WZT55" s="13">
        <v>104</v>
      </c>
      <c r="WZU55" s="13" t="s">
        <v>45</v>
      </c>
      <c r="WZV55" s="13">
        <v>74</v>
      </c>
      <c r="WZW55" s="13">
        <v>96</v>
      </c>
      <c r="WZX55" s="13">
        <v>104</v>
      </c>
      <c r="WZY55" s="13" t="s">
        <v>45</v>
      </c>
      <c r="WZZ55" s="13">
        <v>74</v>
      </c>
      <c r="XAA55" s="13">
        <v>96</v>
      </c>
      <c r="XAB55" s="13">
        <v>104</v>
      </c>
      <c r="XAC55" s="13" t="s">
        <v>45</v>
      </c>
      <c r="XAD55" s="13">
        <v>74</v>
      </c>
      <c r="XAE55" s="13">
        <v>96</v>
      </c>
      <c r="XAF55" s="13">
        <v>104</v>
      </c>
      <c r="XAG55" s="13" t="s">
        <v>45</v>
      </c>
      <c r="XAH55" s="13">
        <v>74</v>
      </c>
      <c r="XAI55" s="13">
        <v>96</v>
      </c>
      <c r="XAJ55" s="13">
        <v>104</v>
      </c>
      <c r="XAK55" s="13" t="s">
        <v>45</v>
      </c>
      <c r="XAL55" s="13">
        <v>74</v>
      </c>
      <c r="XAM55" s="13">
        <v>96</v>
      </c>
      <c r="XAN55" s="13">
        <v>104</v>
      </c>
      <c r="XAO55" s="13" t="s">
        <v>45</v>
      </c>
      <c r="XAP55" s="13">
        <v>74</v>
      </c>
      <c r="XAQ55" s="13">
        <v>96</v>
      </c>
      <c r="XAR55" s="13">
        <v>104</v>
      </c>
      <c r="XAS55" s="13" t="s">
        <v>45</v>
      </c>
      <c r="XAT55" s="13">
        <v>74</v>
      </c>
      <c r="XAU55" s="13">
        <v>96</v>
      </c>
      <c r="XAV55" s="13">
        <v>104</v>
      </c>
      <c r="XAW55" s="13" t="s">
        <v>45</v>
      </c>
      <c r="XAX55" s="13">
        <v>74</v>
      </c>
      <c r="XAY55" s="13">
        <v>96</v>
      </c>
      <c r="XAZ55" s="13">
        <v>104</v>
      </c>
      <c r="XBA55" s="13" t="s">
        <v>45</v>
      </c>
      <c r="XBB55" s="13">
        <v>74</v>
      </c>
      <c r="XBC55" s="13">
        <v>96</v>
      </c>
      <c r="XBD55" s="13">
        <v>104</v>
      </c>
      <c r="XBE55" s="13" t="s">
        <v>45</v>
      </c>
      <c r="XBF55" s="13">
        <v>74</v>
      </c>
      <c r="XBG55" s="13">
        <v>96</v>
      </c>
      <c r="XBH55" s="13">
        <v>104</v>
      </c>
      <c r="XBI55" s="13" t="s">
        <v>45</v>
      </c>
      <c r="XBJ55" s="13">
        <v>74</v>
      </c>
      <c r="XBK55" s="13">
        <v>96</v>
      </c>
      <c r="XBL55" s="13">
        <v>104</v>
      </c>
      <c r="XBM55" s="13" t="s">
        <v>45</v>
      </c>
      <c r="XBN55" s="13">
        <v>74</v>
      </c>
      <c r="XBO55" s="13">
        <v>96</v>
      </c>
      <c r="XBP55" s="13">
        <v>104</v>
      </c>
      <c r="XBQ55" s="13" t="s">
        <v>45</v>
      </c>
      <c r="XBR55" s="13">
        <v>74</v>
      </c>
      <c r="XBS55" s="13">
        <v>96</v>
      </c>
      <c r="XBT55" s="13">
        <v>104</v>
      </c>
      <c r="XBU55" s="13" t="s">
        <v>45</v>
      </c>
      <c r="XBV55" s="13">
        <v>74</v>
      </c>
      <c r="XBW55" s="13">
        <v>96</v>
      </c>
      <c r="XBX55" s="13">
        <v>104</v>
      </c>
      <c r="XBY55" s="13" t="s">
        <v>45</v>
      </c>
      <c r="XBZ55" s="13">
        <v>74</v>
      </c>
      <c r="XCA55" s="13">
        <v>96</v>
      </c>
      <c r="XCB55" s="13">
        <v>104</v>
      </c>
      <c r="XCC55" s="13" t="s">
        <v>45</v>
      </c>
      <c r="XCD55" s="13">
        <v>74</v>
      </c>
      <c r="XCE55" s="13">
        <v>96</v>
      </c>
      <c r="XCF55" s="13">
        <v>104</v>
      </c>
      <c r="XCG55" s="13" t="s">
        <v>45</v>
      </c>
      <c r="XCH55" s="13">
        <v>74</v>
      </c>
      <c r="XCI55" s="13">
        <v>96</v>
      </c>
      <c r="XCJ55" s="13">
        <v>104</v>
      </c>
      <c r="XCK55" s="13" t="s">
        <v>45</v>
      </c>
      <c r="XCL55" s="13">
        <v>74</v>
      </c>
      <c r="XCM55" s="13">
        <v>96</v>
      </c>
      <c r="XCN55" s="13">
        <v>104</v>
      </c>
      <c r="XCO55" s="13" t="s">
        <v>45</v>
      </c>
      <c r="XCP55" s="13">
        <v>74</v>
      </c>
      <c r="XCQ55" s="13">
        <v>96</v>
      </c>
      <c r="XCR55" s="13">
        <v>104</v>
      </c>
      <c r="XCS55" s="13" t="s">
        <v>45</v>
      </c>
      <c r="XCT55" s="13">
        <v>74</v>
      </c>
      <c r="XCU55" s="13">
        <v>96</v>
      </c>
      <c r="XCV55" s="13">
        <v>104</v>
      </c>
      <c r="XCW55" s="13" t="s">
        <v>45</v>
      </c>
      <c r="XCX55" s="13">
        <v>74</v>
      </c>
      <c r="XCY55" s="13">
        <v>96</v>
      </c>
      <c r="XCZ55" s="13">
        <v>104</v>
      </c>
      <c r="XDA55" s="13" t="s">
        <v>45</v>
      </c>
      <c r="XDB55" s="13">
        <v>74</v>
      </c>
      <c r="XDC55" s="13">
        <v>96</v>
      </c>
      <c r="XDD55" s="13">
        <v>104</v>
      </c>
      <c r="XDE55" s="13" t="s">
        <v>45</v>
      </c>
      <c r="XDF55" s="13">
        <v>74</v>
      </c>
      <c r="XDG55" s="13">
        <v>96</v>
      </c>
      <c r="XDH55" s="13">
        <v>104</v>
      </c>
      <c r="XDI55" s="13" t="s">
        <v>45</v>
      </c>
      <c r="XDJ55" s="13">
        <v>74</v>
      </c>
      <c r="XDK55" s="13">
        <v>96</v>
      </c>
      <c r="XDL55" s="13">
        <v>104</v>
      </c>
      <c r="XDM55" s="13" t="s">
        <v>45</v>
      </c>
      <c r="XDN55" s="13">
        <v>74</v>
      </c>
      <c r="XDO55" s="13">
        <v>96</v>
      </c>
      <c r="XDP55" s="13">
        <v>104</v>
      </c>
      <c r="XDQ55" s="13" t="s">
        <v>45</v>
      </c>
      <c r="XDR55" s="13">
        <v>74</v>
      </c>
      <c r="XDS55" s="13">
        <v>96</v>
      </c>
      <c r="XDT55" s="13">
        <v>104</v>
      </c>
      <c r="XDU55" s="13" t="s">
        <v>45</v>
      </c>
      <c r="XDV55" s="13">
        <v>74</v>
      </c>
      <c r="XDW55" s="13">
        <v>96</v>
      </c>
      <c r="XDX55" s="13">
        <v>104</v>
      </c>
      <c r="XDY55" s="13" t="s">
        <v>45</v>
      </c>
      <c r="XDZ55" s="13">
        <v>74</v>
      </c>
      <c r="XEA55" s="13">
        <v>96</v>
      </c>
      <c r="XEB55" s="13">
        <v>104</v>
      </c>
      <c r="XEC55" s="13" t="s">
        <v>45</v>
      </c>
      <c r="XED55" s="13">
        <v>74</v>
      </c>
      <c r="XEE55" s="13">
        <v>96</v>
      </c>
      <c r="XEF55" s="13">
        <v>104</v>
      </c>
      <c r="XEG55" s="13" t="s">
        <v>45</v>
      </c>
      <c r="XEH55" s="13">
        <v>74</v>
      </c>
      <c r="XEI55" s="13">
        <v>96</v>
      </c>
      <c r="XEJ55" s="13">
        <v>104</v>
      </c>
      <c r="XEK55" s="13" t="s">
        <v>45</v>
      </c>
      <c r="XEL55" s="13">
        <v>74</v>
      </c>
      <c r="XEM55" s="13">
        <v>96</v>
      </c>
      <c r="XEN55" s="13">
        <v>104</v>
      </c>
      <c r="XEO55" s="13" t="s">
        <v>45</v>
      </c>
      <c r="XEP55" s="13">
        <v>74</v>
      </c>
      <c r="XEQ55" s="13">
        <v>96</v>
      </c>
      <c r="XER55" s="13">
        <v>104</v>
      </c>
      <c r="XES55" s="13" t="s">
        <v>45</v>
      </c>
      <c r="XET55" s="13">
        <v>74</v>
      </c>
      <c r="XEU55" s="13">
        <v>96</v>
      </c>
      <c r="XEV55" s="13">
        <v>104</v>
      </c>
      <c r="XEW55" s="13" t="s">
        <v>45</v>
      </c>
      <c r="XEX55" s="13">
        <v>74</v>
      </c>
      <c r="XEY55" s="13">
        <v>96</v>
      </c>
      <c r="XEZ55" s="13">
        <v>104</v>
      </c>
      <c r="XFA55" s="13" t="s">
        <v>45</v>
      </c>
      <c r="XFB55" s="13">
        <v>74</v>
      </c>
      <c r="XFC55" s="13">
        <v>96</v>
      </c>
      <c r="XFD55" s="13">
        <v>104</v>
      </c>
    </row>
    <row r="56" spans="1:16384" s="13" customFormat="1" x14ac:dyDescent="0.15">
      <c r="A56" s="13" t="s">
        <v>46</v>
      </c>
      <c r="B56" s="13">
        <v>58</v>
      </c>
      <c r="C56" s="13">
        <v>65</v>
      </c>
      <c r="D56" s="13">
        <v>63</v>
      </c>
      <c r="Q56" s="13" t="s">
        <v>46</v>
      </c>
      <c r="R56" s="13">
        <v>58</v>
      </c>
      <c r="S56" s="13">
        <v>65</v>
      </c>
      <c r="T56" s="13">
        <v>63</v>
      </c>
      <c r="U56" s="13" t="s">
        <v>46</v>
      </c>
      <c r="V56" s="13">
        <v>58</v>
      </c>
      <c r="W56" s="13">
        <v>65</v>
      </c>
      <c r="X56" s="13">
        <v>63</v>
      </c>
      <c r="Y56" s="13" t="s">
        <v>46</v>
      </c>
      <c r="Z56" s="13">
        <v>58</v>
      </c>
      <c r="AA56" s="13">
        <v>65</v>
      </c>
      <c r="AB56" s="13">
        <v>63</v>
      </c>
      <c r="AC56" s="13" t="s">
        <v>46</v>
      </c>
      <c r="AD56" s="13">
        <v>58</v>
      </c>
      <c r="AE56" s="13">
        <v>65</v>
      </c>
      <c r="AF56" s="13">
        <v>63</v>
      </c>
      <c r="AG56" s="13" t="s">
        <v>46</v>
      </c>
      <c r="AH56" s="13">
        <v>58</v>
      </c>
      <c r="AI56" s="13">
        <v>65</v>
      </c>
      <c r="AJ56" s="13">
        <v>63</v>
      </c>
      <c r="AK56" s="13" t="s">
        <v>46</v>
      </c>
      <c r="AL56" s="13">
        <v>58</v>
      </c>
      <c r="AM56" s="13">
        <v>65</v>
      </c>
      <c r="AN56" s="13">
        <v>63</v>
      </c>
      <c r="AO56" s="13" t="s">
        <v>46</v>
      </c>
      <c r="AP56" s="13">
        <v>58</v>
      </c>
      <c r="AQ56" s="13">
        <v>65</v>
      </c>
      <c r="AR56" s="13">
        <v>63</v>
      </c>
      <c r="AS56" s="13" t="s">
        <v>46</v>
      </c>
      <c r="AT56" s="13">
        <v>58</v>
      </c>
      <c r="AU56" s="13">
        <v>65</v>
      </c>
      <c r="AV56" s="13">
        <v>63</v>
      </c>
      <c r="AW56" s="13" t="s">
        <v>46</v>
      </c>
      <c r="AX56" s="13">
        <v>58</v>
      </c>
      <c r="AY56" s="13">
        <v>65</v>
      </c>
      <c r="AZ56" s="13">
        <v>63</v>
      </c>
      <c r="BA56" s="13" t="s">
        <v>46</v>
      </c>
      <c r="BB56" s="13">
        <v>58</v>
      </c>
      <c r="BC56" s="13">
        <v>65</v>
      </c>
      <c r="BD56" s="13">
        <v>63</v>
      </c>
      <c r="BE56" s="13" t="s">
        <v>46</v>
      </c>
      <c r="BF56" s="13">
        <v>58</v>
      </c>
      <c r="BG56" s="13">
        <v>65</v>
      </c>
      <c r="BH56" s="13">
        <v>63</v>
      </c>
      <c r="BI56" s="13" t="s">
        <v>46</v>
      </c>
      <c r="BJ56" s="13">
        <v>58</v>
      </c>
      <c r="BK56" s="13">
        <v>65</v>
      </c>
      <c r="BL56" s="13">
        <v>63</v>
      </c>
      <c r="BM56" s="13" t="s">
        <v>46</v>
      </c>
      <c r="BN56" s="13">
        <v>58</v>
      </c>
      <c r="BO56" s="13">
        <v>65</v>
      </c>
      <c r="BP56" s="13">
        <v>63</v>
      </c>
      <c r="BQ56" s="13" t="s">
        <v>46</v>
      </c>
      <c r="BR56" s="13">
        <v>58</v>
      </c>
      <c r="BS56" s="13">
        <v>65</v>
      </c>
      <c r="BT56" s="13">
        <v>63</v>
      </c>
      <c r="BU56" s="13" t="s">
        <v>46</v>
      </c>
      <c r="BV56" s="13">
        <v>58</v>
      </c>
      <c r="BW56" s="13">
        <v>65</v>
      </c>
      <c r="BX56" s="13">
        <v>63</v>
      </c>
      <c r="BY56" s="13" t="s">
        <v>46</v>
      </c>
      <c r="BZ56" s="13">
        <v>58</v>
      </c>
      <c r="CA56" s="13">
        <v>65</v>
      </c>
      <c r="CB56" s="13">
        <v>63</v>
      </c>
      <c r="CC56" s="13" t="s">
        <v>46</v>
      </c>
      <c r="CD56" s="13">
        <v>58</v>
      </c>
      <c r="CE56" s="13">
        <v>65</v>
      </c>
      <c r="CF56" s="13">
        <v>63</v>
      </c>
      <c r="CG56" s="13" t="s">
        <v>46</v>
      </c>
      <c r="CH56" s="13">
        <v>58</v>
      </c>
      <c r="CI56" s="13">
        <v>65</v>
      </c>
      <c r="CJ56" s="13">
        <v>63</v>
      </c>
      <c r="CK56" s="13" t="s">
        <v>46</v>
      </c>
      <c r="CL56" s="13">
        <v>58</v>
      </c>
      <c r="CM56" s="13">
        <v>65</v>
      </c>
      <c r="CN56" s="13">
        <v>63</v>
      </c>
      <c r="CO56" s="13" t="s">
        <v>46</v>
      </c>
      <c r="CP56" s="13">
        <v>58</v>
      </c>
      <c r="CQ56" s="13">
        <v>65</v>
      </c>
      <c r="CR56" s="13">
        <v>63</v>
      </c>
      <c r="CS56" s="13" t="s">
        <v>46</v>
      </c>
      <c r="CT56" s="13">
        <v>58</v>
      </c>
      <c r="CU56" s="13">
        <v>65</v>
      </c>
      <c r="CV56" s="13">
        <v>63</v>
      </c>
      <c r="CW56" s="13" t="s">
        <v>46</v>
      </c>
      <c r="CX56" s="13">
        <v>58</v>
      </c>
      <c r="CY56" s="13">
        <v>65</v>
      </c>
      <c r="CZ56" s="13">
        <v>63</v>
      </c>
      <c r="DA56" s="13" t="s">
        <v>46</v>
      </c>
      <c r="DB56" s="13">
        <v>58</v>
      </c>
      <c r="DC56" s="13">
        <v>65</v>
      </c>
      <c r="DD56" s="13">
        <v>63</v>
      </c>
      <c r="DE56" s="13" t="s">
        <v>46</v>
      </c>
      <c r="DF56" s="13">
        <v>58</v>
      </c>
      <c r="DG56" s="13">
        <v>65</v>
      </c>
      <c r="DH56" s="13">
        <v>63</v>
      </c>
      <c r="DI56" s="13" t="s">
        <v>46</v>
      </c>
      <c r="DJ56" s="13">
        <v>58</v>
      </c>
      <c r="DK56" s="13">
        <v>65</v>
      </c>
      <c r="DL56" s="13">
        <v>63</v>
      </c>
      <c r="DM56" s="13" t="s">
        <v>46</v>
      </c>
      <c r="DN56" s="13">
        <v>58</v>
      </c>
      <c r="DO56" s="13">
        <v>65</v>
      </c>
      <c r="DP56" s="13">
        <v>63</v>
      </c>
      <c r="DQ56" s="13" t="s">
        <v>46</v>
      </c>
      <c r="DR56" s="13">
        <v>58</v>
      </c>
      <c r="DS56" s="13">
        <v>65</v>
      </c>
      <c r="DT56" s="13">
        <v>63</v>
      </c>
      <c r="DU56" s="13" t="s">
        <v>46</v>
      </c>
      <c r="DV56" s="13">
        <v>58</v>
      </c>
      <c r="DW56" s="13">
        <v>65</v>
      </c>
      <c r="DX56" s="13">
        <v>63</v>
      </c>
      <c r="DY56" s="13" t="s">
        <v>46</v>
      </c>
      <c r="DZ56" s="13">
        <v>58</v>
      </c>
      <c r="EA56" s="13">
        <v>65</v>
      </c>
      <c r="EB56" s="13">
        <v>63</v>
      </c>
      <c r="EC56" s="13" t="s">
        <v>46</v>
      </c>
      <c r="ED56" s="13">
        <v>58</v>
      </c>
      <c r="EE56" s="13">
        <v>65</v>
      </c>
      <c r="EF56" s="13">
        <v>63</v>
      </c>
      <c r="EG56" s="13" t="s">
        <v>46</v>
      </c>
      <c r="EH56" s="13">
        <v>58</v>
      </c>
      <c r="EI56" s="13">
        <v>65</v>
      </c>
      <c r="EJ56" s="13">
        <v>63</v>
      </c>
      <c r="EK56" s="13" t="s">
        <v>46</v>
      </c>
      <c r="EL56" s="13">
        <v>58</v>
      </c>
      <c r="EM56" s="13">
        <v>65</v>
      </c>
      <c r="EN56" s="13">
        <v>63</v>
      </c>
      <c r="EO56" s="13" t="s">
        <v>46</v>
      </c>
      <c r="EP56" s="13">
        <v>58</v>
      </c>
      <c r="EQ56" s="13">
        <v>65</v>
      </c>
      <c r="ER56" s="13">
        <v>63</v>
      </c>
      <c r="ES56" s="13" t="s">
        <v>46</v>
      </c>
      <c r="ET56" s="13">
        <v>58</v>
      </c>
      <c r="EU56" s="13">
        <v>65</v>
      </c>
      <c r="EV56" s="13">
        <v>63</v>
      </c>
      <c r="EW56" s="13" t="s">
        <v>46</v>
      </c>
      <c r="EX56" s="13">
        <v>58</v>
      </c>
      <c r="EY56" s="13">
        <v>65</v>
      </c>
      <c r="EZ56" s="13">
        <v>63</v>
      </c>
      <c r="FA56" s="13" t="s">
        <v>46</v>
      </c>
      <c r="FB56" s="13">
        <v>58</v>
      </c>
      <c r="FC56" s="13">
        <v>65</v>
      </c>
      <c r="FD56" s="13">
        <v>63</v>
      </c>
      <c r="FE56" s="13" t="s">
        <v>46</v>
      </c>
      <c r="FF56" s="13">
        <v>58</v>
      </c>
      <c r="FG56" s="13">
        <v>65</v>
      </c>
      <c r="FH56" s="13">
        <v>63</v>
      </c>
      <c r="FI56" s="13" t="s">
        <v>46</v>
      </c>
      <c r="FJ56" s="13">
        <v>58</v>
      </c>
      <c r="FK56" s="13">
        <v>65</v>
      </c>
      <c r="FL56" s="13">
        <v>63</v>
      </c>
      <c r="FM56" s="13" t="s">
        <v>46</v>
      </c>
      <c r="FN56" s="13">
        <v>58</v>
      </c>
      <c r="FO56" s="13">
        <v>65</v>
      </c>
      <c r="FP56" s="13">
        <v>63</v>
      </c>
      <c r="FQ56" s="13" t="s">
        <v>46</v>
      </c>
      <c r="FR56" s="13">
        <v>58</v>
      </c>
      <c r="FS56" s="13">
        <v>65</v>
      </c>
      <c r="FT56" s="13">
        <v>63</v>
      </c>
      <c r="FU56" s="13" t="s">
        <v>46</v>
      </c>
      <c r="FV56" s="13">
        <v>58</v>
      </c>
      <c r="FW56" s="13">
        <v>65</v>
      </c>
      <c r="FX56" s="13">
        <v>63</v>
      </c>
      <c r="FY56" s="13" t="s">
        <v>46</v>
      </c>
      <c r="FZ56" s="13">
        <v>58</v>
      </c>
      <c r="GA56" s="13">
        <v>65</v>
      </c>
      <c r="GB56" s="13">
        <v>63</v>
      </c>
      <c r="GC56" s="13" t="s">
        <v>46</v>
      </c>
      <c r="GD56" s="13">
        <v>58</v>
      </c>
      <c r="GE56" s="13">
        <v>65</v>
      </c>
      <c r="GF56" s="13">
        <v>63</v>
      </c>
      <c r="GG56" s="13" t="s">
        <v>46</v>
      </c>
      <c r="GH56" s="13">
        <v>58</v>
      </c>
      <c r="GI56" s="13">
        <v>65</v>
      </c>
      <c r="GJ56" s="13">
        <v>63</v>
      </c>
      <c r="GK56" s="13" t="s">
        <v>46</v>
      </c>
      <c r="GL56" s="13">
        <v>58</v>
      </c>
      <c r="GM56" s="13">
        <v>65</v>
      </c>
      <c r="GN56" s="13">
        <v>63</v>
      </c>
      <c r="GO56" s="13" t="s">
        <v>46</v>
      </c>
      <c r="GP56" s="13">
        <v>58</v>
      </c>
      <c r="GQ56" s="13">
        <v>65</v>
      </c>
      <c r="GR56" s="13">
        <v>63</v>
      </c>
      <c r="GS56" s="13" t="s">
        <v>46</v>
      </c>
      <c r="GT56" s="13">
        <v>58</v>
      </c>
      <c r="GU56" s="13">
        <v>65</v>
      </c>
      <c r="GV56" s="13">
        <v>63</v>
      </c>
      <c r="GW56" s="13" t="s">
        <v>46</v>
      </c>
      <c r="GX56" s="13">
        <v>58</v>
      </c>
      <c r="GY56" s="13">
        <v>65</v>
      </c>
      <c r="GZ56" s="13">
        <v>63</v>
      </c>
      <c r="HA56" s="13" t="s">
        <v>46</v>
      </c>
      <c r="HB56" s="13">
        <v>58</v>
      </c>
      <c r="HC56" s="13">
        <v>65</v>
      </c>
      <c r="HD56" s="13">
        <v>63</v>
      </c>
      <c r="HE56" s="13" t="s">
        <v>46</v>
      </c>
      <c r="HF56" s="13">
        <v>58</v>
      </c>
      <c r="HG56" s="13">
        <v>65</v>
      </c>
      <c r="HH56" s="13">
        <v>63</v>
      </c>
      <c r="HI56" s="13" t="s">
        <v>46</v>
      </c>
      <c r="HJ56" s="13">
        <v>58</v>
      </c>
      <c r="HK56" s="13">
        <v>65</v>
      </c>
      <c r="HL56" s="13">
        <v>63</v>
      </c>
      <c r="HM56" s="13" t="s">
        <v>46</v>
      </c>
      <c r="HN56" s="13">
        <v>58</v>
      </c>
      <c r="HO56" s="13">
        <v>65</v>
      </c>
      <c r="HP56" s="13">
        <v>63</v>
      </c>
      <c r="HQ56" s="13" t="s">
        <v>46</v>
      </c>
      <c r="HR56" s="13">
        <v>58</v>
      </c>
      <c r="HS56" s="13">
        <v>65</v>
      </c>
      <c r="HT56" s="13">
        <v>63</v>
      </c>
      <c r="HU56" s="13" t="s">
        <v>46</v>
      </c>
      <c r="HV56" s="13">
        <v>58</v>
      </c>
      <c r="HW56" s="13">
        <v>65</v>
      </c>
      <c r="HX56" s="13">
        <v>63</v>
      </c>
      <c r="HY56" s="13" t="s">
        <v>46</v>
      </c>
      <c r="HZ56" s="13">
        <v>58</v>
      </c>
      <c r="IA56" s="13">
        <v>65</v>
      </c>
      <c r="IB56" s="13">
        <v>63</v>
      </c>
      <c r="IC56" s="13" t="s">
        <v>46</v>
      </c>
      <c r="ID56" s="13">
        <v>58</v>
      </c>
      <c r="IE56" s="13">
        <v>65</v>
      </c>
      <c r="IF56" s="13">
        <v>63</v>
      </c>
      <c r="IG56" s="13" t="s">
        <v>46</v>
      </c>
      <c r="IH56" s="13">
        <v>58</v>
      </c>
      <c r="II56" s="13">
        <v>65</v>
      </c>
      <c r="IJ56" s="13">
        <v>63</v>
      </c>
      <c r="IK56" s="13" t="s">
        <v>46</v>
      </c>
      <c r="IL56" s="13">
        <v>58</v>
      </c>
      <c r="IM56" s="13">
        <v>65</v>
      </c>
      <c r="IN56" s="13">
        <v>63</v>
      </c>
      <c r="IO56" s="13" t="s">
        <v>46</v>
      </c>
      <c r="IP56" s="13">
        <v>58</v>
      </c>
      <c r="IQ56" s="13">
        <v>65</v>
      </c>
      <c r="IR56" s="13">
        <v>63</v>
      </c>
      <c r="IS56" s="13" t="s">
        <v>46</v>
      </c>
      <c r="IT56" s="13">
        <v>58</v>
      </c>
      <c r="IU56" s="13">
        <v>65</v>
      </c>
      <c r="IV56" s="13">
        <v>63</v>
      </c>
      <c r="IW56" s="13" t="s">
        <v>46</v>
      </c>
      <c r="IX56" s="13">
        <v>58</v>
      </c>
      <c r="IY56" s="13">
        <v>65</v>
      </c>
      <c r="IZ56" s="13">
        <v>63</v>
      </c>
      <c r="JA56" s="13" t="s">
        <v>46</v>
      </c>
      <c r="JB56" s="13">
        <v>58</v>
      </c>
      <c r="JC56" s="13">
        <v>65</v>
      </c>
      <c r="JD56" s="13">
        <v>63</v>
      </c>
      <c r="JE56" s="13" t="s">
        <v>46</v>
      </c>
      <c r="JF56" s="13">
        <v>58</v>
      </c>
      <c r="JG56" s="13">
        <v>65</v>
      </c>
      <c r="JH56" s="13">
        <v>63</v>
      </c>
      <c r="JI56" s="13" t="s">
        <v>46</v>
      </c>
      <c r="JJ56" s="13">
        <v>58</v>
      </c>
      <c r="JK56" s="13">
        <v>65</v>
      </c>
      <c r="JL56" s="13">
        <v>63</v>
      </c>
      <c r="JM56" s="13" t="s">
        <v>46</v>
      </c>
      <c r="JN56" s="13">
        <v>58</v>
      </c>
      <c r="JO56" s="13">
        <v>65</v>
      </c>
      <c r="JP56" s="13">
        <v>63</v>
      </c>
      <c r="JQ56" s="13" t="s">
        <v>46</v>
      </c>
      <c r="JR56" s="13">
        <v>58</v>
      </c>
      <c r="JS56" s="13">
        <v>65</v>
      </c>
      <c r="JT56" s="13">
        <v>63</v>
      </c>
      <c r="JU56" s="13" t="s">
        <v>46</v>
      </c>
      <c r="JV56" s="13">
        <v>58</v>
      </c>
      <c r="JW56" s="13">
        <v>65</v>
      </c>
      <c r="JX56" s="13">
        <v>63</v>
      </c>
      <c r="JY56" s="13" t="s">
        <v>46</v>
      </c>
      <c r="JZ56" s="13">
        <v>58</v>
      </c>
      <c r="KA56" s="13">
        <v>65</v>
      </c>
      <c r="KB56" s="13">
        <v>63</v>
      </c>
      <c r="KC56" s="13" t="s">
        <v>46</v>
      </c>
      <c r="KD56" s="13">
        <v>58</v>
      </c>
      <c r="KE56" s="13">
        <v>65</v>
      </c>
      <c r="KF56" s="13">
        <v>63</v>
      </c>
      <c r="KG56" s="13" t="s">
        <v>46</v>
      </c>
      <c r="KH56" s="13">
        <v>58</v>
      </c>
      <c r="KI56" s="13">
        <v>65</v>
      </c>
      <c r="KJ56" s="13">
        <v>63</v>
      </c>
      <c r="KK56" s="13" t="s">
        <v>46</v>
      </c>
      <c r="KL56" s="13">
        <v>58</v>
      </c>
      <c r="KM56" s="13">
        <v>65</v>
      </c>
      <c r="KN56" s="13">
        <v>63</v>
      </c>
      <c r="KO56" s="13" t="s">
        <v>46</v>
      </c>
      <c r="KP56" s="13">
        <v>58</v>
      </c>
      <c r="KQ56" s="13">
        <v>65</v>
      </c>
      <c r="KR56" s="13">
        <v>63</v>
      </c>
      <c r="KS56" s="13" t="s">
        <v>46</v>
      </c>
      <c r="KT56" s="13">
        <v>58</v>
      </c>
      <c r="KU56" s="13">
        <v>65</v>
      </c>
      <c r="KV56" s="13">
        <v>63</v>
      </c>
      <c r="KW56" s="13" t="s">
        <v>46</v>
      </c>
      <c r="KX56" s="13">
        <v>58</v>
      </c>
      <c r="KY56" s="13">
        <v>65</v>
      </c>
      <c r="KZ56" s="13">
        <v>63</v>
      </c>
      <c r="LA56" s="13" t="s">
        <v>46</v>
      </c>
      <c r="LB56" s="13">
        <v>58</v>
      </c>
      <c r="LC56" s="13">
        <v>65</v>
      </c>
      <c r="LD56" s="13">
        <v>63</v>
      </c>
      <c r="LE56" s="13" t="s">
        <v>46</v>
      </c>
      <c r="LF56" s="13">
        <v>58</v>
      </c>
      <c r="LG56" s="13">
        <v>65</v>
      </c>
      <c r="LH56" s="13">
        <v>63</v>
      </c>
      <c r="LI56" s="13" t="s">
        <v>46</v>
      </c>
      <c r="LJ56" s="13">
        <v>58</v>
      </c>
      <c r="LK56" s="13">
        <v>65</v>
      </c>
      <c r="LL56" s="13">
        <v>63</v>
      </c>
      <c r="LM56" s="13" t="s">
        <v>46</v>
      </c>
      <c r="LN56" s="13">
        <v>58</v>
      </c>
      <c r="LO56" s="13">
        <v>65</v>
      </c>
      <c r="LP56" s="13">
        <v>63</v>
      </c>
      <c r="LQ56" s="13" t="s">
        <v>46</v>
      </c>
      <c r="LR56" s="13">
        <v>58</v>
      </c>
      <c r="LS56" s="13">
        <v>65</v>
      </c>
      <c r="LT56" s="13">
        <v>63</v>
      </c>
      <c r="LU56" s="13" t="s">
        <v>46</v>
      </c>
      <c r="LV56" s="13">
        <v>58</v>
      </c>
      <c r="LW56" s="13">
        <v>65</v>
      </c>
      <c r="LX56" s="13">
        <v>63</v>
      </c>
      <c r="LY56" s="13" t="s">
        <v>46</v>
      </c>
      <c r="LZ56" s="13">
        <v>58</v>
      </c>
      <c r="MA56" s="13">
        <v>65</v>
      </c>
      <c r="MB56" s="13">
        <v>63</v>
      </c>
      <c r="MC56" s="13" t="s">
        <v>46</v>
      </c>
      <c r="MD56" s="13">
        <v>58</v>
      </c>
      <c r="ME56" s="13">
        <v>65</v>
      </c>
      <c r="MF56" s="13">
        <v>63</v>
      </c>
      <c r="MG56" s="13" t="s">
        <v>46</v>
      </c>
      <c r="MH56" s="13">
        <v>58</v>
      </c>
      <c r="MI56" s="13">
        <v>65</v>
      </c>
      <c r="MJ56" s="13">
        <v>63</v>
      </c>
      <c r="MK56" s="13" t="s">
        <v>46</v>
      </c>
      <c r="ML56" s="13">
        <v>58</v>
      </c>
      <c r="MM56" s="13">
        <v>65</v>
      </c>
      <c r="MN56" s="13">
        <v>63</v>
      </c>
      <c r="MO56" s="13" t="s">
        <v>46</v>
      </c>
      <c r="MP56" s="13">
        <v>58</v>
      </c>
      <c r="MQ56" s="13">
        <v>65</v>
      </c>
      <c r="MR56" s="13">
        <v>63</v>
      </c>
      <c r="MS56" s="13" t="s">
        <v>46</v>
      </c>
      <c r="MT56" s="13">
        <v>58</v>
      </c>
      <c r="MU56" s="13">
        <v>65</v>
      </c>
      <c r="MV56" s="13">
        <v>63</v>
      </c>
      <c r="MW56" s="13" t="s">
        <v>46</v>
      </c>
      <c r="MX56" s="13">
        <v>58</v>
      </c>
      <c r="MY56" s="13">
        <v>65</v>
      </c>
      <c r="MZ56" s="13">
        <v>63</v>
      </c>
      <c r="NA56" s="13" t="s">
        <v>46</v>
      </c>
      <c r="NB56" s="13">
        <v>58</v>
      </c>
      <c r="NC56" s="13">
        <v>65</v>
      </c>
      <c r="ND56" s="13">
        <v>63</v>
      </c>
      <c r="NE56" s="13" t="s">
        <v>46</v>
      </c>
      <c r="NF56" s="13">
        <v>58</v>
      </c>
      <c r="NG56" s="13">
        <v>65</v>
      </c>
      <c r="NH56" s="13">
        <v>63</v>
      </c>
      <c r="NI56" s="13" t="s">
        <v>46</v>
      </c>
      <c r="NJ56" s="13">
        <v>58</v>
      </c>
      <c r="NK56" s="13">
        <v>65</v>
      </c>
      <c r="NL56" s="13">
        <v>63</v>
      </c>
      <c r="NM56" s="13" t="s">
        <v>46</v>
      </c>
      <c r="NN56" s="13">
        <v>58</v>
      </c>
      <c r="NO56" s="13">
        <v>65</v>
      </c>
      <c r="NP56" s="13">
        <v>63</v>
      </c>
      <c r="NQ56" s="13" t="s">
        <v>46</v>
      </c>
      <c r="NR56" s="13">
        <v>58</v>
      </c>
      <c r="NS56" s="13">
        <v>65</v>
      </c>
      <c r="NT56" s="13">
        <v>63</v>
      </c>
      <c r="NU56" s="13" t="s">
        <v>46</v>
      </c>
      <c r="NV56" s="13">
        <v>58</v>
      </c>
      <c r="NW56" s="13">
        <v>65</v>
      </c>
      <c r="NX56" s="13">
        <v>63</v>
      </c>
      <c r="NY56" s="13" t="s">
        <v>46</v>
      </c>
      <c r="NZ56" s="13">
        <v>58</v>
      </c>
      <c r="OA56" s="13">
        <v>65</v>
      </c>
      <c r="OB56" s="13">
        <v>63</v>
      </c>
      <c r="OC56" s="13" t="s">
        <v>46</v>
      </c>
      <c r="OD56" s="13">
        <v>58</v>
      </c>
      <c r="OE56" s="13">
        <v>65</v>
      </c>
      <c r="OF56" s="13">
        <v>63</v>
      </c>
      <c r="OG56" s="13" t="s">
        <v>46</v>
      </c>
      <c r="OH56" s="13">
        <v>58</v>
      </c>
      <c r="OI56" s="13">
        <v>65</v>
      </c>
      <c r="OJ56" s="13">
        <v>63</v>
      </c>
      <c r="OK56" s="13" t="s">
        <v>46</v>
      </c>
      <c r="OL56" s="13">
        <v>58</v>
      </c>
      <c r="OM56" s="13">
        <v>65</v>
      </c>
      <c r="ON56" s="13">
        <v>63</v>
      </c>
      <c r="OO56" s="13" t="s">
        <v>46</v>
      </c>
      <c r="OP56" s="13">
        <v>58</v>
      </c>
      <c r="OQ56" s="13">
        <v>65</v>
      </c>
      <c r="OR56" s="13">
        <v>63</v>
      </c>
      <c r="OS56" s="13" t="s">
        <v>46</v>
      </c>
      <c r="OT56" s="13">
        <v>58</v>
      </c>
      <c r="OU56" s="13">
        <v>65</v>
      </c>
      <c r="OV56" s="13">
        <v>63</v>
      </c>
      <c r="OW56" s="13" t="s">
        <v>46</v>
      </c>
      <c r="OX56" s="13">
        <v>58</v>
      </c>
      <c r="OY56" s="13">
        <v>65</v>
      </c>
      <c r="OZ56" s="13">
        <v>63</v>
      </c>
      <c r="PA56" s="13" t="s">
        <v>46</v>
      </c>
      <c r="PB56" s="13">
        <v>58</v>
      </c>
      <c r="PC56" s="13">
        <v>65</v>
      </c>
      <c r="PD56" s="13">
        <v>63</v>
      </c>
      <c r="PE56" s="13" t="s">
        <v>46</v>
      </c>
      <c r="PF56" s="13">
        <v>58</v>
      </c>
      <c r="PG56" s="13">
        <v>65</v>
      </c>
      <c r="PH56" s="13">
        <v>63</v>
      </c>
      <c r="PI56" s="13" t="s">
        <v>46</v>
      </c>
      <c r="PJ56" s="13">
        <v>58</v>
      </c>
      <c r="PK56" s="13">
        <v>65</v>
      </c>
      <c r="PL56" s="13">
        <v>63</v>
      </c>
      <c r="PM56" s="13" t="s">
        <v>46</v>
      </c>
      <c r="PN56" s="13">
        <v>58</v>
      </c>
      <c r="PO56" s="13">
        <v>65</v>
      </c>
      <c r="PP56" s="13">
        <v>63</v>
      </c>
      <c r="PQ56" s="13" t="s">
        <v>46</v>
      </c>
      <c r="PR56" s="13">
        <v>58</v>
      </c>
      <c r="PS56" s="13">
        <v>65</v>
      </c>
      <c r="PT56" s="13">
        <v>63</v>
      </c>
      <c r="PU56" s="13" t="s">
        <v>46</v>
      </c>
      <c r="PV56" s="13">
        <v>58</v>
      </c>
      <c r="PW56" s="13">
        <v>65</v>
      </c>
      <c r="PX56" s="13">
        <v>63</v>
      </c>
      <c r="PY56" s="13" t="s">
        <v>46</v>
      </c>
      <c r="PZ56" s="13">
        <v>58</v>
      </c>
      <c r="QA56" s="13">
        <v>65</v>
      </c>
      <c r="QB56" s="13">
        <v>63</v>
      </c>
      <c r="QC56" s="13" t="s">
        <v>46</v>
      </c>
      <c r="QD56" s="13">
        <v>58</v>
      </c>
      <c r="QE56" s="13">
        <v>65</v>
      </c>
      <c r="QF56" s="13">
        <v>63</v>
      </c>
      <c r="QG56" s="13" t="s">
        <v>46</v>
      </c>
      <c r="QH56" s="13">
        <v>58</v>
      </c>
      <c r="QI56" s="13">
        <v>65</v>
      </c>
      <c r="QJ56" s="13">
        <v>63</v>
      </c>
      <c r="QK56" s="13" t="s">
        <v>46</v>
      </c>
      <c r="QL56" s="13">
        <v>58</v>
      </c>
      <c r="QM56" s="13">
        <v>65</v>
      </c>
      <c r="QN56" s="13">
        <v>63</v>
      </c>
      <c r="QO56" s="13" t="s">
        <v>46</v>
      </c>
      <c r="QP56" s="13">
        <v>58</v>
      </c>
      <c r="QQ56" s="13">
        <v>65</v>
      </c>
      <c r="QR56" s="13">
        <v>63</v>
      </c>
      <c r="QS56" s="13" t="s">
        <v>46</v>
      </c>
      <c r="QT56" s="13">
        <v>58</v>
      </c>
      <c r="QU56" s="13">
        <v>65</v>
      </c>
      <c r="QV56" s="13">
        <v>63</v>
      </c>
      <c r="QW56" s="13" t="s">
        <v>46</v>
      </c>
      <c r="QX56" s="13">
        <v>58</v>
      </c>
      <c r="QY56" s="13">
        <v>65</v>
      </c>
      <c r="QZ56" s="13">
        <v>63</v>
      </c>
      <c r="RA56" s="13" t="s">
        <v>46</v>
      </c>
      <c r="RB56" s="13">
        <v>58</v>
      </c>
      <c r="RC56" s="13">
        <v>65</v>
      </c>
      <c r="RD56" s="13">
        <v>63</v>
      </c>
      <c r="RE56" s="13" t="s">
        <v>46</v>
      </c>
      <c r="RF56" s="13">
        <v>58</v>
      </c>
      <c r="RG56" s="13">
        <v>65</v>
      </c>
      <c r="RH56" s="13">
        <v>63</v>
      </c>
      <c r="RI56" s="13" t="s">
        <v>46</v>
      </c>
      <c r="RJ56" s="13">
        <v>58</v>
      </c>
      <c r="RK56" s="13">
        <v>65</v>
      </c>
      <c r="RL56" s="13">
        <v>63</v>
      </c>
      <c r="RM56" s="13" t="s">
        <v>46</v>
      </c>
      <c r="RN56" s="13">
        <v>58</v>
      </c>
      <c r="RO56" s="13">
        <v>65</v>
      </c>
      <c r="RP56" s="13">
        <v>63</v>
      </c>
      <c r="RQ56" s="13" t="s">
        <v>46</v>
      </c>
      <c r="RR56" s="13">
        <v>58</v>
      </c>
      <c r="RS56" s="13">
        <v>65</v>
      </c>
      <c r="RT56" s="13">
        <v>63</v>
      </c>
      <c r="RU56" s="13" t="s">
        <v>46</v>
      </c>
      <c r="RV56" s="13">
        <v>58</v>
      </c>
      <c r="RW56" s="13">
        <v>65</v>
      </c>
      <c r="RX56" s="13">
        <v>63</v>
      </c>
      <c r="RY56" s="13" t="s">
        <v>46</v>
      </c>
      <c r="RZ56" s="13">
        <v>58</v>
      </c>
      <c r="SA56" s="13">
        <v>65</v>
      </c>
      <c r="SB56" s="13">
        <v>63</v>
      </c>
      <c r="SC56" s="13" t="s">
        <v>46</v>
      </c>
      <c r="SD56" s="13">
        <v>58</v>
      </c>
      <c r="SE56" s="13">
        <v>65</v>
      </c>
      <c r="SF56" s="13">
        <v>63</v>
      </c>
      <c r="SG56" s="13" t="s">
        <v>46</v>
      </c>
      <c r="SH56" s="13">
        <v>58</v>
      </c>
      <c r="SI56" s="13">
        <v>65</v>
      </c>
      <c r="SJ56" s="13">
        <v>63</v>
      </c>
      <c r="SK56" s="13" t="s">
        <v>46</v>
      </c>
      <c r="SL56" s="13">
        <v>58</v>
      </c>
      <c r="SM56" s="13">
        <v>65</v>
      </c>
      <c r="SN56" s="13">
        <v>63</v>
      </c>
      <c r="SO56" s="13" t="s">
        <v>46</v>
      </c>
      <c r="SP56" s="13">
        <v>58</v>
      </c>
      <c r="SQ56" s="13">
        <v>65</v>
      </c>
      <c r="SR56" s="13">
        <v>63</v>
      </c>
      <c r="SS56" s="13" t="s">
        <v>46</v>
      </c>
      <c r="ST56" s="13">
        <v>58</v>
      </c>
      <c r="SU56" s="13">
        <v>65</v>
      </c>
      <c r="SV56" s="13">
        <v>63</v>
      </c>
      <c r="SW56" s="13" t="s">
        <v>46</v>
      </c>
      <c r="SX56" s="13">
        <v>58</v>
      </c>
      <c r="SY56" s="13">
        <v>65</v>
      </c>
      <c r="SZ56" s="13">
        <v>63</v>
      </c>
      <c r="TA56" s="13" t="s">
        <v>46</v>
      </c>
      <c r="TB56" s="13">
        <v>58</v>
      </c>
      <c r="TC56" s="13">
        <v>65</v>
      </c>
      <c r="TD56" s="13">
        <v>63</v>
      </c>
      <c r="TE56" s="13" t="s">
        <v>46</v>
      </c>
      <c r="TF56" s="13">
        <v>58</v>
      </c>
      <c r="TG56" s="13">
        <v>65</v>
      </c>
      <c r="TH56" s="13">
        <v>63</v>
      </c>
      <c r="TI56" s="13" t="s">
        <v>46</v>
      </c>
      <c r="TJ56" s="13">
        <v>58</v>
      </c>
      <c r="TK56" s="13">
        <v>65</v>
      </c>
      <c r="TL56" s="13">
        <v>63</v>
      </c>
      <c r="TM56" s="13" t="s">
        <v>46</v>
      </c>
      <c r="TN56" s="13">
        <v>58</v>
      </c>
      <c r="TO56" s="13">
        <v>65</v>
      </c>
      <c r="TP56" s="13">
        <v>63</v>
      </c>
      <c r="TQ56" s="13" t="s">
        <v>46</v>
      </c>
      <c r="TR56" s="13">
        <v>58</v>
      </c>
      <c r="TS56" s="13">
        <v>65</v>
      </c>
      <c r="TT56" s="13">
        <v>63</v>
      </c>
      <c r="TU56" s="13" t="s">
        <v>46</v>
      </c>
      <c r="TV56" s="13">
        <v>58</v>
      </c>
      <c r="TW56" s="13">
        <v>65</v>
      </c>
      <c r="TX56" s="13">
        <v>63</v>
      </c>
      <c r="TY56" s="13" t="s">
        <v>46</v>
      </c>
      <c r="TZ56" s="13">
        <v>58</v>
      </c>
      <c r="UA56" s="13">
        <v>65</v>
      </c>
      <c r="UB56" s="13">
        <v>63</v>
      </c>
      <c r="UC56" s="13" t="s">
        <v>46</v>
      </c>
      <c r="UD56" s="13">
        <v>58</v>
      </c>
      <c r="UE56" s="13">
        <v>65</v>
      </c>
      <c r="UF56" s="13">
        <v>63</v>
      </c>
      <c r="UG56" s="13" t="s">
        <v>46</v>
      </c>
      <c r="UH56" s="13">
        <v>58</v>
      </c>
      <c r="UI56" s="13">
        <v>65</v>
      </c>
      <c r="UJ56" s="13">
        <v>63</v>
      </c>
      <c r="UK56" s="13" t="s">
        <v>46</v>
      </c>
      <c r="UL56" s="13">
        <v>58</v>
      </c>
      <c r="UM56" s="13">
        <v>65</v>
      </c>
      <c r="UN56" s="13">
        <v>63</v>
      </c>
      <c r="UO56" s="13" t="s">
        <v>46</v>
      </c>
      <c r="UP56" s="13">
        <v>58</v>
      </c>
      <c r="UQ56" s="13">
        <v>65</v>
      </c>
      <c r="UR56" s="13">
        <v>63</v>
      </c>
      <c r="US56" s="13" t="s">
        <v>46</v>
      </c>
      <c r="UT56" s="13">
        <v>58</v>
      </c>
      <c r="UU56" s="13">
        <v>65</v>
      </c>
      <c r="UV56" s="13">
        <v>63</v>
      </c>
      <c r="UW56" s="13" t="s">
        <v>46</v>
      </c>
      <c r="UX56" s="13">
        <v>58</v>
      </c>
      <c r="UY56" s="13">
        <v>65</v>
      </c>
      <c r="UZ56" s="13">
        <v>63</v>
      </c>
      <c r="VA56" s="13" t="s">
        <v>46</v>
      </c>
      <c r="VB56" s="13">
        <v>58</v>
      </c>
      <c r="VC56" s="13">
        <v>65</v>
      </c>
      <c r="VD56" s="13">
        <v>63</v>
      </c>
      <c r="VE56" s="13" t="s">
        <v>46</v>
      </c>
      <c r="VF56" s="13">
        <v>58</v>
      </c>
      <c r="VG56" s="13">
        <v>65</v>
      </c>
      <c r="VH56" s="13">
        <v>63</v>
      </c>
      <c r="VI56" s="13" t="s">
        <v>46</v>
      </c>
      <c r="VJ56" s="13">
        <v>58</v>
      </c>
      <c r="VK56" s="13">
        <v>65</v>
      </c>
      <c r="VL56" s="13">
        <v>63</v>
      </c>
      <c r="VM56" s="13" t="s">
        <v>46</v>
      </c>
      <c r="VN56" s="13">
        <v>58</v>
      </c>
      <c r="VO56" s="13">
        <v>65</v>
      </c>
      <c r="VP56" s="13">
        <v>63</v>
      </c>
      <c r="VQ56" s="13" t="s">
        <v>46</v>
      </c>
      <c r="VR56" s="13">
        <v>58</v>
      </c>
      <c r="VS56" s="13">
        <v>65</v>
      </c>
      <c r="VT56" s="13">
        <v>63</v>
      </c>
      <c r="VU56" s="13" t="s">
        <v>46</v>
      </c>
      <c r="VV56" s="13">
        <v>58</v>
      </c>
      <c r="VW56" s="13">
        <v>65</v>
      </c>
      <c r="VX56" s="13">
        <v>63</v>
      </c>
      <c r="VY56" s="13" t="s">
        <v>46</v>
      </c>
      <c r="VZ56" s="13">
        <v>58</v>
      </c>
      <c r="WA56" s="13">
        <v>65</v>
      </c>
      <c r="WB56" s="13">
        <v>63</v>
      </c>
      <c r="WC56" s="13" t="s">
        <v>46</v>
      </c>
      <c r="WD56" s="13">
        <v>58</v>
      </c>
      <c r="WE56" s="13">
        <v>65</v>
      </c>
      <c r="WF56" s="13">
        <v>63</v>
      </c>
      <c r="WG56" s="13" t="s">
        <v>46</v>
      </c>
      <c r="WH56" s="13">
        <v>58</v>
      </c>
      <c r="WI56" s="13">
        <v>65</v>
      </c>
      <c r="WJ56" s="13">
        <v>63</v>
      </c>
      <c r="WK56" s="13" t="s">
        <v>46</v>
      </c>
      <c r="WL56" s="13">
        <v>58</v>
      </c>
      <c r="WM56" s="13">
        <v>65</v>
      </c>
      <c r="WN56" s="13">
        <v>63</v>
      </c>
      <c r="WO56" s="13" t="s">
        <v>46</v>
      </c>
      <c r="WP56" s="13">
        <v>58</v>
      </c>
      <c r="WQ56" s="13">
        <v>65</v>
      </c>
      <c r="WR56" s="13">
        <v>63</v>
      </c>
      <c r="WS56" s="13" t="s">
        <v>46</v>
      </c>
      <c r="WT56" s="13">
        <v>58</v>
      </c>
      <c r="WU56" s="13">
        <v>65</v>
      </c>
      <c r="WV56" s="13">
        <v>63</v>
      </c>
      <c r="WW56" s="13" t="s">
        <v>46</v>
      </c>
      <c r="WX56" s="13">
        <v>58</v>
      </c>
      <c r="WY56" s="13">
        <v>65</v>
      </c>
      <c r="WZ56" s="13">
        <v>63</v>
      </c>
      <c r="XA56" s="13" t="s">
        <v>46</v>
      </c>
      <c r="XB56" s="13">
        <v>58</v>
      </c>
      <c r="XC56" s="13">
        <v>65</v>
      </c>
      <c r="XD56" s="13">
        <v>63</v>
      </c>
      <c r="XE56" s="13" t="s">
        <v>46</v>
      </c>
      <c r="XF56" s="13">
        <v>58</v>
      </c>
      <c r="XG56" s="13">
        <v>65</v>
      </c>
      <c r="XH56" s="13">
        <v>63</v>
      </c>
      <c r="XI56" s="13" t="s">
        <v>46</v>
      </c>
      <c r="XJ56" s="13">
        <v>58</v>
      </c>
      <c r="XK56" s="13">
        <v>65</v>
      </c>
      <c r="XL56" s="13">
        <v>63</v>
      </c>
      <c r="XM56" s="13" t="s">
        <v>46</v>
      </c>
      <c r="XN56" s="13">
        <v>58</v>
      </c>
      <c r="XO56" s="13">
        <v>65</v>
      </c>
      <c r="XP56" s="13">
        <v>63</v>
      </c>
      <c r="XQ56" s="13" t="s">
        <v>46</v>
      </c>
      <c r="XR56" s="13">
        <v>58</v>
      </c>
      <c r="XS56" s="13">
        <v>65</v>
      </c>
      <c r="XT56" s="13">
        <v>63</v>
      </c>
      <c r="XU56" s="13" t="s">
        <v>46</v>
      </c>
      <c r="XV56" s="13">
        <v>58</v>
      </c>
      <c r="XW56" s="13">
        <v>65</v>
      </c>
      <c r="XX56" s="13">
        <v>63</v>
      </c>
      <c r="XY56" s="13" t="s">
        <v>46</v>
      </c>
      <c r="XZ56" s="13">
        <v>58</v>
      </c>
      <c r="YA56" s="13">
        <v>65</v>
      </c>
      <c r="YB56" s="13">
        <v>63</v>
      </c>
      <c r="YC56" s="13" t="s">
        <v>46</v>
      </c>
      <c r="YD56" s="13">
        <v>58</v>
      </c>
      <c r="YE56" s="13">
        <v>65</v>
      </c>
      <c r="YF56" s="13">
        <v>63</v>
      </c>
      <c r="YG56" s="13" t="s">
        <v>46</v>
      </c>
      <c r="YH56" s="13">
        <v>58</v>
      </c>
      <c r="YI56" s="13">
        <v>65</v>
      </c>
      <c r="YJ56" s="13">
        <v>63</v>
      </c>
      <c r="YK56" s="13" t="s">
        <v>46</v>
      </c>
      <c r="YL56" s="13">
        <v>58</v>
      </c>
      <c r="YM56" s="13">
        <v>65</v>
      </c>
      <c r="YN56" s="13">
        <v>63</v>
      </c>
      <c r="YO56" s="13" t="s">
        <v>46</v>
      </c>
      <c r="YP56" s="13">
        <v>58</v>
      </c>
      <c r="YQ56" s="13">
        <v>65</v>
      </c>
      <c r="YR56" s="13">
        <v>63</v>
      </c>
      <c r="YS56" s="13" t="s">
        <v>46</v>
      </c>
      <c r="YT56" s="13">
        <v>58</v>
      </c>
      <c r="YU56" s="13">
        <v>65</v>
      </c>
      <c r="YV56" s="13">
        <v>63</v>
      </c>
      <c r="YW56" s="13" t="s">
        <v>46</v>
      </c>
      <c r="YX56" s="13">
        <v>58</v>
      </c>
      <c r="YY56" s="13">
        <v>65</v>
      </c>
      <c r="YZ56" s="13">
        <v>63</v>
      </c>
      <c r="ZA56" s="13" t="s">
        <v>46</v>
      </c>
      <c r="ZB56" s="13">
        <v>58</v>
      </c>
      <c r="ZC56" s="13">
        <v>65</v>
      </c>
      <c r="ZD56" s="13">
        <v>63</v>
      </c>
      <c r="ZE56" s="13" t="s">
        <v>46</v>
      </c>
      <c r="ZF56" s="13">
        <v>58</v>
      </c>
      <c r="ZG56" s="13">
        <v>65</v>
      </c>
      <c r="ZH56" s="13">
        <v>63</v>
      </c>
      <c r="ZI56" s="13" t="s">
        <v>46</v>
      </c>
      <c r="ZJ56" s="13">
        <v>58</v>
      </c>
      <c r="ZK56" s="13">
        <v>65</v>
      </c>
      <c r="ZL56" s="13">
        <v>63</v>
      </c>
      <c r="ZM56" s="13" t="s">
        <v>46</v>
      </c>
      <c r="ZN56" s="13">
        <v>58</v>
      </c>
      <c r="ZO56" s="13">
        <v>65</v>
      </c>
      <c r="ZP56" s="13">
        <v>63</v>
      </c>
      <c r="ZQ56" s="13" t="s">
        <v>46</v>
      </c>
      <c r="ZR56" s="13">
        <v>58</v>
      </c>
      <c r="ZS56" s="13">
        <v>65</v>
      </c>
      <c r="ZT56" s="13">
        <v>63</v>
      </c>
      <c r="ZU56" s="13" t="s">
        <v>46</v>
      </c>
      <c r="ZV56" s="13">
        <v>58</v>
      </c>
      <c r="ZW56" s="13">
        <v>65</v>
      </c>
      <c r="ZX56" s="13">
        <v>63</v>
      </c>
      <c r="ZY56" s="13" t="s">
        <v>46</v>
      </c>
      <c r="ZZ56" s="13">
        <v>58</v>
      </c>
      <c r="AAA56" s="13">
        <v>65</v>
      </c>
      <c r="AAB56" s="13">
        <v>63</v>
      </c>
      <c r="AAC56" s="13" t="s">
        <v>46</v>
      </c>
      <c r="AAD56" s="13">
        <v>58</v>
      </c>
      <c r="AAE56" s="13">
        <v>65</v>
      </c>
      <c r="AAF56" s="13">
        <v>63</v>
      </c>
      <c r="AAG56" s="13" t="s">
        <v>46</v>
      </c>
      <c r="AAH56" s="13">
        <v>58</v>
      </c>
      <c r="AAI56" s="13">
        <v>65</v>
      </c>
      <c r="AAJ56" s="13">
        <v>63</v>
      </c>
      <c r="AAK56" s="13" t="s">
        <v>46</v>
      </c>
      <c r="AAL56" s="13">
        <v>58</v>
      </c>
      <c r="AAM56" s="13">
        <v>65</v>
      </c>
      <c r="AAN56" s="13">
        <v>63</v>
      </c>
      <c r="AAO56" s="13" t="s">
        <v>46</v>
      </c>
      <c r="AAP56" s="13">
        <v>58</v>
      </c>
      <c r="AAQ56" s="13">
        <v>65</v>
      </c>
      <c r="AAR56" s="13">
        <v>63</v>
      </c>
      <c r="AAS56" s="13" t="s">
        <v>46</v>
      </c>
      <c r="AAT56" s="13">
        <v>58</v>
      </c>
      <c r="AAU56" s="13">
        <v>65</v>
      </c>
      <c r="AAV56" s="13">
        <v>63</v>
      </c>
      <c r="AAW56" s="13" t="s">
        <v>46</v>
      </c>
      <c r="AAX56" s="13">
        <v>58</v>
      </c>
      <c r="AAY56" s="13">
        <v>65</v>
      </c>
      <c r="AAZ56" s="13">
        <v>63</v>
      </c>
      <c r="ABA56" s="13" t="s">
        <v>46</v>
      </c>
      <c r="ABB56" s="13">
        <v>58</v>
      </c>
      <c r="ABC56" s="13">
        <v>65</v>
      </c>
      <c r="ABD56" s="13">
        <v>63</v>
      </c>
      <c r="ABE56" s="13" t="s">
        <v>46</v>
      </c>
      <c r="ABF56" s="13">
        <v>58</v>
      </c>
      <c r="ABG56" s="13">
        <v>65</v>
      </c>
      <c r="ABH56" s="13">
        <v>63</v>
      </c>
      <c r="ABI56" s="13" t="s">
        <v>46</v>
      </c>
      <c r="ABJ56" s="13">
        <v>58</v>
      </c>
      <c r="ABK56" s="13">
        <v>65</v>
      </c>
      <c r="ABL56" s="13">
        <v>63</v>
      </c>
      <c r="ABM56" s="13" t="s">
        <v>46</v>
      </c>
      <c r="ABN56" s="13">
        <v>58</v>
      </c>
      <c r="ABO56" s="13">
        <v>65</v>
      </c>
      <c r="ABP56" s="13">
        <v>63</v>
      </c>
      <c r="ABQ56" s="13" t="s">
        <v>46</v>
      </c>
      <c r="ABR56" s="13">
        <v>58</v>
      </c>
      <c r="ABS56" s="13">
        <v>65</v>
      </c>
      <c r="ABT56" s="13">
        <v>63</v>
      </c>
      <c r="ABU56" s="13" t="s">
        <v>46</v>
      </c>
      <c r="ABV56" s="13">
        <v>58</v>
      </c>
      <c r="ABW56" s="13">
        <v>65</v>
      </c>
      <c r="ABX56" s="13">
        <v>63</v>
      </c>
      <c r="ABY56" s="13" t="s">
        <v>46</v>
      </c>
      <c r="ABZ56" s="13">
        <v>58</v>
      </c>
      <c r="ACA56" s="13">
        <v>65</v>
      </c>
      <c r="ACB56" s="13">
        <v>63</v>
      </c>
      <c r="ACC56" s="13" t="s">
        <v>46</v>
      </c>
      <c r="ACD56" s="13">
        <v>58</v>
      </c>
      <c r="ACE56" s="13">
        <v>65</v>
      </c>
      <c r="ACF56" s="13">
        <v>63</v>
      </c>
      <c r="ACG56" s="13" t="s">
        <v>46</v>
      </c>
      <c r="ACH56" s="13">
        <v>58</v>
      </c>
      <c r="ACI56" s="13">
        <v>65</v>
      </c>
      <c r="ACJ56" s="13">
        <v>63</v>
      </c>
      <c r="ACK56" s="13" t="s">
        <v>46</v>
      </c>
      <c r="ACL56" s="13">
        <v>58</v>
      </c>
      <c r="ACM56" s="13">
        <v>65</v>
      </c>
      <c r="ACN56" s="13">
        <v>63</v>
      </c>
      <c r="ACO56" s="13" t="s">
        <v>46</v>
      </c>
      <c r="ACP56" s="13">
        <v>58</v>
      </c>
      <c r="ACQ56" s="13">
        <v>65</v>
      </c>
      <c r="ACR56" s="13">
        <v>63</v>
      </c>
      <c r="ACS56" s="13" t="s">
        <v>46</v>
      </c>
      <c r="ACT56" s="13">
        <v>58</v>
      </c>
      <c r="ACU56" s="13">
        <v>65</v>
      </c>
      <c r="ACV56" s="13">
        <v>63</v>
      </c>
      <c r="ACW56" s="13" t="s">
        <v>46</v>
      </c>
      <c r="ACX56" s="13">
        <v>58</v>
      </c>
      <c r="ACY56" s="13">
        <v>65</v>
      </c>
      <c r="ACZ56" s="13">
        <v>63</v>
      </c>
      <c r="ADA56" s="13" t="s">
        <v>46</v>
      </c>
      <c r="ADB56" s="13">
        <v>58</v>
      </c>
      <c r="ADC56" s="13">
        <v>65</v>
      </c>
      <c r="ADD56" s="13">
        <v>63</v>
      </c>
      <c r="ADE56" s="13" t="s">
        <v>46</v>
      </c>
      <c r="ADF56" s="13">
        <v>58</v>
      </c>
      <c r="ADG56" s="13">
        <v>65</v>
      </c>
      <c r="ADH56" s="13">
        <v>63</v>
      </c>
      <c r="ADI56" s="13" t="s">
        <v>46</v>
      </c>
      <c r="ADJ56" s="13">
        <v>58</v>
      </c>
      <c r="ADK56" s="13">
        <v>65</v>
      </c>
      <c r="ADL56" s="13">
        <v>63</v>
      </c>
      <c r="ADM56" s="13" t="s">
        <v>46</v>
      </c>
      <c r="ADN56" s="13">
        <v>58</v>
      </c>
      <c r="ADO56" s="13">
        <v>65</v>
      </c>
      <c r="ADP56" s="13">
        <v>63</v>
      </c>
      <c r="ADQ56" s="13" t="s">
        <v>46</v>
      </c>
      <c r="ADR56" s="13">
        <v>58</v>
      </c>
      <c r="ADS56" s="13">
        <v>65</v>
      </c>
      <c r="ADT56" s="13">
        <v>63</v>
      </c>
      <c r="ADU56" s="13" t="s">
        <v>46</v>
      </c>
      <c r="ADV56" s="13">
        <v>58</v>
      </c>
      <c r="ADW56" s="13">
        <v>65</v>
      </c>
      <c r="ADX56" s="13">
        <v>63</v>
      </c>
      <c r="ADY56" s="13" t="s">
        <v>46</v>
      </c>
      <c r="ADZ56" s="13">
        <v>58</v>
      </c>
      <c r="AEA56" s="13">
        <v>65</v>
      </c>
      <c r="AEB56" s="13">
        <v>63</v>
      </c>
      <c r="AEC56" s="13" t="s">
        <v>46</v>
      </c>
      <c r="AED56" s="13">
        <v>58</v>
      </c>
      <c r="AEE56" s="13">
        <v>65</v>
      </c>
      <c r="AEF56" s="13">
        <v>63</v>
      </c>
      <c r="AEG56" s="13" t="s">
        <v>46</v>
      </c>
      <c r="AEH56" s="13">
        <v>58</v>
      </c>
      <c r="AEI56" s="13">
        <v>65</v>
      </c>
      <c r="AEJ56" s="13">
        <v>63</v>
      </c>
      <c r="AEK56" s="13" t="s">
        <v>46</v>
      </c>
      <c r="AEL56" s="13">
        <v>58</v>
      </c>
      <c r="AEM56" s="13">
        <v>65</v>
      </c>
      <c r="AEN56" s="13">
        <v>63</v>
      </c>
      <c r="AEO56" s="13" t="s">
        <v>46</v>
      </c>
      <c r="AEP56" s="13">
        <v>58</v>
      </c>
      <c r="AEQ56" s="13">
        <v>65</v>
      </c>
      <c r="AER56" s="13">
        <v>63</v>
      </c>
      <c r="AES56" s="13" t="s">
        <v>46</v>
      </c>
      <c r="AET56" s="13">
        <v>58</v>
      </c>
      <c r="AEU56" s="13">
        <v>65</v>
      </c>
      <c r="AEV56" s="13">
        <v>63</v>
      </c>
      <c r="AEW56" s="13" t="s">
        <v>46</v>
      </c>
      <c r="AEX56" s="13">
        <v>58</v>
      </c>
      <c r="AEY56" s="13">
        <v>65</v>
      </c>
      <c r="AEZ56" s="13">
        <v>63</v>
      </c>
      <c r="AFA56" s="13" t="s">
        <v>46</v>
      </c>
      <c r="AFB56" s="13">
        <v>58</v>
      </c>
      <c r="AFC56" s="13">
        <v>65</v>
      </c>
      <c r="AFD56" s="13">
        <v>63</v>
      </c>
      <c r="AFE56" s="13" t="s">
        <v>46</v>
      </c>
      <c r="AFF56" s="13">
        <v>58</v>
      </c>
      <c r="AFG56" s="13">
        <v>65</v>
      </c>
      <c r="AFH56" s="13">
        <v>63</v>
      </c>
      <c r="AFI56" s="13" t="s">
        <v>46</v>
      </c>
      <c r="AFJ56" s="13">
        <v>58</v>
      </c>
      <c r="AFK56" s="13">
        <v>65</v>
      </c>
      <c r="AFL56" s="13">
        <v>63</v>
      </c>
      <c r="AFM56" s="13" t="s">
        <v>46</v>
      </c>
      <c r="AFN56" s="13">
        <v>58</v>
      </c>
      <c r="AFO56" s="13">
        <v>65</v>
      </c>
      <c r="AFP56" s="13">
        <v>63</v>
      </c>
      <c r="AFQ56" s="13" t="s">
        <v>46</v>
      </c>
      <c r="AFR56" s="13">
        <v>58</v>
      </c>
      <c r="AFS56" s="13">
        <v>65</v>
      </c>
      <c r="AFT56" s="13">
        <v>63</v>
      </c>
      <c r="AFU56" s="13" t="s">
        <v>46</v>
      </c>
      <c r="AFV56" s="13">
        <v>58</v>
      </c>
      <c r="AFW56" s="13">
        <v>65</v>
      </c>
      <c r="AFX56" s="13">
        <v>63</v>
      </c>
      <c r="AFY56" s="13" t="s">
        <v>46</v>
      </c>
      <c r="AFZ56" s="13">
        <v>58</v>
      </c>
      <c r="AGA56" s="13">
        <v>65</v>
      </c>
      <c r="AGB56" s="13">
        <v>63</v>
      </c>
      <c r="AGC56" s="13" t="s">
        <v>46</v>
      </c>
      <c r="AGD56" s="13">
        <v>58</v>
      </c>
      <c r="AGE56" s="13">
        <v>65</v>
      </c>
      <c r="AGF56" s="13">
        <v>63</v>
      </c>
      <c r="AGG56" s="13" t="s">
        <v>46</v>
      </c>
      <c r="AGH56" s="13">
        <v>58</v>
      </c>
      <c r="AGI56" s="13">
        <v>65</v>
      </c>
      <c r="AGJ56" s="13">
        <v>63</v>
      </c>
      <c r="AGK56" s="13" t="s">
        <v>46</v>
      </c>
      <c r="AGL56" s="13">
        <v>58</v>
      </c>
      <c r="AGM56" s="13">
        <v>65</v>
      </c>
      <c r="AGN56" s="13">
        <v>63</v>
      </c>
      <c r="AGO56" s="13" t="s">
        <v>46</v>
      </c>
      <c r="AGP56" s="13">
        <v>58</v>
      </c>
      <c r="AGQ56" s="13">
        <v>65</v>
      </c>
      <c r="AGR56" s="13">
        <v>63</v>
      </c>
      <c r="AGS56" s="13" t="s">
        <v>46</v>
      </c>
      <c r="AGT56" s="13">
        <v>58</v>
      </c>
      <c r="AGU56" s="13">
        <v>65</v>
      </c>
      <c r="AGV56" s="13">
        <v>63</v>
      </c>
      <c r="AGW56" s="13" t="s">
        <v>46</v>
      </c>
      <c r="AGX56" s="13">
        <v>58</v>
      </c>
      <c r="AGY56" s="13">
        <v>65</v>
      </c>
      <c r="AGZ56" s="13">
        <v>63</v>
      </c>
      <c r="AHA56" s="13" t="s">
        <v>46</v>
      </c>
      <c r="AHB56" s="13">
        <v>58</v>
      </c>
      <c r="AHC56" s="13">
        <v>65</v>
      </c>
      <c r="AHD56" s="13">
        <v>63</v>
      </c>
      <c r="AHE56" s="13" t="s">
        <v>46</v>
      </c>
      <c r="AHF56" s="13">
        <v>58</v>
      </c>
      <c r="AHG56" s="13">
        <v>65</v>
      </c>
      <c r="AHH56" s="13">
        <v>63</v>
      </c>
      <c r="AHI56" s="13" t="s">
        <v>46</v>
      </c>
      <c r="AHJ56" s="13">
        <v>58</v>
      </c>
      <c r="AHK56" s="13">
        <v>65</v>
      </c>
      <c r="AHL56" s="13">
        <v>63</v>
      </c>
      <c r="AHM56" s="13" t="s">
        <v>46</v>
      </c>
      <c r="AHN56" s="13">
        <v>58</v>
      </c>
      <c r="AHO56" s="13">
        <v>65</v>
      </c>
      <c r="AHP56" s="13">
        <v>63</v>
      </c>
      <c r="AHQ56" s="13" t="s">
        <v>46</v>
      </c>
      <c r="AHR56" s="13">
        <v>58</v>
      </c>
      <c r="AHS56" s="13">
        <v>65</v>
      </c>
      <c r="AHT56" s="13">
        <v>63</v>
      </c>
      <c r="AHU56" s="13" t="s">
        <v>46</v>
      </c>
      <c r="AHV56" s="13">
        <v>58</v>
      </c>
      <c r="AHW56" s="13">
        <v>65</v>
      </c>
      <c r="AHX56" s="13">
        <v>63</v>
      </c>
      <c r="AHY56" s="13" t="s">
        <v>46</v>
      </c>
      <c r="AHZ56" s="13">
        <v>58</v>
      </c>
      <c r="AIA56" s="13">
        <v>65</v>
      </c>
      <c r="AIB56" s="13">
        <v>63</v>
      </c>
      <c r="AIC56" s="13" t="s">
        <v>46</v>
      </c>
      <c r="AID56" s="13">
        <v>58</v>
      </c>
      <c r="AIE56" s="13">
        <v>65</v>
      </c>
      <c r="AIF56" s="13">
        <v>63</v>
      </c>
      <c r="AIG56" s="13" t="s">
        <v>46</v>
      </c>
      <c r="AIH56" s="13">
        <v>58</v>
      </c>
      <c r="AII56" s="13">
        <v>65</v>
      </c>
      <c r="AIJ56" s="13">
        <v>63</v>
      </c>
      <c r="AIK56" s="13" t="s">
        <v>46</v>
      </c>
      <c r="AIL56" s="13">
        <v>58</v>
      </c>
      <c r="AIM56" s="13">
        <v>65</v>
      </c>
      <c r="AIN56" s="13">
        <v>63</v>
      </c>
      <c r="AIO56" s="13" t="s">
        <v>46</v>
      </c>
      <c r="AIP56" s="13">
        <v>58</v>
      </c>
      <c r="AIQ56" s="13">
        <v>65</v>
      </c>
      <c r="AIR56" s="13">
        <v>63</v>
      </c>
      <c r="AIS56" s="13" t="s">
        <v>46</v>
      </c>
      <c r="AIT56" s="13">
        <v>58</v>
      </c>
      <c r="AIU56" s="13">
        <v>65</v>
      </c>
      <c r="AIV56" s="13">
        <v>63</v>
      </c>
      <c r="AIW56" s="13" t="s">
        <v>46</v>
      </c>
      <c r="AIX56" s="13">
        <v>58</v>
      </c>
      <c r="AIY56" s="13">
        <v>65</v>
      </c>
      <c r="AIZ56" s="13">
        <v>63</v>
      </c>
      <c r="AJA56" s="13" t="s">
        <v>46</v>
      </c>
      <c r="AJB56" s="13">
        <v>58</v>
      </c>
      <c r="AJC56" s="13">
        <v>65</v>
      </c>
      <c r="AJD56" s="13">
        <v>63</v>
      </c>
      <c r="AJE56" s="13" t="s">
        <v>46</v>
      </c>
      <c r="AJF56" s="13">
        <v>58</v>
      </c>
      <c r="AJG56" s="13">
        <v>65</v>
      </c>
      <c r="AJH56" s="13">
        <v>63</v>
      </c>
      <c r="AJI56" s="13" t="s">
        <v>46</v>
      </c>
      <c r="AJJ56" s="13">
        <v>58</v>
      </c>
      <c r="AJK56" s="13">
        <v>65</v>
      </c>
      <c r="AJL56" s="13">
        <v>63</v>
      </c>
      <c r="AJM56" s="13" t="s">
        <v>46</v>
      </c>
      <c r="AJN56" s="13">
        <v>58</v>
      </c>
      <c r="AJO56" s="13">
        <v>65</v>
      </c>
      <c r="AJP56" s="13">
        <v>63</v>
      </c>
      <c r="AJQ56" s="13" t="s">
        <v>46</v>
      </c>
      <c r="AJR56" s="13">
        <v>58</v>
      </c>
      <c r="AJS56" s="13">
        <v>65</v>
      </c>
      <c r="AJT56" s="13">
        <v>63</v>
      </c>
      <c r="AJU56" s="13" t="s">
        <v>46</v>
      </c>
      <c r="AJV56" s="13">
        <v>58</v>
      </c>
      <c r="AJW56" s="13">
        <v>65</v>
      </c>
      <c r="AJX56" s="13">
        <v>63</v>
      </c>
      <c r="AJY56" s="13" t="s">
        <v>46</v>
      </c>
      <c r="AJZ56" s="13">
        <v>58</v>
      </c>
      <c r="AKA56" s="13">
        <v>65</v>
      </c>
      <c r="AKB56" s="13">
        <v>63</v>
      </c>
      <c r="AKC56" s="13" t="s">
        <v>46</v>
      </c>
      <c r="AKD56" s="13">
        <v>58</v>
      </c>
      <c r="AKE56" s="13">
        <v>65</v>
      </c>
      <c r="AKF56" s="13">
        <v>63</v>
      </c>
      <c r="AKG56" s="13" t="s">
        <v>46</v>
      </c>
      <c r="AKH56" s="13">
        <v>58</v>
      </c>
      <c r="AKI56" s="13">
        <v>65</v>
      </c>
      <c r="AKJ56" s="13">
        <v>63</v>
      </c>
      <c r="AKK56" s="13" t="s">
        <v>46</v>
      </c>
      <c r="AKL56" s="13">
        <v>58</v>
      </c>
      <c r="AKM56" s="13">
        <v>65</v>
      </c>
      <c r="AKN56" s="13">
        <v>63</v>
      </c>
      <c r="AKO56" s="13" t="s">
        <v>46</v>
      </c>
      <c r="AKP56" s="13">
        <v>58</v>
      </c>
      <c r="AKQ56" s="13">
        <v>65</v>
      </c>
      <c r="AKR56" s="13">
        <v>63</v>
      </c>
      <c r="AKS56" s="13" t="s">
        <v>46</v>
      </c>
      <c r="AKT56" s="13">
        <v>58</v>
      </c>
      <c r="AKU56" s="13">
        <v>65</v>
      </c>
      <c r="AKV56" s="13">
        <v>63</v>
      </c>
      <c r="AKW56" s="13" t="s">
        <v>46</v>
      </c>
      <c r="AKX56" s="13">
        <v>58</v>
      </c>
      <c r="AKY56" s="13">
        <v>65</v>
      </c>
      <c r="AKZ56" s="13">
        <v>63</v>
      </c>
      <c r="ALA56" s="13" t="s">
        <v>46</v>
      </c>
      <c r="ALB56" s="13">
        <v>58</v>
      </c>
      <c r="ALC56" s="13">
        <v>65</v>
      </c>
      <c r="ALD56" s="13">
        <v>63</v>
      </c>
      <c r="ALE56" s="13" t="s">
        <v>46</v>
      </c>
      <c r="ALF56" s="13">
        <v>58</v>
      </c>
      <c r="ALG56" s="13">
        <v>65</v>
      </c>
      <c r="ALH56" s="13">
        <v>63</v>
      </c>
      <c r="ALI56" s="13" t="s">
        <v>46</v>
      </c>
      <c r="ALJ56" s="13">
        <v>58</v>
      </c>
      <c r="ALK56" s="13">
        <v>65</v>
      </c>
      <c r="ALL56" s="13">
        <v>63</v>
      </c>
      <c r="ALM56" s="13" t="s">
        <v>46</v>
      </c>
      <c r="ALN56" s="13">
        <v>58</v>
      </c>
      <c r="ALO56" s="13">
        <v>65</v>
      </c>
      <c r="ALP56" s="13">
        <v>63</v>
      </c>
      <c r="ALQ56" s="13" t="s">
        <v>46</v>
      </c>
      <c r="ALR56" s="13">
        <v>58</v>
      </c>
      <c r="ALS56" s="13">
        <v>65</v>
      </c>
      <c r="ALT56" s="13">
        <v>63</v>
      </c>
      <c r="ALU56" s="13" t="s">
        <v>46</v>
      </c>
      <c r="ALV56" s="13">
        <v>58</v>
      </c>
      <c r="ALW56" s="13">
        <v>65</v>
      </c>
      <c r="ALX56" s="13">
        <v>63</v>
      </c>
      <c r="ALY56" s="13" t="s">
        <v>46</v>
      </c>
      <c r="ALZ56" s="13">
        <v>58</v>
      </c>
      <c r="AMA56" s="13">
        <v>65</v>
      </c>
      <c r="AMB56" s="13">
        <v>63</v>
      </c>
      <c r="AMC56" s="13" t="s">
        <v>46</v>
      </c>
      <c r="AMD56" s="13">
        <v>58</v>
      </c>
      <c r="AME56" s="13">
        <v>65</v>
      </c>
      <c r="AMF56" s="13">
        <v>63</v>
      </c>
      <c r="AMG56" s="13" t="s">
        <v>46</v>
      </c>
      <c r="AMH56" s="13">
        <v>58</v>
      </c>
      <c r="AMI56" s="13">
        <v>65</v>
      </c>
      <c r="AMJ56" s="13">
        <v>63</v>
      </c>
      <c r="AMK56" s="13" t="s">
        <v>46</v>
      </c>
      <c r="AML56" s="13">
        <v>58</v>
      </c>
      <c r="AMM56" s="13">
        <v>65</v>
      </c>
      <c r="AMN56" s="13">
        <v>63</v>
      </c>
      <c r="AMO56" s="13" t="s">
        <v>46</v>
      </c>
      <c r="AMP56" s="13">
        <v>58</v>
      </c>
      <c r="AMQ56" s="13">
        <v>65</v>
      </c>
      <c r="AMR56" s="13">
        <v>63</v>
      </c>
      <c r="AMS56" s="13" t="s">
        <v>46</v>
      </c>
      <c r="AMT56" s="13">
        <v>58</v>
      </c>
      <c r="AMU56" s="13">
        <v>65</v>
      </c>
      <c r="AMV56" s="13">
        <v>63</v>
      </c>
      <c r="AMW56" s="13" t="s">
        <v>46</v>
      </c>
      <c r="AMX56" s="13">
        <v>58</v>
      </c>
      <c r="AMY56" s="13">
        <v>65</v>
      </c>
      <c r="AMZ56" s="13">
        <v>63</v>
      </c>
      <c r="ANA56" s="13" t="s">
        <v>46</v>
      </c>
      <c r="ANB56" s="13">
        <v>58</v>
      </c>
      <c r="ANC56" s="13">
        <v>65</v>
      </c>
      <c r="AND56" s="13">
        <v>63</v>
      </c>
      <c r="ANE56" s="13" t="s">
        <v>46</v>
      </c>
      <c r="ANF56" s="13">
        <v>58</v>
      </c>
      <c r="ANG56" s="13">
        <v>65</v>
      </c>
      <c r="ANH56" s="13">
        <v>63</v>
      </c>
      <c r="ANI56" s="13" t="s">
        <v>46</v>
      </c>
      <c r="ANJ56" s="13">
        <v>58</v>
      </c>
      <c r="ANK56" s="13">
        <v>65</v>
      </c>
      <c r="ANL56" s="13">
        <v>63</v>
      </c>
      <c r="ANM56" s="13" t="s">
        <v>46</v>
      </c>
      <c r="ANN56" s="13">
        <v>58</v>
      </c>
      <c r="ANO56" s="13">
        <v>65</v>
      </c>
      <c r="ANP56" s="13">
        <v>63</v>
      </c>
      <c r="ANQ56" s="13" t="s">
        <v>46</v>
      </c>
      <c r="ANR56" s="13">
        <v>58</v>
      </c>
      <c r="ANS56" s="13">
        <v>65</v>
      </c>
      <c r="ANT56" s="13">
        <v>63</v>
      </c>
      <c r="ANU56" s="13" t="s">
        <v>46</v>
      </c>
      <c r="ANV56" s="13">
        <v>58</v>
      </c>
      <c r="ANW56" s="13">
        <v>65</v>
      </c>
      <c r="ANX56" s="13">
        <v>63</v>
      </c>
      <c r="ANY56" s="13" t="s">
        <v>46</v>
      </c>
      <c r="ANZ56" s="13">
        <v>58</v>
      </c>
      <c r="AOA56" s="13">
        <v>65</v>
      </c>
      <c r="AOB56" s="13">
        <v>63</v>
      </c>
      <c r="AOC56" s="13" t="s">
        <v>46</v>
      </c>
      <c r="AOD56" s="13">
        <v>58</v>
      </c>
      <c r="AOE56" s="13">
        <v>65</v>
      </c>
      <c r="AOF56" s="13">
        <v>63</v>
      </c>
      <c r="AOG56" s="13" t="s">
        <v>46</v>
      </c>
      <c r="AOH56" s="13">
        <v>58</v>
      </c>
      <c r="AOI56" s="13">
        <v>65</v>
      </c>
      <c r="AOJ56" s="13">
        <v>63</v>
      </c>
      <c r="AOK56" s="13" t="s">
        <v>46</v>
      </c>
      <c r="AOL56" s="13">
        <v>58</v>
      </c>
      <c r="AOM56" s="13">
        <v>65</v>
      </c>
      <c r="AON56" s="13">
        <v>63</v>
      </c>
      <c r="AOO56" s="13" t="s">
        <v>46</v>
      </c>
      <c r="AOP56" s="13">
        <v>58</v>
      </c>
      <c r="AOQ56" s="13">
        <v>65</v>
      </c>
      <c r="AOR56" s="13">
        <v>63</v>
      </c>
      <c r="AOS56" s="13" t="s">
        <v>46</v>
      </c>
      <c r="AOT56" s="13">
        <v>58</v>
      </c>
      <c r="AOU56" s="13">
        <v>65</v>
      </c>
      <c r="AOV56" s="13">
        <v>63</v>
      </c>
      <c r="AOW56" s="13" t="s">
        <v>46</v>
      </c>
      <c r="AOX56" s="13">
        <v>58</v>
      </c>
      <c r="AOY56" s="13">
        <v>65</v>
      </c>
      <c r="AOZ56" s="13">
        <v>63</v>
      </c>
      <c r="APA56" s="13" t="s">
        <v>46</v>
      </c>
      <c r="APB56" s="13">
        <v>58</v>
      </c>
      <c r="APC56" s="13">
        <v>65</v>
      </c>
      <c r="APD56" s="13">
        <v>63</v>
      </c>
      <c r="APE56" s="13" t="s">
        <v>46</v>
      </c>
      <c r="APF56" s="13">
        <v>58</v>
      </c>
      <c r="APG56" s="13">
        <v>65</v>
      </c>
      <c r="APH56" s="13">
        <v>63</v>
      </c>
      <c r="API56" s="13" t="s">
        <v>46</v>
      </c>
      <c r="APJ56" s="13">
        <v>58</v>
      </c>
      <c r="APK56" s="13">
        <v>65</v>
      </c>
      <c r="APL56" s="13">
        <v>63</v>
      </c>
      <c r="APM56" s="13" t="s">
        <v>46</v>
      </c>
      <c r="APN56" s="13">
        <v>58</v>
      </c>
      <c r="APO56" s="13">
        <v>65</v>
      </c>
      <c r="APP56" s="13">
        <v>63</v>
      </c>
      <c r="APQ56" s="13" t="s">
        <v>46</v>
      </c>
      <c r="APR56" s="13">
        <v>58</v>
      </c>
      <c r="APS56" s="13">
        <v>65</v>
      </c>
      <c r="APT56" s="13">
        <v>63</v>
      </c>
      <c r="APU56" s="13" t="s">
        <v>46</v>
      </c>
      <c r="APV56" s="13">
        <v>58</v>
      </c>
      <c r="APW56" s="13">
        <v>65</v>
      </c>
      <c r="APX56" s="13">
        <v>63</v>
      </c>
      <c r="APY56" s="13" t="s">
        <v>46</v>
      </c>
      <c r="APZ56" s="13">
        <v>58</v>
      </c>
      <c r="AQA56" s="13">
        <v>65</v>
      </c>
      <c r="AQB56" s="13">
        <v>63</v>
      </c>
      <c r="AQC56" s="13" t="s">
        <v>46</v>
      </c>
      <c r="AQD56" s="13">
        <v>58</v>
      </c>
      <c r="AQE56" s="13">
        <v>65</v>
      </c>
      <c r="AQF56" s="13">
        <v>63</v>
      </c>
      <c r="AQG56" s="13" t="s">
        <v>46</v>
      </c>
      <c r="AQH56" s="13">
        <v>58</v>
      </c>
      <c r="AQI56" s="13">
        <v>65</v>
      </c>
      <c r="AQJ56" s="13">
        <v>63</v>
      </c>
      <c r="AQK56" s="13" t="s">
        <v>46</v>
      </c>
      <c r="AQL56" s="13">
        <v>58</v>
      </c>
      <c r="AQM56" s="13">
        <v>65</v>
      </c>
      <c r="AQN56" s="13">
        <v>63</v>
      </c>
      <c r="AQO56" s="13" t="s">
        <v>46</v>
      </c>
      <c r="AQP56" s="13">
        <v>58</v>
      </c>
      <c r="AQQ56" s="13">
        <v>65</v>
      </c>
      <c r="AQR56" s="13">
        <v>63</v>
      </c>
      <c r="AQS56" s="13" t="s">
        <v>46</v>
      </c>
      <c r="AQT56" s="13">
        <v>58</v>
      </c>
      <c r="AQU56" s="13">
        <v>65</v>
      </c>
      <c r="AQV56" s="13">
        <v>63</v>
      </c>
      <c r="AQW56" s="13" t="s">
        <v>46</v>
      </c>
      <c r="AQX56" s="13">
        <v>58</v>
      </c>
      <c r="AQY56" s="13">
        <v>65</v>
      </c>
      <c r="AQZ56" s="13">
        <v>63</v>
      </c>
      <c r="ARA56" s="13" t="s">
        <v>46</v>
      </c>
      <c r="ARB56" s="13">
        <v>58</v>
      </c>
      <c r="ARC56" s="13">
        <v>65</v>
      </c>
      <c r="ARD56" s="13">
        <v>63</v>
      </c>
      <c r="ARE56" s="13" t="s">
        <v>46</v>
      </c>
      <c r="ARF56" s="13">
        <v>58</v>
      </c>
      <c r="ARG56" s="13">
        <v>65</v>
      </c>
      <c r="ARH56" s="13">
        <v>63</v>
      </c>
      <c r="ARI56" s="13" t="s">
        <v>46</v>
      </c>
      <c r="ARJ56" s="13">
        <v>58</v>
      </c>
      <c r="ARK56" s="13">
        <v>65</v>
      </c>
      <c r="ARL56" s="13">
        <v>63</v>
      </c>
      <c r="ARM56" s="13" t="s">
        <v>46</v>
      </c>
      <c r="ARN56" s="13">
        <v>58</v>
      </c>
      <c r="ARO56" s="13">
        <v>65</v>
      </c>
      <c r="ARP56" s="13">
        <v>63</v>
      </c>
      <c r="ARQ56" s="13" t="s">
        <v>46</v>
      </c>
      <c r="ARR56" s="13">
        <v>58</v>
      </c>
      <c r="ARS56" s="13">
        <v>65</v>
      </c>
      <c r="ART56" s="13">
        <v>63</v>
      </c>
      <c r="ARU56" s="13" t="s">
        <v>46</v>
      </c>
      <c r="ARV56" s="13">
        <v>58</v>
      </c>
      <c r="ARW56" s="13">
        <v>65</v>
      </c>
      <c r="ARX56" s="13">
        <v>63</v>
      </c>
      <c r="ARY56" s="13" t="s">
        <v>46</v>
      </c>
      <c r="ARZ56" s="13">
        <v>58</v>
      </c>
      <c r="ASA56" s="13">
        <v>65</v>
      </c>
      <c r="ASB56" s="13">
        <v>63</v>
      </c>
      <c r="ASC56" s="13" t="s">
        <v>46</v>
      </c>
      <c r="ASD56" s="13">
        <v>58</v>
      </c>
      <c r="ASE56" s="13">
        <v>65</v>
      </c>
      <c r="ASF56" s="13">
        <v>63</v>
      </c>
      <c r="ASG56" s="13" t="s">
        <v>46</v>
      </c>
      <c r="ASH56" s="13">
        <v>58</v>
      </c>
      <c r="ASI56" s="13">
        <v>65</v>
      </c>
      <c r="ASJ56" s="13">
        <v>63</v>
      </c>
      <c r="ASK56" s="13" t="s">
        <v>46</v>
      </c>
      <c r="ASL56" s="13">
        <v>58</v>
      </c>
      <c r="ASM56" s="13">
        <v>65</v>
      </c>
      <c r="ASN56" s="13">
        <v>63</v>
      </c>
      <c r="ASO56" s="13" t="s">
        <v>46</v>
      </c>
      <c r="ASP56" s="13">
        <v>58</v>
      </c>
      <c r="ASQ56" s="13">
        <v>65</v>
      </c>
      <c r="ASR56" s="13">
        <v>63</v>
      </c>
      <c r="ASS56" s="13" t="s">
        <v>46</v>
      </c>
      <c r="AST56" s="13">
        <v>58</v>
      </c>
      <c r="ASU56" s="13">
        <v>65</v>
      </c>
      <c r="ASV56" s="13">
        <v>63</v>
      </c>
      <c r="ASW56" s="13" t="s">
        <v>46</v>
      </c>
      <c r="ASX56" s="13">
        <v>58</v>
      </c>
      <c r="ASY56" s="13">
        <v>65</v>
      </c>
      <c r="ASZ56" s="13">
        <v>63</v>
      </c>
      <c r="ATA56" s="13" t="s">
        <v>46</v>
      </c>
      <c r="ATB56" s="13">
        <v>58</v>
      </c>
      <c r="ATC56" s="13">
        <v>65</v>
      </c>
      <c r="ATD56" s="13">
        <v>63</v>
      </c>
      <c r="ATE56" s="13" t="s">
        <v>46</v>
      </c>
      <c r="ATF56" s="13">
        <v>58</v>
      </c>
      <c r="ATG56" s="13">
        <v>65</v>
      </c>
      <c r="ATH56" s="13">
        <v>63</v>
      </c>
      <c r="ATI56" s="13" t="s">
        <v>46</v>
      </c>
      <c r="ATJ56" s="13">
        <v>58</v>
      </c>
      <c r="ATK56" s="13">
        <v>65</v>
      </c>
      <c r="ATL56" s="13">
        <v>63</v>
      </c>
      <c r="ATM56" s="13" t="s">
        <v>46</v>
      </c>
      <c r="ATN56" s="13">
        <v>58</v>
      </c>
      <c r="ATO56" s="13">
        <v>65</v>
      </c>
      <c r="ATP56" s="13">
        <v>63</v>
      </c>
      <c r="ATQ56" s="13" t="s">
        <v>46</v>
      </c>
      <c r="ATR56" s="13">
        <v>58</v>
      </c>
      <c r="ATS56" s="13">
        <v>65</v>
      </c>
      <c r="ATT56" s="13">
        <v>63</v>
      </c>
      <c r="ATU56" s="13" t="s">
        <v>46</v>
      </c>
      <c r="ATV56" s="13">
        <v>58</v>
      </c>
      <c r="ATW56" s="13">
        <v>65</v>
      </c>
      <c r="ATX56" s="13">
        <v>63</v>
      </c>
      <c r="ATY56" s="13" t="s">
        <v>46</v>
      </c>
      <c r="ATZ56" s="13">
        <v>58</v>
      </c>
      <c r="AUA56" s="13">
        <v>65</v>
      </c>
      <c r="AUB56" s="13">
        <v>63</v>
      </c>
      <c r="AUC56" s="13" t="s">
        <v>46</v>
      </c>
      <c r="AUD56" s="13">
        <v>58</v>
      </c>
      <c r="AUE56" s="13">
        <v>65</v>
      </c>
      <c r="AUF56" s="13">
        <v>63</v>
      </c>
      <c r="AUG56" s="13" t="s">
        <v>46</v>
      </c>
      <c r="AUH56" s="13">
        <v>58</v>
      </c>
      <c r="AUI56" s="13">
        <v>65</v>
      </c>
      <c r="AUJ56" s="13">
        <v>63</v>
      </c>
      <c r="AUK56" s="13" t="s">
        <v>46</v>
      </c>
      <c r="AUL56" s="13">
        <v>58</v>
      </c>
      <c r="AUM56" s="13">
        <v>65</v>
      </c>
      <c r="AUN56" s="13">
        <v>63</v>
      </c>
      <c r="AUO56" s="13" t="s">
        <v>46</v>
      </c>
      <c r="AUP56" s="13">
        <v>58</v>
      </c>
      <c r="AUQ56" s="13">
        <v>65</v>
      </c>
      <c r="AUR56" s="13">
        <v>63</v>
      </c>
      <c r="AUS56" s="13" t="s">
        <v>46</v>
      </c>
      <c r="AUT56" s="13">
        <v>58</v>
      </c>
      <c r="AUU56" s="13">
        <v>65</v>
      </c>
      <c r="AUV56" s="13">
        <v>63</v>
      </c>
      <c r="AUW56" s="13" t="s">
        <v>46</v>
      </c>
      <c r="AUX56" s="13">
        <v>58</v>
      </c>
      <c r="AUY56" s="13">
        <v>65</v>
      </c>
      <c r="AUZ56" s="13">
        <v>63</v>
      </c>
      <c r="AVA56" s="13" t="s">
        <v>46</v>
      </c>
      <c r="AVB56" s="13">
        <v>58</v>
      </c>
      <c r="AVC56" s="13">
        <v>65</v>
      </c>
      <c r="AVD56" s="13">
        <v>63</v>
      </c>
      <c r="AVE56" s="13" t="s">
        <v>46</v>
      </c>
      <c r="AVF56" s="13">
        <v>58</v>
      </c>
      <c r="AVG56" s="13">
        <v>65</v>
      </c>
      <c r="AVH56" s="13">
        <v>63</v>
      </c>
      <c r="AVI56" s="13" t="s">
        <v>46</v>
      </c>
      <c r="AVJ56" s="13">
        <v>58</v>
      </c>
      <c r="AVK56" s="13">
        <v>65</v>
      </c>
      <c r="AVL56" s="13">
        <v>63</v>
      </c>
      <c r="AVM56" s="13" t="s">
        <v>46</v>
      </c>
      <c r="AVN56" s="13">
        <v>58</v>
      </c>
      <c r="AVO56" s="13">
        <v>65</v>
      </c>
      <c r="AVP56" s="13">
        <v>63</v>
      </c>
      <c r="AVQ56" s="13" t="s">
        <v>46</v>
      </c>
      <c r="AVR56" s="13">
        <v>58</v>
      </c>
      <c r="AVS56" s="13">
        <v>65</v>
      </c>
      <c r="AVT56" s="13">
        <v>63</v>
      </c>
      <c r="AVU56" s="13" t="s">
        <v>46</v>
      </c>
      <c r="AVV56" s="13">
        <v>58</v>
      </c>
      <c r="AVW56" s="13">
        <v>65</v>
      </c>
      <c r="AVX56" s="13">
        <v>63</v>
      </c>
      <c r="AVY56" s="13" t="s">
        <v>46</v>
      </c>
      <c r="AVZ56" s="13">
        <v>58</v>
      </c>
      <c r="AWA56" s="13">
        <v>65</v>
      </c>
      <c r="AWB56" s="13">
        <v>63</v>
      </c>
      <c r="AWC56" s="13" t="s">
        <v>46</v>
      </c>
      <c r="AWD56" s="13">
        <v>58</v>
      </c>
      <c r="AWE56" s="13">
        <v>65</v>
      </c>
      <c r="AWF56" s="13">
        <v>63</v>
      </c>
      <c r="AWG56" s="13" t="s">
        <v>46</v>
      </c>
      <c r="AWH56" s="13">
        <v>58</v>
      </c>
      <c r="AWI56" s="13">
        <v>65</v>
      </c>
      <c r="AWJ56" s="13">
        <v>63</v>
      </c>
      <c r="AWK56" s="13" t="s">
        <v>46</v>
      </c>
      <c r="AWL56" s="13">
        <v>58</v>
      </c>
      <c r="AWM56" s="13">
        <v>65</v>
      </c>
      <c r="AWN56" s="13">
        <v>63</v>
      </c>
      <c r="AWO56" s="13" t="s">
        <v>46</v>
      </c>
      <c r="AWP56" s="13">
        <v>58</v>
      </c>
      <c r="AWQ56" s="13">
        <v>65</v>
      </c>
      <c r="AWR56" s="13">
        <v>63</v>
      </c>
      <c r="AWS56" s="13" t="s">
        <v>46</v>
      </c>
      <c r="AWT56" s="13">
        <v>58</v>
      </c>
      <c r="AWU56" s="13">
        <v>65</v>
      </c>
      <c r="AWV56" s="13">
        <v>63</v>
      </c>
      <c r="AWW56" s="13" t="s">
        <v>46</v>
      </c>
      <c r="AWX56" s="13">
        <v>58</v>
      </c>
      <c r="AWY56" s="13">
        <v>65</v>
      </c>
      <c r="AWZ56" s="13">
        <v>63</v>
      </c>
      <c r="AXA56" s="13" t="s">
        <v>46</v>
      </c>
      <c r="AXB56" s="13">
        <v>58</v>
      </c>
      <c r="AXC56" s="13">
        <v>65</v>
      </c>
      <c r="AXD56" s="13">
        <v>63</v>
      </c>
      <c r="AXE56" s="13" t="s">
        <v>46</v>
      </c>
      <c r="AXF56" s="13">
        <v>58</v>
      </c>
      <c r="AXG56" s="13">
        <v>65</v>
      </c>
      <c r="AXH56" s="13">
        <v>63</v>
      </c>
      <c r="AXI56" s="13" t="s">
        <v>46</v>
      </c>
      <c r="AXJ56" s="13">
        <v>58</v>
      </c>
      <c r="AXK56" s="13">
        <v>65</v>
      </c>
      <c r="AXL56" s="13">
        <v>63</v>
      </c>
      <c r="AXM56" s="13" t="s">
        <v>46</v>
      </c>
      <c r="AXN56" s="13">
        <v>58</v>
      </c>
      <c r="AXO56" s="13">
        <v>65</v>
      </c>
      <c r="AXP56" s="13">
        <v>63</v>
      </c>
      <c r="AXQ56" s="13" t="s">
        <v>46</v>
      </c>
      <c r="AXR56" s="13">
        <v>58</v>
      </c>
      <c r="AXS56" s="13">
        <v>65</v>
      </c>
      <c r="AXT56" s="13">
        <v>63</v>
      </c>
      <c r="AXU56" s="13" t="s">
        <v>46</v>
      </c>
      <c r="AXV56" s="13">
        <v>58</v>
      </c>
      <c r="AXW56" s="13">
        <v>65</v>
      </c>
      <c r="AXX56" s="13">
        <v>63</v>
      </c>
      <c r="AXY56" s="13" t="s">
        <v>46</v>
      </c>
      <c r="AXZ56" s="13">
        <v>58</v>
      </c>
      <c r="AYA56" s="13">
        <v>65</v>
      </c>
      <c r="AYB56" s="13">
        <v>63</v>
      </c>
      <c r="AYC56" s="13" t="s">
        <v>46</v>
      </c>
      <c r="AYD56" s="13">
        <v>58</v>
      </c>
      <c r="AYE56" s="13">
        <v>65</v>
      </c>
      <c r="AYF56" s="13">
        <v>63</v>
      </c>
      <c r="AYG56" s="13" t="s">
        <v>46</v>
      </c>
      <c r="AYH56" s="13">
        <v>58</v>
      </c>
      <c r="AYI56" s="13">
        <v>65</v>
      </c>
      <c r="AYJ56" s="13">
        <v>63</v>
      </c>
      <c r="AYK56" s="13" t="s">
        <v>46</v>
      </c>
      <c r="AYL56" s="13">
        <v>58</v>
      </c>
      <c r="AYM56" s="13">
        <v>65</v>
      </c>
      <c r="AYN56" s="13">
        <v>63</v>
      </c>
      <c r="AYO56" s="13" t="s">
        <v>46</v>
      </c>
      <c r="AYP56" s="13">
        <v>58</v>
      </c>
      <c r="AYQ56" s="13">
        <v>65</v>
      </c>
      <c r="AYR56" s="13">
        <v>63</v>
      </c>
      <c r="AYS56" s="13" t="s">
        <v>46</v>
      </c>
      <c r="AYT56" s="13">
        <v>58</v>
      </c>
      <c r="AYU56" s="13">
        <v>65</v>
      </c>
      <c r="AYV56" s="13">
        <v>63</v>
      </c>
      <c r="AYW56" s="13" t="s">
        <v>46</v>
      </c>
      <c r="AYX56" s="13">
        <v>58</v>
      </c>
      <c r="AYY56" s="13">
        <v>65</v>
      </c>
      <c r="AYZ56" s="13">
        <v>63</v>
      </c>
      <c r="AZA56" s="13" t="s">
        <v>46</v>
      </c>
      <c r="AZB56" s="13">
        <v>58</v>
      </c>
      <c r="AZC56" s="13">
        <v>65</v>
      </c>
      <c r="AZD56" s="13">
        <v>63</v>
      </c>
      <c r="AZE56" s="13" t="s">
        <v>46</v>
      </c>
      <c r="AZF56" s="13">
        <v>58</v>
      </c>
      <c r="AZG56" s="13">
        <v>65</v>
      </c>
      <c r="AZH56" s="13">
        <v>63</v>
      </c>
      <c r="AZI56" s="13" t="s">
        <v>46</v>
      </c>
      <c r="AZJ56" s="13">
        <v>58</v>
      </c>
      <c r="AZK56" s="13">
        <v>65</v>
      </c>
      <c r="AZL56" s="13">
        <v>63</v>
      </c>
      <c r="AZM56" s="13" t="s">
        <v>46</v>
      </c>
      <c r="AZN56" s="13">
        <v>58</v>
      </c>
      <c r="AZO56" s="13">
        <v>65</v>
      </c>
      <c r="AZP56" s="13">
        <v>63</v>
      </c>
      <c r="AZQ56" s="13" t="s">
        <v>46</v>
      </c>
      <c r="AZR56" s="13">
        <v>58</v>
      </c>
      <c r="AZS56" s="13">
        <v>65</v>
      </c>
      <c r="AZT56" s="13">
        <v>63</v>
      </c>
      <c r="AZU56" s="13" t="s">
        <v>46</v>
      </c>
      <c r="AZV56" s="13">
        <v>58</v>
      </c>
      <c r="AZW56" s="13">
        <v>65</v>
      </c>
      <c r="AZX56" s="13">
        <v>63</v>
      </c>
      <c r="AZY56" s="13" t="s">
        <v>46</v>
      </c>
      <c r="AZZ56" s="13">
        <v>58</v>
      </c>
      <c r="BAA56" s="13">
        <v>65</v>
      </c>
      <c r="BAB56" s="13">
        <v>63</v>
      </c>
      <c r="BAC56" s="13" t="s">
        <v>46</v>
      </c>
      <c r="BAD56" s="13">
        <v>58</v>
      </c>
      <c r="BAE56" s="13">
        <v>65</v>
      </c>
      <c r="BAF56" s="13">
        <v>63</v>
      </c>
      <c r="BAG56" s="13" t="s">
        <v>46</v>
      </c>
      <c r="BAH56" s="13">
        <v>58</v>
      </c>
      <c r="BAI56" s="13">
        <v>65</v>
      </c>
      <c r="BAJ56" s="13">
        <v>63</v>
      </c>
      <c r="BAK56" s="13" t="s">
        <v>46</v>
      </c>
      <c r="BAL56" s="13">
        <v>58</v>
      </c>
      <c r="BAM56" s="13">
        <v>65</v>
      </c>
      <c r="BAN56" s="13">
        <v>63</v>
      </c>
      <c r="BAO56" s="13" t="s">
        <v>46</v>
      </c>
      <c r="BAP56" s="13">
        <v>58</v>
      </c>
      <c r="BAQ56" s="13">
        <v>65</v>
      </c>
      <c r="BAR56" s="13">
        <v>63</v>
      </c>
      <c r="BAS56" s="13" t="s">
        <v>46</v>
      </c>
      <c r="BAT56" s="13">
        <v>58</v>
      </c>
      <c r="BAU56" s="13">
        <v>65</v>
      </c>
      <c r="BAV56" s="13">
        <v>63</v>
      </c>
      <c r="BAW56" s="13" t="s">
        <v>46</v>
      </c>
      <c r="BAX56" s="13">
        <v>58</v>
      </c>
      <c r="BAY56" s="13">
        <v>65</v>
      </c>
      <c r="BAZ56" s="13">
        <v>63</v>
      </c>
      <c r="BBA56" s="13" t="s">
        <v>46</v>
      </c>
      <c r="BBB56" s="13">
        <v>58</v>
      </c>
      <c r="BBC56" s="13">
        <v>65</v>
      </c>
      <c r="BBD56" s="13">
        <v>63</v>
      </c>
      <c r="BBE56" s="13" t="s">
        <v>46</v>
      </c>
      <c r="BBF56" s="13">
        <v>58</v>
      </c>
      <c r="BBG56" s="13">
        <v>65</v>
      </c>
      <c r="BBH56" s="13">
        <v>63</v>
      </c>
      <c r="BBI56" s="13" t="s">
        <v>46</v>
      </c>
      <c r="BBJ56" s="13">
        <v>58</v>
      </c>
      <c r="BBK56" s="13">
        <v>65</v>
      </c>
      <c r="BBL56" s="13">
        <v>63</v>
      </c>
      <c r="BBM56" s="13" t="s">
        <v>46</v>
      </c>
      <c r="BBN56" s="13">
        <v>58</v>
      </c>
      <c r="BBO56" s="13">
        <v>65</v>
      </c>
      <c r="BBP56" s="13">
        <v>63</v>
      </c>
      <c r="BBQ56" s="13" t="s">
        <v>46</v>
      </c>
      <c r="BBR56" s="13">
        <v>58</v>
      </c>
      <c r="BBS56" s="13">
        <v>65</v>
      </c>
      <c r="BBT56" s="13">
        <v>63</v>
      </c>
      <c r="BBU56" s="13" t="s">
        <v>46</v>
      </c>
      <c r="BBV56" s="13">
        <v>58</v>
      </c>
      <c r="BBW56" s="13">
        <v>65</v>
      </c>
      <c r="BBX56" s="13">
        <v>63</v>
      </c>
      <c r="BBY56" s="13" t="s">
        <v>46</v>
      </c>
      <c r="BBZ56" s="13">
        <v>58</v>
      </c>
      <c r="BCA56" s="13">
        <v>65</v>
      </c>
      <c r="BCB56" s="13">
        <v>63</v>
      </c>
      <c r="BCC56" s="13" t="s">
        <v>46</v>
      </c>
      <c r="BCD56" s="13">
        <v>58</v>
      </c>
      <c r="BCE56" s="13">
        <v>65</v>
      </c>
      <c r="BCF56" s="13">
        <v>63</v>
      </c>
      <c r="BCG56" s="13" t="s">
        <v>46</v>
      </c>
      <c r="BCH56" s="13">
        <v>58</v>
      </c>
      <c r="BCI56" s="13">
        <v>65</v>
      </c>
      <c r="BCJ56" s="13">
        <v>63</v>
      </c>
      <c r="BCK56" s="13" t="s">
        <v>46</v>
      </c>
      <c r="BCL56" s="13">
        <v>58</v>
      </c>
      <c r="BCM56" s="13">
        <v>65</v>
      </c>
      <c r="BCN56" s="13">
        <v>63</v>
      </c>
      <c r="BCO56" s="13" t="s">
        <v>46</v>
      </c>
      <c r="BCP56" s="13">
        <v>58</v>
      </c>
      <c r="BCQ56" s="13">
        <v>65</v>
      </c>
      <c r="BCR56" s="13">
        <v>63</v>
      </c>
      <c r="BCS56" s="13" t="s">
        <v>46</v>
      </c>
      <c r="BCT56" s="13">
        <v>58</v>
      </c>
      <c r="BCU56" s="13">
        <v>65</v>
      </c>
      <c r="BCV56" s="13">
        <v>63</v>
      </c>
      <c r="BCW56" s="13" t="s">
        <v>46</v>
      </c>
      <c r="BCX56" s="13">
        <v>58</v>
      </c>
      <c r="BCY56" s="13">
        <v>65</v>
      </c>
      <c r="BCZ56" s="13">
        <v>63</v>
      </c>
      <c r="BDA56" s="13" t="s">
        <v>46</v>
      </c>
      <c r="BDB56" s="13">
        <v>58</v>
      </c>
      <c r="BDC56" s="13">
        <v>65</v>
      </c>
      <c r="BDD56" s="13">
        <v>63</v>
      </c>
      <c r="BDE56" s="13" t="s">
        <v>46</v>
      </c>
      <c r="BDF56" s="13">
        <v>58</v>
      </c>
      <c r="BDG56" s="13">
        <v>65</v>
      </c>
      <c r="BDH56" s="13">
        <v>63</v>
      </c>
      <c r="BDI56" s="13" t="s">
        <v>46</v>
      </c>
      <c r="BDJ56" s="13">
        <v>58</v>
      </c>
      <c r="BDK56" s="13">
        <v>65</v>
      </c>
      <c r="BDL56" s="13">
        <v>63</v>
      </c>
      <c r="BDM56" s="13" t="s">
        <v>46</v>
      </c>
      <c r="BDN56" s="13">
        <v>58</v>
      </c>
      <c r="BDO56" s="13">
        <v>65</v>
      </c>
      <c r="BDP56" s="13">
        <v>63</v>
      </c>
      <c r="BDQ56" s="13" t="s">
        <v>46</v>
      </c>
      <c r="BDR56" s="13">
        <v>58</v>
      </c>
      <c r="BDS56" s="13">
        <v>65</v>
      </c>
      <c r="BDT56" s="13">
        <v>63</v>
      </c>
      <c r="BDU56" s="13" t="s">
        <v>46</v>
      </c>
      <c r="BDV56" s="13">
        <v>58</v>
      </c>
      <c r="BDW56" s="13">
        <v>65</v>
      </c>
      <c r="BDX56" s="13">
        <v>63</v>
      </c>
      <c r="BDY56" s="13" t="s">
        <v>46</v>
      </c>
      <c r="BDZ56" s="13">
        <v>58</v>
      </c>
      <c r="BEA56" s="13">
        <v>65</v>
      </c>
      <c r="BEB56" s="13">
        <v>63</v>
      </c>
      <c r="BEC56" s="13" t="s">
        <v>46</v>
      </c>
      <c r="BED56" s="13">
        <v>58</v>
      </c>
      <c r="BEE56" s="13">
        <v>65</v>
      </c>
      <c r="BEF56" s="13">
        <v>63</v>
      </c>
      <c r="BEG56" s="13" t="s">
        <v>46</v>
      </c>
      <c r="BEH56" s="13">
        <v>58</v>
      </c>
      <c r="BEI56" s="13">
        <v>65</v>
      </c>
      <c r="BEJ56" s="13">
        <v>63</v>
      </c>
      <c r="BEK56" s="13" t="s">
        <v>46</v>
      </c>
      <c r="BEL56" s="13">
        <v>58</v>
      </c>
      <c r="BEM56" s="13">
        <v>65</v>
      </c>
      <c r="BEN56" s="13">
        <v>63</v>
      </c>
      <c r="BEO56" s="13" t="s">
        <v>46</v>
      </c>
      <c r="BEP56" s="13">
        <v>58</v>
      </c>
      <c r="BEQ56" s="13">
        <v>65</v>
      </c>
      <c r="BER56" s="13">
        <v>63</v>
      </c>
      <c r="BES56" s="13" t="s">
        <v>46</v>
      </c>
      <c r="BET56" s="13">
        <v>58</v>
      </c>
      <c r="BEU56" s="13">
        <v>65</v>
      </c>
      <c r="BEV56" s="13">
        <v>63</v>
      </c>
      <c r="BEW56" s="13" t="s">
        <v>46</v>
      </c>
      <c r="BEX56" s="13">
        <v>58</v>
      </c>
      <c r="BEY56" s="13">
        <v>65</v>
      </c>
      <c r="BEZ56" s="13">
        <v>63</v>
      </c>
      <c r="BFA56" s="13" t="s">
        <v>46</v>
      </c>
      <c r="BFB56" s="13">
        <v>58</v>
      </c>
      <c r="BFC56" s="13">
        <v>65</v>
      </c>
      <c r="BFD56" s="13">
        <v>63</v>
      </c>
      <c r="BFE56" s="13" t="s">
        <v>46</v>
      </c>
      <c r="BFF56" s="13">
        <v>58</v>
      </c>
      <c r="BFG56" s="13">
        <v>65</v>
      </c>
      <c r="BFH56" s="13">
        <v>63</v>
      </c>
      <c r="BFI56" s="13" t="s">
        <v>46</v>
      </c>
      <c r="BFJ56" s="13">
        <v>58</v>
      </c>
      <c r="BFK56" s="13">
        <v>65</v>
      </c>
      <c r="BFL56" s="13">
        <v>63</v>
      </c>
      <c r="BFM56" s="13" t="s">
        <v>46</v>
      </c>
      <c r="BFN56" s="13">
        <v>58</v>
      </c>
      <c r="BFO56" s="13">
        <v>65</v>
      </c>
      <c r="BFP56" s="13">
        <v>63</v>
      </c>
      <c r="BFQ56" s="13" t="s">
        <v>46</v>
      </c>
      <c r="BFR56" s="13">
        <v>58</v>
      </c>
      <c r="BFS56" s="13">
        <v>65</v>
      </c>
      <c r="BFT56" s="13">
        <v>63</v>
      </c>
      <c r="BFU56" s="13" t="s">
        <v>46</v>
      </c>
      <c r="BFV56" s="13">
        <v>58</v>
      </c>
      <c r="BFW56" s="13">
        <v>65</v>
      </c>
      <c r="BFX56" s="13">
        <v>63</v>
      </c>
      <c r="BFY56" s="13" t="s">
        <v>46</v>
      </c>
      <c r="BFZ56" s="13">
        <v>58</v>
      </c>
      <c r="BGA56" s="13">
        <v>65</v>
      </c>
      <c r="BGB56" s="13">
        <v>63</v>
      </c>
      <c r="BGC56" s="13" t="s">
        <v>46</v>
      </c>
      <c r="BGD56" s="13">
        <v>58</v>
      </c>
      <c r="BGE56" s="13">
        <v>65</v>
      </c>
      <c r="BGF56" s="13">
        <v>63</v>
      </c>
      <c r="BGG56" s="13" t="s">
        <v>46</v>
      </c>
      <c r="BGH56" s="13">
        <v>58</v>
      </c>
      <c r="BGI56" s="13">
        <v>65</v>
      </c>
      <c r="BGJ56" s="13">
        <v>63</v>
      </c>
      <c r="BGK56" s="13" t="s">
        <v>46</v>
      </c>
      <c r="BGL56" s="13">
        <v>58</v>
      </c>
      <c r="BGM56" s="13">
        <v>65</v>
      </c>
      <c r="BGN56" s="13">
        <v>63</v>
      </c>
      <c r="BGO56" s="13" t="s">
        <v>46</v>
      </c>
      <c r="BGP56" s="13">
        <v>58</v>
      </c>
      <c r="BGQ56" s="13">
        <v>65</v>
      </c>
      <c r="BGR56" s="13">
        <v>63</v>
      </c>
      <c r="BGS56" s="13" t="s">
        <v>46</v>
      </c>
      <c r="BGT56" s="13">
        <v>58</v>
      </c>
      <c r="BGU56" s="13">
        <v>65</v>
      </c>
      <c r="BGV56" s="13">
        <v>63</v>
      </c>
      <c r="BGW56" s="13" t="s">
        <v>46</v>
      </c>
      <c r="BGX56" s="13">
        <v>58</v>
      </c>
      <c r="BGY56" s="13">
        <v>65</v>
      </c>
      <c r="BGZ56" s="13">
        <v>63</v>
      </c>
      <c r="BHA56" s="13" t="s">
        <v>46</v>
      </c>
      <c r="BHB56" s="13">
        <v>58</v>
      </c>
      <c r="BHC56" s="13">
        <v>65</v>
      </c>
      <c r="BHD56" s="13">
        <v>63</v>
      </c>
      <c r="BHE56" s="13" t="s">
        <v>46</v>
      </c>
      <c r="BHF56" s="13">
        <v>58</v>
      </c>
      <c r="BHG56" s="13">
        <v>65</v>
      </c>
      <c r="BHH56" s="13">
        <v>63</v>
      </c>
      <c r="BHI56" s="13" t="s">
        <v>46</v>
      </c>
      <c r="BHJ56" s="13">
        <v>58</v>
      </c>
      <c r="BHK56" s="13">
        <v>65</v>
      </c>
      <c r="BHL56" s="13">
        <v>63</v>
      </c>
      <c r="BHM56" s="13" t="s">
        <v>46</v>
      </c>
      <c r="BHN56" s="13">
        <v>58</v>
      </c>
      <c r="BHO56" s="13">
        <v>65</v>
      </c>
      <c r="BHP56" s="13">
        <v>63</v>
      </c>
      <c r="BHQ56" s="13" t="s">
        <v>46</v>
      </c>
      <c r="BHR56" s="13">
        <v>58</v>
      </c>
      <c r="BHS56" s="13">
        <v>65</v>
      </c>
      <c r="BHT56" s="13">
        <v>63</v>
      </c>
      <c r="BHU56" s="13" t="s">
        <v>46</v>
      </c>
      <c r="BHV56" s="13">
        <v>58</v>
      </c>
      <c r="BHW56" s="13">
        <v>65</v>
      </c>
      <c r="BHX56" s="13">
        <v>63</v>
      </c>
      <c r="BHY56" s="13" t="s">
        <v>46</v>
      </c>
      <c r="BHZ56" s="13">
        <v>58</v>
      </c>
      <c r="BIA56" s="13">
        <v>65</v>
      </c>
      <c r="BIB56" s="13">
        <v>63</v>
      </c>
      <c r="BIC56" s="13" t="s">
        <v>46</v>
      </c>
      <c r="BID56" s="13">
        <v>58</v>
      </c>
      <c r="BIE56" s="13">
        <v>65</v>
      </c>
      <c r="BIF56" s="13">
        <v>63</v>
      </c>
      <c r="BIG56" s="13" t="s">
        <v>46</v>
      </c>
      <c r="BIH56" s="13">
        <v>58</v>
      </c>
      <c r="BII56" s="13">
        <v>65</v>
      </c>
      <c r="BIJ56" s="13">
        <v>63</v>
      </c>
      <c r="BIK56" s="13" t="s">
        <v>46</v>
      </c>
      <c r="BIL56" s="13">
        <v>58</v>
      </c>
      <c r="BIM56" s="13">
        <v>65</v>
      </c>
      <c r="BIN56" s="13">
        <v>63</v>
      </c>
      <c r="BIO56" s="13" t="s">
        <v>46</v>
      </c>
      <c r="BIP56" s="13">
        <v>58</v>
      </c>
      <c r="BIQ56" s="13">
        <v>65</v>
      </c>
      <c r="BIR56" s="13">
        <v>63</v>
      </c>
      <c r="BIS56" s="13" t="s">
        <v>46</v>
      </c>
      <c r="BIT56" s="13">
        <v>58</v>
      </c>
      <c r="BIU56" s="13">
        <v>65</v>
      </c>
      <c r="BIV56" s="13">
        <v>63</v>
      </c>
      <c r="BIW56" s="13" t="s">
        <v>46</v>
      </c>
      <c r="BIX56" s="13">
        <v>58</v>
      </c>
      <c r="BIY56" s="13">
        <v>65</v>
      </c>
      <c r="BIZ56" s="13">
        <v>63</v>
      </c>
      <c r="BJA56" s="13" t="s">
        <v>46</v>
      </c>
      <c r="BJB56" s="13">
        <v>58</v>
      </c>
      <c r="BJC56" s="13">
        <v>65</v>
      </c>
      <c r="BJD56" s="13">
        <v>63</v>
      </c>
      <c r="BJE56" s="13" t="s">
        <v>46</v>
      </c>
      <c r="BJF56" s="13">
        <v>58</v>
      </c>
      <c r="BJG56" s="13">
        <v>65</v>
      </c>
      <c r="BJH56" s="13">
        <v>63</v>
      </c>
      <c r="BJI56" s="13" t="s">
        <v>46</v>
      </c>
      <c r="BJJ56" s="13">
        <v>58</v>
      </c>
      <c r="BJK56" s="13">
        <v>65</v>
      </c>
      <c r="BJL56" s="13">
        <v>63</v>
      </c>
      <c r="BJM56" s="13" t="s">
        <v>46</v>
      </c>
      <c r="BJN56" s="13">
        <v>58</v>
      </c>
      <c r="BJO56" s="13">
        <v>65</v>
      </c>
      <c r="BJP56" s="13">
        <v>63</v>
      </c>
      <c r="BJQ56" s="13" t="s">
        <v>46</v>
      </c>
      <c r="BJR56" s="13">
        <v>58</v>
      </c>
      <c r="BJS56" s="13">
        <v>65</v>
      </c>
      <c r="BJT56" s="13">
        <v>63</v>
      </c>
      <c r="BJU56" s="13" t="s">
        <v>46</v>
      </c>
      <c r="BJV56" s="13">
        <v>58</v>
      </c>
      <c r="BJW56" s="13">
        <v>65</v>
      </c>
      <c r="BJX56" s="13">
        <v>63</v>
      </c>
      <c r="BJY56" s="13" t="s">
        <v>46</v>
      </c>
      <c r="BJZ56" s="13">
        <v>58</v>
      </c>
      <c r="BKA56" s="13">
        <v>65</v>
      </c>
      <c r="BKB56" s="13">
        <v>63</v>
      </c>
      <c r="BKC56" s="13" t="s">
        <v>46</v>
      </c>
      <c r="BKD56" s="13">
        <v>58</v>
      </c>
      <c r="BKE56" s="13">
        <v>65</v>
      </c>
      <c r="BKF56" s="13">
        <v>63</v>
      </c>
      <c r="BKG56" s="13" t="s">
        <v>46</v>
      </c>
      <c r="BKH56" s="13">
        <v>58</v>
      </c>
      <c r="BKI56" s="13">
        <v>65</v>
      </c>
      <c r="BKJ56" s="13">
        <v>63</v>
      </c>
      <c r="BKK56" s="13" t="s">
        <v>46</v>
      </c>
      <c r="BKL56" s="13">
        <v>58</v>
      </c>
      <c r="BKM56" s="13">
        <v>65</v>
      </c>
      <c r="BKN56" s="13">
        <v>63</v>
      </c>
      <c r="BKO56" s="13" t="s">
        <v>46</v>
      </c>
      <c r="BKP56" s="13">
        <v>58</v>
      </c>
      <c r="BKQ56" s="13">
        <v>65</v>
      </c>
      <c r="BKR56" s="13">
        <v>63</v>
      </c>
      <c r="BKS56" s="13" t="s">
        <v>46</v>
      </c>
      <c r="BKT56" s="13">
        <v>58</v>
      </c>
      <c r="BKU56" s="13">
        <v>65</v>
      </c>
      <c r="BKV56" s="13">
        <v>63</v>
      </c>
      <c r="BKW56" s="13" t="s">
        <v>46</v>
      </c>
      <c r="BKX56" s="13">
        <v>58</v>
      </c>
      <c r="BKY56" s="13">
        <v>65</v>
      </c>
      <c r="BKZ56" s="13">
        <v>63</v>
      </c>
      <c r="BLA56" s="13" t="s">
        <v>46</v>
      </c>
      <c r="BLB56" s="13">
        <v>58</v>
      </c>
      <c r="BLC56" s="13">
        <v>65</v>
      </c>
      <c r="BLD56" s="13">
        <v>63</v>
      </c>
      <c r="BLE56" s="13" t="s">
        <v>46</v>
      </c>
      <c r="BLF56" s="13">
        <v>58</v>
      </c>
      <c r="BLG56" s="13">
        <v>65</v>
      </c>
      <c r="BLH56" s="13">
        <v>63</v>
      </c>
      <c r="BLI56" s="13" t="s">
        <v>46</v>
      </c>
      <c r="BLJ56" s="13">
        <v>58</v>
      </c>
      <c r="BLK56" s="13">
        <v>65</v>
      </c>
      <c r="BLL56" s="13">
        <v>63</v>
      </c>
      <c r="BLM56" s="13" t="s">
        <v>46</v>
      </c>
      <c r="BLN56" s="13">
        <v>58</v>
      </c>
      <c r="BLO56" s="13">
        <v>65</v>
      </c>
      <c r="BLP56" s="13">
        <v>63</v>
      </c>
      <c r="BLQ56" s="13" t="s">
        <v>46</v>
      </c>
      <c r="BLR56" s="13">
        <v>58</v>
      </c>
      <c r="BLS56" s="13">
        <v>65</v>
      </c>
      <c r="BLT56" s="13">
        <v>63</v>
      </c>
      <c r="BLU56" s="13" t="s">
        <v>46</v>
      </c>
      <c r="BLV56" s="13">
        <v>58</v>
      </c>
      <c r="BLW56" s="13">
        <v>65</v>
      </c>
      <c r="BLX56" s="13">
        <v>63</v>
      </c>
      <c r="BLY56" s="13" t="s">
        <v>46</v>
      </c>
      <c r="BLZ56" s="13">
        <v>58</v>
      </c>
      <c r="BMA56" s="13">
        <v>65</v>
      </c>
      <c r="BMB56" s="13">
        <v>63</v>
      </c>
      <c r="BMC56" s="13" t="s">
        <v>46</v>
      </c>
      <c r="BMD56" s="13">
        <v>58</v>
      </c>
      <c r="BME56" s="13">
        <v>65</v>
      </c>
      <c r="BMF56" s="13">
        <v>63</v>
      </c>
      <c r="BMG56" s="13" t="s">
        <v>46</v>
      </c>
      <c r="BMH56" s="13">
        <v>58</v>
      </c>
      <c r="BMI56" s="13">
        <v>65</v>
      </c>
      <c r="BMJ56" s="13">
        <v>63</v>
      </c>
      <c r="BMK56" s="13" t="s">
        <v>46</v>
      </c>
      <c r="BML56" s="13">
        <v>58</v>
      </c>
      <c r="BMM56" s="13">
        <v>65</v>
      </c>
      <c r="BMN56" s="13">
        <v>63</v>
      </c>
      <c r="BMO56" s="13" t="s">
        <v>46</v>
      </c>
      <c r="BMP56" s="13">
        <v>58</v>
      </c>
      <c r="BMQ56" s="13">
        <v>65</v>
      </c>
      <c r="BMR56" s="13">
        <v>63</v>
      </c>
      <c r="BMS56" s="13" t="s">
        <v>46</v>
      </c>
      <c r="BMT56" s="13">
        <v>58</v>
      </c>
      <c r="BMU56" s="13">
        <v>65</v>
      </c>
      <c r="BMV56" s="13">
        <v>63</v>
      </c>
      <c r="BMW56" s="13" t="s">
        <v>46</v>
      </c>
      <c r="BMX56" s="13">
        <v>58</v>
      </c>
      <c r="BMY56" s="13">
        <v>65</v>
      </c>
      <c r="BMZ56" s="13">
        <v>63</v>
      </c>
      <c r="BNA56" s="13" t="s">
        <v>46</v>
      </c>
      <c r="BNB56" s="13">
        <v>58</v>
      </c>
      <c r="BNC56" s="13">
        <v>65</v>
      </c>
      <c r="BND56" s="13">
        <v>63</v>
      </c>
      <c r="BNE56" s="13" t="s">
        <v>46</v>
      </c>
      <c r="BNF56" s="13">
        <v>58</v>
      </c>
      <c r="BNG56" s="13">
        <v>65</v>
      </c>
      <c r="BNH56" s="13">
        <v>63</v>
      </c>
      <c r="BNI56" s="13" t="s">
        <v>46</v>
      </c>
      <c r="BNJ56" s="13">
        <v>58</v>
      </c>
      <c r="BNK56" s="13">
        <v>65</v>
      </c>
      <c r="BNL56" s="13">
        <v>63</v>
      </c>
      <c r="BNM56" s="13" t="s">
        <v>46</v>
      </c>
      <c r="BNN56" s="13">
        <v>58</v>
      </c>
      <c r="BNO56" s="13">
        <v>65</v>
      </c>
      <c r="BNP56" s="13">
        <v>63</v>
      </c>
      <c r="BNQ56" s="13" t="s">
        <v>46</v>
      </c>
      <c r="BNR56" s="13">
        <v>58</v>
      </c>
      <c r="BNS56" s="13">
        <v>65</v>
      </c>
      <c r="BNT56" s="13">
        <v>63</v>
      </c>
      <c r="BNU56" s="13" t="s">
        <v>46</v>
      </c>
      <c r="BNV56" s="13">
        <v>58</v>
      </c>
      <c r="BNW56" s="13">
        <v>65</v>
      </c>
      <c r="BNX56" s="13">
        <v>63</v>
      </c>
      <c r="BNY56" s="13" t="s">
        <v>46</v>
      </c>
      <c r="BNZ56" s="13">
        <v>58</v>
      </c>
      <c r="BOA56" s="13">
        <v>65</v>
      </c>
      <c r="BOB56" s="13">
        <v>63</v>
      </c>
      <c r="BOC56" s="13" t="s">
        <v>46</v>
      </c>
      <c r="BOD56" s="13">
        <v>58</v>
      </c>
      <c r="BOE56" s="13">
        <v>65</v>
      </c>
      <c r="BOF56" s="13">
        <v>63</v>
      </c>
      <c r="BOG56" s="13" t="s">
        <v>46</v>
      </c>
      <c r="BOH56" s="13">
        <v>58</v>
      </c>
      <c r="BOI56" s="13">
        <v>65</v>
      </c>
      <c r="BOJ56" s="13">
        <v>63</v>
      </c>
      <c r="BOK56" s="13" t="s">
        <v>46</v>
      </c>
      <c r="BOL56" s="13">
        <v>58</v>
      </c>
      <c r="BOM56" s="13">
        <v>65</v>
      </c>
      <c r="BON56" s="13">
        <v>63</v>
      </c>
      <c r="BOO56" s="13" t="s">
        <v>46</v>
      </c>
      <c r="BOP56" s="13">
        <v>58</v>
      </c>
      <c r="BOQ56" s="13">
        <v>65</v>
      </c>
      <c r="BOR56" s="13">
        <v>63</v>
      </c>
      <c r="BOS56" s="13" t="s">
        <v>46</v>
      </c>
      <c r="BOT56" s="13">
        <v>58</v>
      </c>
      <c r="BOU56" s="13">
        <v>65</v>
      </c>
      <c r="BOV56" s="13">
        <v>63</v>
      </c>
      <c r="BOW56" s="13" t="s">
        <v>46</v>
      </c>
      <c r="BOX56" s="13">
        <v>58</v>
      </c>
      <c r="BOY56" s="13">
        <v>65</v>
      </c>
      <c r="BOZ56" s="13">
        <v>63</v>
      </c>
      <c r="BPA56" s="13" t="s">
        <v>46</v>
      </c>
      <c r="BPB56" s="13">
        <v>58</v>
      </c>
      <c r="BPC56" s="13">
        <v>65</v>
      </c>
      <c r="BPD56" s="13">
        <v>63</v>
      </c>
      <c r="BPE56" s="13" t="s">
        <v>46</v>
      </c>
      <c r="BPF56" s="13">
        <v>58</v>
      </c>
      <c r="BPG56" s="13">
        <v>65</v>
      </c>
      <c r="BPH56" s="13">
        <v>63</v>
      </c>
      <c r="BPI56" s="13" t="s">
        <v>46</v>
      </c>
      <c r="BPJ56" s="13">
        <v>58</v>
      </c>
      <c r="BPK56" s="13">
        <v>65</v>
      </c>
      <c r="BPL56" s="13">
        <v>63</v>
      </c>
      <c r="BPM56" s="13" t="s">
        <v>46</v>
      </c>
      <c r="BPN56" s="13">
        <v>58</v>
      </c>
      <c r="BPO56" s="13">
        <v>65</v>
      </c>
      <c r="BPP56" s="13">
        <v>63</v>
      </c>
      <c r="BPQ56" s="13" t="s">
        <v>46</v>
      </c>
      <c r="BPR56" s="13">
        <v>58</v>
      </c>
      <c r="BPS56" s="13">
        <v>65</v>
      </c>
      <c r="BPT56" s="13">
        <v>63</v>
      </c>
      <c r="BPU56" s="13" t="s">
        <v>46</v>
      </c>
      <c r="BPV56" s="13">
        <v>58</v>
      </c>
      <c r="BPW56" s="13">
        <v>65</v>
      </c>
      <c r="BPX56" s="13">
        <v>63</v>
      </c>
      <c r="BPY56" s="13" t="s">
        <v>46</v>
      </c>
      <c r="BPZ56" s="13">
        <v>58</v>
      </c>
      <c r="BQA56" s="13">
        <v>65</v>
      </c>
      <c r="BQB56" s="13">
        <v>63</v>
      </c>
      <c r="BQC56" s="13" t="s">
        <v>46</v>
      </c>
      <c r="BQD56" s="13">
        <v>58</v>
      </c>
      <c r="BQE56" s="13">
        <v>65</v>
      </c>
      <c r="BQF56" s="13">
        <v>63</v>
      </c>
      <c r="BQG56" s="13" t="s">
        <v>46</v>
      </c>
      <c r="BQH56" s="13">
        <v>58</v>
      </c>
      <c r="BQI56" s="13">
        <v>65</v>
      </c>
      <c r="BQJ56" s="13">
        <v>63</v>
      </c>
      <c r="BQK56" s="13" t="s">
        <v>46</v>
      </c>
      <c r="BQL56" s="13">
        <v>58</v>
      </c>
      <c r="BQM56" s="13">
        <v>65</v>
      </c>
      <c r="BQN56" s="13">
        <v>63</v>
      </c>
      <c r="BQO56" s="13" t="s">
        <v>46</v>
      </c>
      <c r="BQP56" s="13">
        <v>58</v>
      </c>
      <c r="BQQ56" s="13">
        <v>65</v>
      </c>
      <c r="BQR56" s="13">
        <v>63</v>
      </c>
      <c r="BQS56" s="13" t="s">
        <v>46</v>
      </c>
      <c r="BQT56" s="13">
        <v>58</v>
      </c>
      <c r="BQU56" s="13">
        <v>65</v>
      </c>
      <c r="BQV56" s="13">
        <v>63</v>
      </c>
      <c r="BQW56" s="13" t="s">
        <v>46</v>
      </c>
      <c r="BQX56" s="13">
        <v>58</v>
      </c>
      <c r="BQY56" s="13">
        <v>65</v>
      </c>
      <c r="BQZ56" s="13">
        <v>63</v>
      </c>
      <c r="BRA56" s="13" t="s">
        <v>46</v>
      </c>
      <c r="BRB56" s="13">
        <v>58</v>
      </c>
      <c r="BRC56" s="13">
        <v>65</v>
      </c>
      <c r="BRD56" s="13">
        <v>63</v>
      </c>
      <c r="BRE56" s="13" t="s">
        <v>46</v>
      </c>
      <c r="BRF56" s="13">
        <v>58</v>
      </c>
      <c r="BRG56" s="13">
        <v>65</v>
      </c>
      <c r="BRH56" s="13">
        <v>63</v>
      </c>
      <c r="BRI56" s="13" t="s">
        <v>46</v>
      </c>
      <c r="BRJ56" s="13">
        <v>58</v>
      </c>
      <c r="BRK56" s="13">
        <v>65</v>
      </c>
      <c r="BRL56" s="13">
        <v>63</v>
      </c>
      <c r="BRM56" s="13" t="s">
        <v>46</v>
      </c>
      <c r="BRN56" s="13">
        <v>58</v>
      </c>
      <c r="BRO56" s="13">
        <v>65</v>
      </c>
      <c r="BRP56" s="13">
        <v>63</v>
      </c>
      <c r="BRQ56" s="13" t="s">
        <v>46</v>
      </c>
      <c r="BRR56" s="13">
        <v>58</v>
      </c>
      <c r="BRS56" s="13">
        <v>65</v>
      </c>
      <c r="BRT56" s="13">
        <v>63</v>
      </c>
      <c r="BRU56" s="13" t="s">
        <v>46</v>
      </c>
      <c r="BRV56" s="13">
        <v>58</v>
      </c>
      <c r="BRW56" s="13">
        <v>65</v>
      </c>
      <c r="BRX56" s="13">
        <v>63</v>
      </c>
      <c r="BRY56" s="13" t="s">
        <v>46</v>
      </c>
      <c r="BRZ56" s="13">
        <v>58</v>
      </c>
      <c r="BSA56" s="13">
        <v>65</v>
      </c>
      <c r="BSB56" s="13">
        <v>63</v>
      </c>
      <c r="BSC56" s="13" t="s">
        <v>46</v>
      </c>
      <c r="BSD56" s="13">
        <v>58</v>
      </c>
      <c r="BSE56" s="13">
        <v>65</v>
      </c>
      <c r="BSF56" s="13">
        <v>63</v>
      </c>
      <c r="BSG56" s="13" t="s">
        <v>46</v>
      </c>
      <c r="BSH56" s="13">
        <v>58</v>
      </c>
      <c r="BSI56" s="13">
        <v>65</v>
      </c>
      <c r="BSJ56" s="13">
        <v>63</v>
      </c>
      <c r="BSK56" s="13" t="s">
        <v>46</v>
      </c>
      <c r="BSL56" s="13">
        <v>58</v>
      </c>
      <c r="BSM56" s="13">
        <v>65</v>
      </c>
      <c r="BSN56" s="13">
        <v>63</v>
      </c>
      <c r="BSO56" s="13" t="s">
        <v>46</v>
      </c>
      <c r="BSP56" s="13">
        <v>58</v>
      </c>
      <c r="BSQ56" s="13">
        <v>65</v>
      </c>
      <c r="BSR56" s="13">
        <v>63</v>
      </c>
      <c r="BSS56" s="13" t="s">
        <v>46</v>
      </c>
      <c r="BST56" s="13">
        <v>58</v>
      </c>
      <c r="BSU56" s="13">
        <v>65</v>
      </c>
      <c r="BSV56" s="13">
        <v>63</v>
      </c>
      <c r="BSW56" s="13" t="s">
        <v>46</v>
      </c>
      <c r="BSX56" s="13">
        <v>58</v>
      </c>
      <c r="BSY56" s="13">
        <v>65</v>
      </c>
      <c r="BSZ56" s="13">
        <v>63</v>
      </c>
      <c r="BTA56" s="13" t="s">
        <v>46</v>
      </c>
      <c r="BTB56" s="13">
        <v>58</v>
      </c>
      <c r="BTC56" s="13">
        <v>65</v>
      </c>
      <c r="BTD56" s="13">
        <v>63</v>
      </c>
      <c r="BTE56" s="13" t="s">
        <v>46</v>
      </c>
      <c r="BTF56" s="13">
        <v>58</v>
      </c>
      <c r="BTG56" s="13">
        <v>65</v>
      </c>
      <c r="BTH56" s="13">
        <v>63</v>
      </c>
      <c r="BTI56" s="13" t="s">
        <v>46</v>
      </c>
      <c r="BTJ56" s="13">
        <v>58</v>
      </c>
      <c r="BTK56" s="13">
        <v>65</v>
      </c>
      <c r="BTL56" s="13">
        <v>63</v>
      </c>
      <c r="BTM56" s="13" t="s">
        <v>46</v>
      </c>
      <c r="BTN56" s="13">
        <v>58</v>
      </c>
      <c r="BTO56" s="13">
        <v>65</v>
      </c>
      <c r="BTP56" s="13">
        <v>63</v>
      </c>
      <c r="BTQ56" s="13" t="s">
        <v>46</v>
      </c>
      <c r="BTR56" s="13">
        <v>58</v>
      </c>
      <c r="BTS56" s="13">
        <v>65</v>
      </c>
      <c r="BTT56" s="13">
        <v>63</v>
      </c>
      <c r="BTU56" s="13" t="s">
        <v>46</v>
      </c>
      <c r="BTV56" s="13">
        <v>58</v>
      </c>
      <c r="BTW56" s="13">
        <v>65</v>
      </c>
      <c r="BTX56" s="13">
        <v>63</v>
      </c>
      <c r="BTY56" s="13" t="s">
        <v>46</v>
      </c>
      <c r="BTZ56" s="13">
        <v>58</v>
      </c>
      <c r="BUA56" s="13">
        <v>65</v>
      </c>
      <c r="BUB56" s="13">
        <v>63</v>
      </c>
      <c r="BUC56" s="13" t="s">
        <v>46</v>
      </c>
      <c r="BUD56" s="13">
        <v>58</v>
      </c>
      <c r="BUE56" s="13">
        <v>65</v>
      </c>
      <c r="BUF56" s="13">
        <v>63</v>
      </c>
      <c r="BUG56" s="13" t="s">
        <v>46</v>
      </c>
      <c r="BUH56" s="13">
        <v>58</v>
      </c>
      <c r="BUI56" s="13">
        <v>65</v>
      </c>
      <c r="BUJ56" s="13">
        <v>63</v>
      </c>
      <c r="BUK56" s="13" t="s">
        <v>46</v>
      </c>
      <c r="BUL56" s="13">
        <v>58</v>
      </c>
      <c r="BUM56" s="13">
        <v>65</v>
      </c>
      <c r="BUN56" s="13">
        <v>63</v>
      </c>
      <c r="BUO56" s="13" t="s">
        <v>46</v>
      </c>
      <c r="BUP56" s="13">
        <v>58</v>
      </c>
      <c r="BUQ56" s="13">
        <v>65</v>
      </c>
      <c r="BUR56" s="13">
        <v>63</v>
      </c>
      <c r="BUS56" s="13" t="s">
        <v>46</v>
      </c>
      <c r="BUT56" s="13">
        <v>58</v>
      </c>
      <c r="BUU56" s="13">
        <v>65</v>
      </c>
      <c r="BUV56" s="13">
        <v>63</v>
      </c>
      <c r="BUW56" s="13" t="s">
        <v>46</v>
      </c>
      <c r="BUX56" s="13">
        <v>58</v>
      </c>
      <c r="BUY56" s="13">
        <v>65</v>
      </c>
      <c r="BUZ56" s="13">
        <v>63</v>
      </c>
      <c r="BVA56" s="13" t="s">
        <v>46</v>
      </c>
      <c r="BVB56" s="13">
        <v>58</v>
      </c>
      <c r="BVC56" s="13">
        <v>65</v>
      </c>
      <c r="BVD56" s="13">
        <v>63</v>
      </c>
      <c r="BVE56" s="13" t="s">
        <v>46</v>
      </c>
      <c r="BVF56" s="13">
        <v>58</v>
      </c>
      <c r="BVG56" s="13">
        <v>65</v>
      </c>
      <c r="BVH56" s="13">
        <v>63</v>
      </c>
      <c r="BVI56" s="13" t="s">
        <v>46</v>
      </c>
      <c r="BVJ56" s="13">
        <v>58</v>
      </c>
      <c r="BVK56" s="13">
        <v>65</v>
      </c>
      <c r="BVL56" s="13">
        <v>63</v>
      </c>
      <c r="BVM56" s="13" t="s">
        <v>46</v>
      </c>
      <c r="BVN56" s="13">
        <v>58</v>
      </c>
      <c r="BVO56" s="13">
        <v>65</v>
      </c>
      <c r="BVP56" s="13">
        <v>63</v>
      </c>
      <c r="BVQ56" s="13" t="s">
        <v>46</v>
      </c>
      <c r="BVR56" s="13">
        <v>58</v>
      </c>
      <c r="BVS56" s="13">
        <v>65</v>
      </c>
      <c r="BVT56" s="13">
        <v>63</v>
      </c>
      <c r="BVU56" s="13" t="s">
        <v>46</v>
      </c>
      <c r="BVV56" s="13">
        <v>58</v>
      </c>
      <c r="BVW56" s="13">
        <v>65</v>
      </c>
      <c r="BVX56" s="13">
        <v>63</v>
      </c>
      <c r="BVY56" s="13" t="s">
        <v>46</v>
      </c>
      <c r="BVZ56" s="13">
        <v>58</v>
      </c>
      <c r="BWA56" s="13">
        <v>65</v>
      </c>
      <c r="BWB56" s="13">
        <v>63</v>
      </c>
      <c r="BWC56" s="13" t="s">
        <v>46</v>
      </c>
      <c r="BWD56" s="13">
        <v>58</v>
      </c>
      <c r="BWE56" s="13">
        <v>65</v>
      </c>
      <c r="BWF56" s="13">
        <v>63</v>
      </c>
      <c r="BWG56" s="13" t="s">
        <v>46</v>
      </c>
      <c r="BWH56" s="13">
        <v>58</v>
      </c>
      <c r="BWI56" s="13">
        <v>65</v>
      </c>
      <c r="BWJ56" s="13">
        <v>63</v>
      </c>
      <c r="BWK56" s="13" t="s">
        <v>46</v>
      </c>
      <c r="BWL56" s="13">
        <v>58</v>
      </c>
      <c r="BWM56" s="13">
        <v>65</v>
      </c>
      <c r="BWN56" s="13">
        <v>63</v>
      </c>
      <c r="BWO56" s="13" t="s">
        <v>46</v>
      </c>
      <c r="BWP56" s="13">
        <v>58</v>
      </c>
      <c r="BWQ56" s="13">
        <v>65</v>
      </c>
      <c r="BWR56" s="13">
        <v>63</v>
      </c>
      <c r="BWS56" s="13" t="s">
        <v>46</v>
      </c>
      <c r="BWT56" s="13">
        <v>58</v>
      </c>
      <c r="BWU56" s="13">
        <v>65</v>
      </c>
      <c r="BWV56" s="13">
        <v>63</v>
      </c>
      <c r="BWW56" s="13" t="s">
        <v>46</v>
      </c>
      <c r="BWX56" s="13">
        <v>58</v>
      </c>
      <c r="BWY56" s="13">
        <v>65</v>
      </c>
      <c r="BWZ56" s="13">
        <v>63</v>
      </c>
      <c r="BXA56" s="13" t="s">
        <v>46</v>
      </c>
      <c r="BXB56" s="13">
        <v>58</v>
      </c>
      <c r="BXC56" s="13">
        <v>65</v>
      </c>
      <c r="BXD56" s="13">
        <v>63</v>
      </c>
      <c r="BXE56" s="13" t="s">
        <v>46</v>
      </c>
      <c r="BXF56" s="13">
        <v>58</v>
      </c>
      <c r="BXG56" s="13">
        <v>65</v>
      </c>
      <c r="BXH56" s="13">
        <v>63</v>
      </c>
      <c r="BXI56" s="13" t="s">
        <v>46</v>
      </c>
      <c r="BXJ56" s="13">
        <v>58</v>
      </c>
      <c r="BXK56" s="13">
        <v>65</v>
      </c>
      <c r="BXL56" s="13">
        <v>63</v>
      </c>
      <c r="BXM56" s="13" t="s">
        <v>46</v>
      </c>
      <c r="BXN56" s="13">
        <v>58</v>
      </c>
      <c r="BXO56" s="13">
        <v>65</v>
      </c>
      <c r="BXP56" s="13">
        <v>63</v>
      </c>
      <c r="BXQ56" s="13" t="s">
        <v>46</v>
      </c>
      <c r="BXR56" s="13">
        <v>58</v>
      </c>
      <c r="BXS56" s="13">
        <v>65</v>
      </c>
      <c r="BXT56" s="13">
        <v>63</v>
      </c>
      <c r="BXU56" s="13" t="s">
        <v>46</v>
      </c>
      <c r="BXV56" s="13">
        <v>58</v>
      </c>
      <c r="BXW56" s="13">
        <v>65</v>
      </c>
      <c r="BXX56" s="13">
        <v>63</v>
      </c>
      <c r="BXY56" s="13" t="s">
        <v>46</v>
      </c>
      <c r="BXZ56" s="13">
        <v>58</v>
      </c>
      <c r="BYA56" s="13">
        <v>65</v>
      </c>
      <c r="BYB56" s="13">
        <v>63</v>
      </c>
      <c r="BYC56" s="13" t="s">
        <v>46</v>
      </c>
      <c r="BYD56" s="13">
        <v>58</v>
      </c>
      <c r="BYE56" s="13">
        <v>65</v>
      </c>
      <c r="BYF56" s="13">
        <v>63</v>
      </c>
      <c r="BYG56" s="13" t="s">
        <v>46</v>
      </c>
      <c r="BYH56" s="13">
        <v>58</v>
      </c>
      <c r="BYI56" s="13">
        <v>65</v>
      </c>
      <c r="BYJ56" s="13">
        <v>63</v>
      </c>
      <c r="BYK56" s="13" t="s">
        <v>46</v>
      </c>
      <c r="BYL56" s="13">
        <v>58</v>
      </c>
      <c r="BYM56" s="13">
        <v>65</v>
      </c>
      <c r="BYN56" s="13">
        <v>63</v>
      </c>
      <c r="BYO56" s="13" t="s">
        <v>46</v>
      </c>
      <c r="BYP56" s="13">
        <v>58</v>
      </c>
      <c r="BYQ56" s="13">
        <v>65</v>
      </c>
      <c r="BYR56" s="13">
        <v>63</v>
      </c>
      <c r="BYS56" s="13" t="s">
        <v>46</v>
      </c>
      <c r="BYT56" s="13">
        <v>58</v>
      </c>
      <c r="BYU56" s="13">
        <v>65</v>
      </c>
      <c r="BYV56" s="13">
        <v>63</v>
      </c>
      <c r="BYW56" s="13" t="s">
        <v>46</v>
      </c>
      <c r="BYX56" s="13">
        <v>58</v>
      </c>
      <c r="BYY56" s="13">
        <v>65</v>
      </c>
      <c r="BYZ56" s="13">
        <v>63</v>
      </c>
      <c r="BZA56" s="13" t="s">
        <v>46</v>
      </c>
      <c r="BZB56" s="13">
        <v>58</v>
      </c>
      <c r="BZC56" s="13">
        <v>65</v>
      </c>
      <c r="BZD56" s="13">
        <v>63</v>
      </c>
      <c r="BZE56" s="13" t="s">
        <v>46</v>
      </c>
      <c r="BZF56" s="13">
        <v>58</v>
      </c>
      <c r="BZG56" s="13">
        <v>65</v>
      </c>
      <c r="BZH56" s="13">
        <v>63</v>
      </c>
      <c r="BZI56" s="13" t="s">
        <v>46</v>
      </c>
      <c r="BZJ56" s="13">
        <v>58</v>
      </c>
      <c r="BZK56" s="13">
        <v>65</v>
      </c>
      <c r="BZL56" s="13">
        <v>63</v>
      </c>
      <c r="BZM56" s="13" t="s">
        <v>46</v>
      </c>
      <c r="BZN56" s="13">
        <v>58</v>
      </c>
      <c r="BZO56" s="13">
        <v>65</v>
      </c>
      <c r="BZP56" s="13">
        <v>63</v>
      </c>
      <c r="BZQ56" s="13" t="s">
        <v>46</v>
      </c>
      <c r="BZR56" s="13">
        <v>58</v>
      </c>
      <c r="BZS56" s="13">
        <v>65</v>
      </c>
      <c r="BZT56" s="13">
        <v>63</v>
      </c>
      <c r="BZU56" s="13" t="s">
        <v>46</v>
      </c>
      <c r="BZV56" s="13">
        <v>58</v>
      </c>
      <c r="BZW56" s="13">
        <v>65</v>
      </c>
      <c r="BZX56" s="13">
        <v>63</v>
      </c>
      <c r="BZY56" s="13" t="s">
        <v>46</v>
      </c>
      <c r="BZZ56" s="13">
        <v>58</v>
      </c>
      <c r="CAA56" s="13">
        <v>65</v>
      </c>
      <c r="CAB56" s="13">
        <v>63</v>
      </c>
      <c r="CAC56" s="13" t="s">
        <v>46</v>
      </c>
      <c r="CAD56" s="13">
        <v>58</v>
      </c>
      <c r="CAE56" s="13">
        <v>65</v>
      </c>
      <c r="CAF56" s="13">
        <v>63</v>
      </c>
      <c r="CAG56" s="13" t="s">
        <v>46</v>
      </c>
      <c r="CAH56" s="13">
        <v>58</v>
      </c>
      <c r="CAI56" s="13">
        <v>65</v>
      </c>
      <c r="CAJ56" s="13">
        <v>63</v>
      </c>
      <c r="CAK56" s="13" t="s">
        <v>46</v>
      </c>
      <c r="CAL56" s="13">
        <v>58</v>
      </c>
      <c r="CAM56" s="13">
        <v>65</v>
      </c>
      <c r="CAN56" s="13">
        <v>63</v>
      </c>
      <c r="CAO56" s="13" t="s">
        <v>46</v>
      </c>
      <c r="CAP56" s="13">
        <v>58</v>
      </c>
      <c r="CAQ56" s="13">
        <v>65</v>
      </c>
      <c r="CAR56" s="13">
        <v>63</v>
      </c>
      <c r="CAS56" s="13" t="s">
        <v>46</v>
      </c>
      <c r="CAT56" s="13">
        <v>58</v>
      </c>
      <c r="CAU56" s="13">
        <v>65</v>
      </c>
      <c r="CAV56" s="13">
        <v>63</v>
      </c>
      <c r="CAW56" s="13" t="s">
        <v>46</v>
      </c>
      <c r="CAX56" s="13">
        <v>58</v>
      </c>
      <c r="CAY56" s="13">
        <v>65</v>
      </c>
      <c r="CAZ56" s="13">
        <v>63</v>
      </c>
      <c r="CBA56" s="13" t="s">
        <v>46</v>
      </c>
      <c r="CBB56" s="13">
        <v>58</v>
      </c>
      <c r="CBC56" s="13">
        <v>65</v>
      </c>
      <c r="CBD56" s="13">
        <v>63</v>
      </c>
      <c r="CBE56" s="13" t="s">
        <v>46</v>
      </c>
      <c r="CBF56" s="13">
        <v>58</v>
      </c>
      <c r="CBG56" s="13">
        <v>65</v>
      </c>
      <c r="CBH56" s="13">
        <v>63</v>
      </c>
      <c r="CBI56" s="13" t="s">
        <v>46</v>
      </c>
      <c r="CBJ56" s="13">
        <v>58</v>
      </c>
      <c r="CBK56" s="13">
        <v>65</v>
      </c>
      <c r="CBL56" s="13">
        <v>63</v>
      </c>
      <c r="CBM56" s="13" t="s">
        <v>46</v>
      </c>
      <c r="CBN56" s="13">
        <v>58</v>
      </c>
      <c r="CBO56" s="13">
        <v>65</v>
      </c>
      <c r="CBP56" s="13">
        <v>63</v>
      </c>
      <c r="CBQ56" s="13" t="s">
        <v>46</v>
      </c>
      <c r="CBR56" s="13">
        <v>58</v>
      </c>
      <c r="CBS56" s="13">
        <v>65</v>
      </c>
      <c r="CBT56" s="13">
        <v>63</v>
      </c>
      <c r="CBU56" s="13" t="s">
        <v>46</v>
      </c>
      <c r="CBV56" s="13">
        <v>58</v>
      </c>
      <c r="CBW56" s="13">
        <v>65</v>
      </c>
      <c r="CBX56" s="13">
        <v>63</v>
      </c>
      <c r="CBY56" s="13" t="s">
        <v>46</v>
      </c>
      <c r="CBZ56" s="13">
        <v>58</v>
      </c>
      <c r="CCA56" s="13">
        <v>65</v>
      </c>
      <c r="CCB56" s="13">
        <v>63</v>
      </c>
      <c r="CCC56" s="13" t="s">
        <v>46</v>
      </c>
      <c r="CCD56" s="13">
        <v>58</v>
      </c>
      <c r="CCE56" s="13">
        <v>65</v>
      </c>
      <c r="CCF56" s="13">
        <v>63</v>
      </c>
      <c r="CCG56" s="13" t="s">
        <v>46</v>
      </c>
      <c r="CCH56" s="13">
        <v>58</v>
      </c>
      <c r="CCI56" s="13">
        <v>65</v>
      </c>
      <c r="CCJ56" s="13">
        <v>63</v>
      </c>
      <c r="CCK56" s="13" t="s">
        <v>46</v>
      </c>
      <c r="CCL56" s="13">
        <v>58</v>
      </c>
      <c r="CCM56" s="13">
        <v>65</v>
      </c>
      <c r="CCN56" s="13">
        <v>63</v>
      </c>
      <c r="CCO56" s="13" t="s">
        <v>46</v>
      </c>
      <c r="CCP56" s="13">
        <v>58</v>
      </c>
      <c r="CCQ56" s="13">
        <v>65</v>
      </c>
      <c r="CCR56" s="13">
        <v>63</v>
      </c>
      <c r="CCS56" s="13" t="s">
        <v>46</v>
      </c>
      <c r="CCT56" s="13">
        <v>58</v>
      </c>
      <c r="CCU56" s="13">
        <v>65</v>
      </c>
      <c r="CCV56" s="13">
        <v>63</v>
      </c>
      <c r="CCW56" s="13" t="s">
        <v>46</v>
      </c>
      <c r="CCX56" s="13">
        <v>58</v>
      </c>
      <c r="CCY56" s="13">
        <v>65</v>
      </c>
      <c r="CCZ56" s="13">
        <v>63</v>
      </c>
      <c r="CDA56" s="13" t="s">
        <v>46</v>
      </c>
      <c r="CDB56" s="13">
        <v>58</v>
      </c>
      <c r="CDC56" s="13">
        <v>65</v>
      </c>
      <c r="CDD56" s="13">
        <v>63</v>
      </c>
      <c r="CDE56" s="13" t="s">
        <v>46</v>
      </c>
      <c r="CDF56" s="13">
        <v>58</v>
      </c>
      <c r="CDG56" s="13">
        <v>65</v>
      </c>
      <c r="CDH56" s="13">
        <v>63</v>
      </c>
      <c r="CDI56" s="13" t="s">
        <v>46</v>
      </c>
      <c r="CDJ56" s="13">
        <v>58</v>
      </c>
      <c r="CDK56" s="13">
        <v>65</v>
      </c>
      <c r="CDL56" s="13">
        <v>63</v>
      </c>
      <c r="CDM56" s="13" t="s">
        <v>46</v>
      </c>
      <c r="CDN56" s="13">
        <v>58</v>
      </c>
      <c r="CDO56" s="13">
        <v>65</v>
      </c>
      <c r="CDP56" s="13">
        <v>63</v>
      </c>
      <c r="CDQ56" s="13" t="s">
        <v>46</v>
      </c>
      <c r="CDR56" s="13">
        <v>58</v>
      </c>
      <c r="CDS56" s="13">
        <v>65</v>
      </c>
      <c r="CDT56" s="13">
        <v>63</v>
      </c>
      <c r="CDU56" s="13" t="s">
        <v>46</v>
      </c>
      <c r="CDV56" s="13">
        <v>58</v>
      </c>
      <c r="CDW56" s="13">
        <v>65</v>
      </c>
      <c r="CDX56" s="13">
        <v>63</v>
      </c>
      <c r="CDY56" s="13" t="s">
        <v>46</v>
      </c>
      <c r="CDZ56" s="13">
        <v>58</v>
      </c>
      <c r="CEA56" s="13">
        <v>65</v>
      </c>
      <c r="CEB56" s="13">
        <v>63</v>
      </c>
      <c r="CEC56" s="13" t="s">
        <v>46</v>
      </c>
      <c r="CED56" s="13">
        <v>58</v>
      </c>
      <c r="CEE56" s="13">
        <v>65</v>
      </c>
      <c r="CEF56" s="13">
        <v>63</v>
      </c>
      <c r="CEG56" s="13" t="s">
        <v>46</v>
      </c>
      <c r="CEH56" s="13">
        <v>58</v>
      </c>
      <c r="CEI56" s="13">
        <v>65</v>
      </c>
      <c r="CEJ56" s="13">
        <v>63</v>
      </c>
      <c r="CEK56" s="13" t="s">
        <v>46</v>
      </c>
      <c r="CEL56" s="13">
        <v>58</v>
      </c>
      <c r="CEM56" s="13">
        <v>65</v>
      </c>
      <c r="CEN56" s="13">
        <v>63</v>
      </c>
      <c r="CEO56" s="13" t="s">
        <v>46</v>
      </c>
      <c r="CEP56" s="13">
        <v>58</v>
      </c>
      <c r="CEQ56" s="13">
        <v>65</v>
      </c>
      <c r="CER56" s="13">
        <v>63</v>
      </c>
      <c r="CES56" s="13" t="s">
        <v>46</v>
      </c>
      <c r="CET56" s="13">
        <v>58</v>
      </c>
      <c r="CEU56" s="13">
        <v>65</v>
      </c>
      <c r="CEV56" s="13">
        <v>63</v>
      </c>
      <c r="CEW56" s="13" t="s">
        <v>46</v>
      </c>
      <c r="CEX56" s="13">
        <v>58</v>
      </c>
      <c r="CEY56" s="13">
        <v>65</v>
      </c>
      <c r="CEZ56" s="13">
        <v>63</v>
      </c>
      <c r="CFA56" s="13" t="s">
        <v>46</v>
      </c>
      <c r="CFB56" s="13">
        <v>58</v>
      </c>
      <c r="CFC56" s="13">
        <v>65</v>
      </c>
      <c r="CFD56" s="13">
        <v>63</v>
      </c>
      <c r="CFE56" s="13" t="s">
        <v>46</v>
      </c>
      <c r="CFF56" s="13">
        <v>58</v>
      </c>
      <c r="CFG56" s="13">
        <v>65</v>
      </c>
      <c r="CFH56" s="13">
        <v>63</v>
      </c>
      <c r="CFI56" s="13" t="s">
        <v>46</v>
      </c>
      <c r="CFJ56" s="13">
        <v>58</v>
      </c>
      <c r="CFK56" s="13">
        <v>65</v>
      </c>
      <c r="CFL56" s="13">
        <v>63</v>
      </c>
      <c r="CFM56" s="13" t="s">
        <v>46</v>
      </c>
      <c r="CFN56" s="13">
        <v>58</v>
      </c>
      <c r="CFO56" s="13">
        <v>65</v>
      </c>
      <c r="CFP56" s="13">
        <v>63</v>
      </c>
      <c r="CFQ56" s="13" t="s">
        <v>46</v>
      </c>
      <c r="CFR56" s="13">
        <v>58</v>
      </c>
      <c r="CFS56" s="13">
        <v>65</v>
      </c>
      <c r="CFT56" s="13">
        <v>63</v>
      </c>
      <c r="CFU56" s="13" t="s">
        <v>46</v>
      </c>
      <c r="CFV56" s="13">
        <v>58</v>
      </c>
      <c r="CFW56" s="13">
        <v>65</v>
      </c>
      <c r="CFX56" s="13">
        <v>63</v>
      </c>
      <c r="CFY56" s="13" t="s">
        <v>46</v>
      </c>
      <c r="CFZ56" s="13">
        <v>58</v>
      </c>
      <c r="CGA56" s="13">
        <v>65</v>
      </c>
      <c r="CGB56" s="13">
        <v>63</v>
      </c>
      <c r="CGC56" s="13" t="s">
        <v>46</v>
      </c>
      <c r="CGD56" s="13">
        <v>58</v>
      </c>
      <c r="CGE56" s="13">
        <v>65</v>
      </c>
      <c r="CGF56" s="13">
        <v>63</v>
      </c>
      <c r="CGG56" s="13" t="s">
        <v>46</v>
      </c>
      <c r="CGH56" s="13">
        <v>58</v>
      </c>
      <c r="CGI56" s="13">
        <v>65</v>
      </c>
      <c r="CGJ56" s="13">
        <v>63</v>
      </c>
      <c r="CGK56" s="13" t="s">
        <v>46</v>
      </c>
      <c r="CGL56" s="13">
        <v>58</v>
      </c>
      <c r="CGM56" s="13">
        <v>65</v>
      </c>
      <c r="CGN56" s="13">
        <v>63</v>
      </c>
      <c r="CGO56" s="13" t="s">
        <v>46</v>
      </c>
      <c r="CGP56" s="13">
        <v>58</v>
      </c>
      <c r="CGQ56" s="13">
        <v>65</v>
      </c>
      <c r="CGR56" s="13">
        <v>63</v>
      </c>
      <c r="CGS56" s="13" t="s">
        <v>46</v>
      </c>
      <c r="CGT56" s="13">
        <v>58</v>
      </c>
      <c r="CGU56" s="13">
        <v>65</v>
      </c>
      <c r="CGV56" s="13">
        <v>63</v>
      </c>
      <c r="CGW56" s="13" t="s">
        <v>46</v>
      </c>
      <c r="CGX56" s="13">
        <v>58</v>
      </c>
      <c r="CGY56" s="13">
        <v>65</v>
      </c>
      <c r="CGZ56" s="13">
        <v>63</v>
      </c>
      <c r="CHA56" s="13" t="s">
        <v>46</v>
      </c>
      <c r="CHB56" s="13">
        <v>58</v>
      </c>
      <c r="CHC56" s="13">
        <v>65</v>
      </c>
      <c r="CHD56" s="13">
        <v>63</v>
      </c>
      <c r="CHE56" s="13" t="s">
        <v>46</v>
      </c>
      <c r="CHF56" s="13">
        <v>58</v>
      </c>
      <c r="CHG56" s="13">
        <v>65</v>
      </c>
      <c r="CHH56" s="13">
        <v>63</v>
      </c>
      <c r="CHI56" s="13" t="s">
        <v>46</v>
      </c>
      <c r="CHJ56" s="13">
        <v>58</v>
      </c>
      <c r="CHK56" s="13">
        <v>65</v>
      </c>
      <c r="CHL56" s="13">
        <v>63</v>
      </c>
      <c r="CHM56" s="13" t="s">
        <v>46</v>
      </c>
      <c r="CHN56" s="13">
        <v>58</v>
      </c>
      <c r="CHO56" s="13">
        <v>65</v>
      </c>
      <c r="CHP56" s="13">
        <v>63</v>
      </c>
      <c r="CHQ56" s="13" t="s">
        <v>46</v>
      </c>
      <c r="CHR56" s="13">
        <v>58</v>
      </c>
      <c r="CHS56" s="13">
        <v>65</v>
      </c>
      <c r="CHT56" s="13">
        <v>63</v>
      </c>
      <c r="CHU56" s="13" t="s">
        <v>46</v>
      </c>
      <c r="CHV56" s="13">
        <v>58</v>
      </c>
      <c r="CHW56" s="13">
        <v>65</v>
      </c>
      <c r="CHX56" s="13">
        <v>63</v>
      </c>
      <c r="CHY56" s="13" t="s">
        <v>46</v>
      </c>
      <c r="CHZ56" s="13">
        <v>58</v>
      </c>
      <c r="CIA56" s="13">
        <v>65</v>
      </c>
      <c r="CIB56" s="13">
        <v>63</v>
      </c>
      <c r="CIC56" s="13" t="s">
        <v>46</v>
      </c>
      <c r="CID56" s="13">
        <v>58</v>
      </c>
      <c r="CIE56" s="13">
        <v>65</v>
      </c>
      <c r="CIF56" s="13">
        <v>63</v>
      </c>
      <c r="CIG56" s="13" t="s">
        <v>46</v>
      </c>
      <c r="CIH56" s="13">
        <v>58</v>
      </c>
      <c r="CII56" s="13">
        <v>65</v>
      </c>
      <c r="CIJ56" s="13">
        <v>63</v>
      </c>
      <c r="CIK56" s="13" t="s">
        <v>46</v>
      </c>
      <c r="CIL56" s="13">
        <v>58</v>
      </c>
      <c r="CIM56" s="13">
        <v>65</v>
      </c>
      <c r="CIN56" s="13">
        <v>63</v>
      </c>
      <c r="CIO56" s="13" t="s">
        <v>46</v>
      </c>
      <c r="CIP56" s="13">
        <v>58</v>
      </c>
      <c r="CIQ56" s="13">
        <v>65</v>
      </c>
      <c r="CIR56" s="13">
        <v>63</v>
      </c>
      <c r="CIS56" s="13" t="s">
        <v>46</v>
      </c>
      <c r="CIT56" s="13">
        <v>58</v>
      </c>
      <c r="CIU56" s="13">
        <v>65</v>
      </c>
      <c r="CIV56" s="13">
        <v>63</v>
      </c>
      <c r="CIW56" s="13" t="s">
        <v>46</v>
      </c>
      <c r="CIX56" s="13">
        <v>58</v>
      </c>
      <c r="CIY56" s="13">
        <v>65</v>
      </c>
      <c r="CIZ56" s="13">
        <v>63</v>
      </c>
      <c r="CJA56" s="13" t="s">
        <v>46</v>
      </c>
      <c r="CJB56" s="13">
        <v>58</v>
      </c>
      <c r="CJC56" s="13">
        <v>65</v>
      </c>
      <c r="CJD56" s="13">
        <v>63</v>
      </c>
      <c r="CJE56" s="13" t="s">
        <v>46</v>
      </c>
      <c r="CJF56" s="13">
        <v>58</v>
      </c>
      <c r="CJG56" s="13">
        <v>65</v>
      </c>
      <c r="CJH56" s="13">
        <v>63</v>
      </c>
      <c r="CJI56" s="13" t="s">
        <v>46</v>
      </c>
      <c r="CJJ56" s="13">
        <v>58</v>
      </c>
      <c r="CJK56" s="13">
        <v>65</v>
      </c>
      <c r="CJL56" s="13">
        <v>63</v>
      </c>
      <c r="CJM56" s="13" t="s">
        <v>46</v>
      </c>
      <c r="CJN56" s="13">
        <v>58</v>
      </c>
      <c r="CJO56" s="13">
        <v>65</v>
      </c>
      <c r="CJP56" s="13">
        <v>63</v>
      </c>
      <c r="CJQ56" s="13" t="s">
        <v>46</v>
      </c>
      <c r="CJR56" s="13">
        <v>58</v>
      </c>
      <c r="CJS56" s="13">
        <v>65</v>
      </c>
      <c r="CJT56" s="13">
        <v>63</v>
      </c>
      <c r="CJU56" s="13" t="s">
        <v>46</v>
      </c>
      <c r="CJV56" s="13">
        <v>58</v>
      </c>
      <c r="CJW56" s="13">
        <v>65</v>
      </c>
      <c r="CJX56" s="13">
        <v>63</v>
      </c>
      <c r="CJY56" s="13" t="s">
        <v>46</v>
      </c>
      <c r="CJZ56" s="13">
        <v>58</v>
      </c>
      <c r="CKA56" s="13">
        <v>65</v>
      </c>
      <c r="CKB56" s="13">
        <v>63</v>
      </c>
      <c r="CKC56" s="13" t="s">
        <v>46</v>
      </c>
      <c r="CKD56" s="13">
        <v>58</v>
      </c>
      <c r="CKE56" s="13">
        <v>65</v>
      </c>
      <c r="CKF56" s="13">
        <v>63</v>
      </c>
      <c r="CKG56" s="13" t="s">
        <v>46</v>
      </c>
      <c r="CKH56" s="13">
        <v>58</v>
      </c>
      <c r="CKI56" s="13">
        <v>65</v>
      </c>
      <c r="CKJ56" s="13">
        <v>63</v>
      </c>
      <c r="CKK56" s="13" t="s">
        <v>46</v>
      </c>
      <c r="CKL56" s="13">
        <v>58</v>
      </c>
      <c r="CKM56" s="13">
        <v>65</v>
      </c>
      <c r="CKN56" s="13">
        <v>63</v>
      </c>
      <c r="CKO56" s="13" t="s">
        <v>46</v>
      </c>
      <c r="CKP56" s="13">
        <v>58</v>
      </c>
      <c r="CKQ56" s="13">
        <v>65</v>
      </c>
      <c r="CKR56" s="13">
        <v>63</v>
      </c>
      <c r="CKS56" s="13" t="s">
        <v>46</v>
      </c>
      <c r="CKT56" s="13">
        <v>58</v>
      </c>
      <c r="CKU56" s="13">
        <v>65</v>
      </c>
      <c r="CKV56" s="13">
        <v>63</v>
      </c>
      <c r="CKW56" s="13" t="s">
        <v>46</v>
      </c>
      <c r="CKX56" s="13">
        <v>58</v>
      </c>
      <c r="CKY56" s="13">
        <v>65</v>
      </c>
      <c r="CKZ56" s="13">
        <v>63</v>
      </c>
      <c r="CLA56" s="13" t="s">
        <v>46</v>
      </c>
      <c r="CLB56" s="13">
        <v>58</v>
      </c>
      <c r="CLC56" s="13">
        <v>65</v>
      </c>
      <c r="CLD56" s="13">
        <v>63</v>
      </c>
      <c r="CLE56" s="13" t="s">
        <v>46</v>
      </c>
      <c r="CLF56" s="13">
        <v>58</v>
      </c>
      <c r="CLG56" s="13">
        <v>65</v>
      </c>
      <c r="CLH56" s="13">
        <v>63</v>
      </c>
      <c r="CLI56" s="13" t="s">
        <v>46</v>
      </c>
      <c r="CLJ56" s="13">
        <v>58</v>
      </c>
      <c r="CLK56" s="13">
        <v>65</v>
      </c>
      <c r="CLL56" s="13">
        <v>63</v>
      </c>
      <c r="CLM56" s="13" t="s">
        <v>46</v>
      </c>
      <c r="CLN56" s="13">
        <v>58</v>
      </c>
      <c r="CLO56" s="13">
        <v>65</v>
      </c>
      <c r="CLP56" s="13">
        <v>63</v>
      </c>
      <c r="CLQ56" s="13" t="s">
        <v>46</v>
      </c>
      <c r="CLR56" s="13">
        <v>58</v>
      </c>
      <c r="CLS56" s="13">
        <v>65</v>
      </c>
      <c r="CLT56" s="13">
        <v>63</v>
      </c>
      <c r="CLU56" s="13" t="s">
        <v>46</v>
      </c>
      <c r="CLV56" s="13">
        <v>58</v>
      </c>
      <c r="CLW56" s="13">
        <v>65</v>
      </c>
      <c r="CLX56" s="13">
        <v>63</v>
      </c>
      <c r="CLY56" s="13" t="s">
        <v>46</v>
      </c>
      <c r="CLZ56" s="13">
        <v>58</v>
      </c>
      <c r="CMA56" s="13">
        <v>65</v>
      </c>
      <c r="CMB56" s="13">
        <v>63</v>
      </c>
      <c r="CMC56" s="13" t="s">
        <v>46</v>
      </c>
      <c r="CMD56" s="13">
        <v>58</v>
      </c>
      <c r="CME56" s="13">
        <v>65</v>
      </c>
      <c r="CMF56" s="13">
        <v>63</v>
      </c>
      <c r="CMG56" s="13" t="s">
        <v>46</v>
      </c>
      <c r="CMH56" s="13">
        <v>58</v>
      </c>
      <c r="CMI56" s="13">
        <v>65</v>
      </c>
      <c r="CMJ56" s="13">
        <v>63</v>
      </c>
      <c r="CMK56" s="13" t="s">
        <v>46</v>
      </c>
      <c r="CML56" s="13">
        <v>58</v>
      </c>
      <c r="CMM56" s="13">
        <v>65</v>
      </c>
      <c r="CMN56" s="13">
        <v>63</v>
      </c>
      <c r="CMO56" s="13" t="s">
        <v>46</v>
      </c>
      <c r="CMP56" s="13">
        <v>58</v>
      </c>
      <c r="CMQ56" s="13">
        <v>65</v>
      </c>
      <c r="CMR56" s="13">
        <v>63</v>
      </c>
      <c r="CMS56" s="13" t="s">
        <v>46</v>
      </c>
      <c r="CMT56" s="13">
        <v>58</v>
      </c>
      <c r="CMU56" s="13">
        <v>65</v>
      </c>
      <c r="CMV56" s="13">
        <v>63</v>
      </c>
      <c r="CMW56" s="13" t="s">
        <v>46</v>
      </c>
      <c r="CMX56" s="13">
        <v>58</v>
      </c>
      <c r="CMY56" s="13">
        <v>65</v>
      </c>
      <c r="CMZ56" s="13">
        <v>63</v>
      </c>
      <c r="CNA56" s="13" t="s">
        <v>46</v>
      </c>
      <c r="CNB56" s="13">
        <v>58</v>
      </c>
      <c r="CNC56" s="13">
        <v>65</v>
      </c>
      <c r="CND56" s="13">
        <v>63</v>
      </c>
      <c r="CNE56" s="13" t="s">
        <v>46</v>
      </c>
      <c r="CNF56" s="13">
        <v>58</v>
      </c>
      <c r="CNG56" s="13">
        <v>65</v>
      </c>
      <c r="CNH56" s="13">
        <v>63</v>
      </c>
      <c r="CNI56" s="13" t="s">
        <v>46</v>
      </c>
      <c r="CNJ56" s="13">
        <v>58</v>
      </c>
      <c r="CNK56" s="13">
        <v>65</v>
      </c>
      <c r="CNL56" s="13">
        <v>63</v>
      </c>
      <c r="CNM56" s="13" t="s">
        <v>46</v>
      </c>
      <c r="CNN56" s="13">
        <v>58</v>
      </c>
      <c r="CNO56" s="13">
        <v>65</v>
      </c>
      <c r="CNP56" s="13">
        <v>63</v>
      </c>
      <c r="CNQ56" s="13" t="s">
        <v>46</v>
      </c>
      <c r="CNR56" s="13">
        <v>58</v>
      </c>
      <c r="CNS56" s="13">
        <v>65</v>
      </c>
      <c r="CNT56" s="13">
        <v>63</v>
      </c>
      <c r="CNU56" s="13" t="s">
        <v>46</v>
      </c>
      <c r="CNV56" s="13">
        <v>58</v>
      </c>
      <c r="CNW56" s="13">
        <v>65</v>
      </c>
      <c r="CNX56" s="13">
        <v>63</v>
      </c>
      <c r="CNY56" s="13" t="s">
        <v>46</v>
      </c>
      <c r="CNZ56" s="13">
        <v>58</v>
      </c>
      <c r="COA56" s="13">
        <v>65</v>
      </c>
      <c r="COB56" s="13">
        <v>63</v>
      </c>
      <c r="COC56" s="13" t="s">
        <v>46</v>
      </c>
      <c r="COD56" s="13">
        <v>58</v>
      </c>
      <c r="COE56" s="13">
        <v>65</v>
      </c>
      <c r="COF56" s="13">
        <v>63</v>
      </c>
      <c r="COG56" s="13" t="s">
        <v>46</v>
      </c>
      <c r="COH56" s="13">
        <v>58</v>
      </c>
      <c r="COI56" s="13">
        <v>65</v>
      </c>
      <c r="COJ56" s="13">
        <v>63</v>
      </c>
      <c r="COK56" s="13" t="s">
        <v>46</v>
      </c>
      <c r="COL56" s="13">
        <v>58</v>
      </c>
      <c r="COM56" s="13">
        <v>65</v>
      </c>
      <c r="CON56" s="13">
        <v>63</v>
      </c>
      <c r="COO56" s="13" t="s">
        <v>46</v>
      </c>
      <c r="COP56" s="13">
        <v>58</v>
      </c>
      <c r="COQ56" s="13">
        <v>65</v>
      </c>
      <c r="COR56" s="13">
        <v>63</v>
      </c>
      <c r="COS56" s="13" t="s">
        <v>46</v>
      </c>
      <c r="COT56" s="13">
        <v>58</v>
      </c>
      <c r="COU56" s="13">
        <v>65</v>
      </c>
      <c r="COV56" s="13">
        <v>63</v>
      </c>
      <c r="COW56" s="13" t="s">
        <v>46</v>
      </c>
      <c r="COX56" s="13">
        <v>58</v>
      </c>
      <c r="COY56" s="13">
        <v>65</v>
      </c>
      <c r="COZ56" s="13">
        <v>63</v>
      </c>
      <c r="CPA56" s="13" t="s">
        <v>46</v>
      </c>
      <c r="CPB56" s="13">
        <v>58</v>
      </c>
      <c r="CPC56" s="13">
        <v>65</v>
      </c>
      <c r="CPD56" s="13">
        <v>63</v>
      </c>
      <c r="CPE56" s="13" t="s">
        <v>46</v>
      </c>
      <c r="CPF56" s="13">
        <v>58</v>
      </c>
      <c r="CPG56" s="13">
        <v>65</v>
      </c>
      <c r="CPH56" s="13">
        <v>63</v>
      </c>
      <c r="CPI56" s="13" t="s">
        <v>46</v>
      </c>
      <c r="CPJ56" s="13">
        <v>58</v>
      </c>
      <c r="CPK56" s="13">
        <v>65</v>
      </c>
      <c r="CPL56" s="13">
        <v>63</v>
      </c>
      <c r="CPM56" s="13" t="s">
        <v>46</v>
      </c>
      <c r="CPN56" s="13">
        <v>58</v>
      </c>
      <c r="CPO56" s="13">
        <v>65</v>
      </c>
      <c r="CPP56" s="13">
        <v>63</v>
      </c>
      <c r="CPQ56" s="13" t="s">
        <v>46</v>
      </c>
      <c r="CPR56" s="13">
        <v>58</v>
      </c>
      <c r="CPS56" s="13">
        <v>65</v>
      </c>
      <c r="CPT56" s="13">
        <v>63</v>
      </c>
      <c r="CPU56" s="13" t="s">
        <v>46</v>
      </c>
      <c r="CPV56" s="13">
        <v>58</v>
      </c>
      <c r="CPW56" s="13">
        <v>65</v>
      </c>
      <c r="CPX56" s="13">
        <v>63</v>
      </c>
      <c r="CPY56" s="13" t="s">
        <v>46</v>
      </c>
      <c r="CPZ56" s="13">
        <v>58</v>
      </c>
      <c r="CQA56" s="13">
        <v>65</v>
      </c>
      <c r="CQB56" s="13">
        <v>63</v>
      </c>
      <c r="CQC56" s="13" t="s">
        <v>46</v>
      </c>
      <c r="CQD56" s="13">
        <v>58</v>
      </c>
      <c r="CQE56" s="13">
        <v>65</v>
      </c>
      <c r="CQF56" s="13">
        <v>63</v>
      </c>
      <c r="CQG56" s="13" t="s">
        <v>46</v>
      </c>
      <c r="CQH56" s="13">
        <v>58</v>
      </c>
      <c r="CQI56" s="13">
        <v>65</v>
      </c>
      <c r="CQJ56" s="13">
        <v>63</v>
      </c>
      <c r="CQK56" s="13" t="s">
        <v>46</v>
      </c>
      <c r="CQL56" s="13">
        <v>58</v>
      </c>
      <c r="CQM56" s="13">
        <v>65</v>
      </c>
      <c r="CQN56" s="13">
        <v>63</v>
      </c>
      <c r="CQO56" s="13" t="s">
        <v>46</v>
      </c>
      <c r="CQP56" s="13">
        <v>58</v>
      </c>
      <c r="CQQ56" s="13">
        <v>65</v>
      </c>
      <c r="CQR56" s="13">
        <v>63</v>
      </c>
      <c r="CQS56" s="13" t="s">
        <v>46</v>
      </c>
      <c r="CQT56" s="13">
        <v>58</v>
      </c>
      <c r="CQU56" s="13">
        <v>65</v>
      </c>
      <c r="CQV56" s="13">
        <v>63</v>
      </c>
      <c r="CQW56" s="13" t="s">
        <v>46</v>
      </c>
      <c r="CQX56" s="13">
        <v>58</v>
      </c>
      <c r="CQY56" s="13">
        <v>65</v>
      </c>
      <c r="CQZ56" s="13">
        <v>63</v>
      </c>
      <c r="CRA56" s="13" t="s">
        <v>46</v>
      </c>
      <c r="CRB56" s="13">
        <v>58</v>
      </c>
      <c r="CRC56" s="13">
        <v>65</v>
      </c>
      <c r="CRD56" s="13">
        <v>63</v>
      </c>
      <c r="CRE56" s="13" t="s">
        <v>46</v>
      </c>
      <c r="CRF56" s="13">
        <v>58</v>
      </c>
      <c r="CRG56" s="13">
        <v>65</v>
      </c>
      <c r="CRH56" s="13">
        <v>63</v>
      </c>
      <c r="CRI56" s="13" t="s">
        <v>46</v>
      </c>
      <c r="CRJ56" s="13">
        <v>58</v>
      </c>
      <c r="CRK56" s="13">
        <v>65</v>
      </c>
      <c r="CRL56" s="13">
        <v>63</v>
      </c>
      <c r="CRM56" s="13" t="s">
        <v>46</v>
      </c>
      <c r="CRN56" s="13">
        <v>58</v>
      </c>
      <c r="CRO56" s="13">
        <v>65</v>
      </c>
      <c r="CRP56" s="13">
        <v>63</v>
      </c>
      <c r="CRQ56" s="13" t="s">
        <v>46</v>
      </c>
      <c r="CRR56" s="13">
        <v>58</v>
      </c>
      <c r="CRS56" s="13">
        <v>65</v>
      </c>
      <c r="CRT56" s="13">
        <v>63</v>
      </c>
      <c r="CRU56" s="13" t="s">
        <v>46</v>
      </c>
      <c r="CRV56" s="13">
        <v>58</v>
      </c>
      <c r="CRW56" s="13">
        <v>65</v>
      </c>
      <c r="CRX56" s="13">
        <v>63</v>
      </c>
      <c r="CRY56" s="13" t="s">
        <v>46</v>
      </c>
      <c r="CRZ56" s="13">
        <v>58</v>
      </c>
      <c r="CSA56" s="13">
        <v>65</v>
      </c>
      <c r="CSB56" s="13">
        <v>63</v>
      </c>
      <c r="CSC56" s="13" t="s">
        <v>46</v>
      </c>
      <c r="CSD56" s="13">
        <v>58</v>
      </c>
      <c r="CSE56" s="13">
        <v>65</v>
      </c>
      <c r="CSF56" s="13">
        <v>63</v>
      </c>
      <c r="CSG56" s="13" t="s">
        <v>46</v>
      </c>
      <c r="CSH56" s="13">
        <v>58</v>
      </c>
      <c r="CSI56" s="13">
        <v>65</v>
      </c>
      <c r="CSJ56" s="13">
        <v>63</v>
      </c>
      <c r="CSK56" s="13" t="s">
        <v>46</v>
      </c>
      <c r="CSL56" s="13">
        <v>58</v>
      </c>
      <c r="CSM56" s="13">
        <v>65</v>
      </c>
      <c r="CSN56" s="13">
        <v>63</v>
      </c>
      <c r="CSO56" s="13" t="s">
        <v>46</v>
      </c>
      <c r="CSP56" s="13">
        <v>58</v>
      </c>
      <c r="CSQ56" s="13">
        <v>65</v>
      </c>
      <c r="CSR56" s="13">
        <v>63</v>
      </c>
      <c r="CSS56" s="13" t="s">
        <v>46</v>
      </c>
      <c r="CST56" s="13">
        <v>58</v>
      </c>
      <c r="CSU56" s="13">
        <v>65</v>
      </c>
      <c r="CSV56" s="13">
        <v>63</v>
      </c>
      <c r="CSW56" s="13" t="s">
        <v>46</v>
      </c>
      <c r="CSX56" s="13">
        <v>58</v>
      </c>
      <c r="CSY56" s="13">
        <v>65</v>
      </c>
      <c r="CSZ56" s="13">
        <v>63</v>
      </c>
      <c r="CTA56" s="13" t="s">
        <v>46</v>
      </c>
      <c r="CTB56" s="13">
        <v>58</v>
      </c>
      <c r="CTC56" s="13">
        <v>65</v>
      </c>
      <c r="CTD56" s="13">
        <v>63</v>
      </c>
      <c r="CTE56" s="13" t="s">
        <v>46</v>
      </c>
      <c r="CTF56" s="13">
        <v>58</v>
      </c>
      <c r="CTG56" s="13">
        <v>65</v>
      </c>
      <c r="CTH56" s="13">
        <v>63</v>
      </c>
      <c r="CTI56" s="13" t="s">
        <v>46</v>
      </c>
      <c r="CTJ56" s="13">
        <v>58</v>
      </c>
      <c r="CTK56" s="13">
        <v>65</v>
      </c>
      <c r="CTL56" s="13">
        <v>63</v>
      </c>
      <c r="CTM56" s="13" t="s">
        <v>46</v>
      </c>
      <c r="CTN56" s="13">
        <v>58</v>
      </c>
      <c r="CTO56" s="13">
        <v>65</v>
      </c>
      <c r="CTP56" s="13">
        <v>63</v>
      </c>
      <c r="CTQ56" s="13" t="s">
        <v>46</v>
      </c>
      <c r="CTR56" s="13">
        <v>58</v>
      </c>
      <c r="CTS56" s="13">
        <v>65</v>
      </c>
      <c r="CTT56" s="13">
        <v>63</v>
      </c>
      <c r="CTU56" s="13" t="s">
        <v>46</v>
      </c>
      <c r="CTV56" s="13">
        <v>58</v>
      </c>
      <c r="CTW56" s="13">
        <v>65</v>
      </c>
      <c r="CTX56" s="13">
        <v>63</v>
      </c>
      <c r="CTY56" s="13" t="s">
        <v>46</v>
      </c>
      <c r="CTZ56" s="13">
        <v>58</v>
      </c>
      <c r="CUA56" s="13">
        <v>65</v>
      </c>
      <c r="CUB56" s="13">
        <v>63</v>
      </c>
      <c r="CUC56" s="13" t="s">
        <v>46</v>
      </c>
      <c r="CUD56" s="13">
        <v>58</v>
      </c>
      <c r="CUE56" s="13">
        <v>65</v>
      </c>
      <c r="CUF56" s="13">
        <v>63</v>
      </c>
      <c r="CUG56" s="13" t="s">
        <v>46</v>
      </c>
      <c r="CUH56" s="13">
        <v>58</v>
      </c>
      <c r="CUI56" s="13">
        <v>65</v>
      </c>
      <c r="CUJ56" s="13">
        <v>63</v>
      </c>
      <c r="CUK56" s="13" t="s">
        <v>46</v>
      </c>
      <c r="CUL56" s="13">
        <v>58</v>
      </c>
      <c r="CUM56" s="13">
        <v>65</v>
      </c>
      <c r="CUN56" s="13">
        <v>63</v>
      </c>
      <c r="CUO56" s="13" t="s">
        <v>46</v>
      </c>
      <c r="CUP56" s="13">
        <v>58</v>
      </c>
      <c r="CUQ56" s="13">
        <v>65</v>
      </c>
      <c r="CUR56" s="13">
        <v>63</v>
      </c>
      <c r="CUS56" s="13" t="s">
        <v>46</v>
      </c>
      <c r="CUT56" s="13">
        <v>58</v>
      </c>
      <c r="CUU56" s="13">
        <v>65</v>
      </c>
      <c r="CUV56" s="13">
        <v>63</v>
      </c>
      <c r="CUW56" s="13" t="s">
        <v>46</v>
      </c>
      <c r="CUX56" s="13">
        <v>58</v>
      </c>
      <c r="CUY56" s="13">
        <v>65</v>
      </c>
      <c r="CUZ56" s="13">
        <v>63</v>
      </c>
      <c r="CVA56" s="13" t="s">
        <v>46</v>
      </c>
      <c r="CVB56" s="13">
        <v>58</v>
      </c>
      <c r="CVC56" s="13">
        <v>65</v>
      </c>
      <c r="CVD56" s="13">
        <v>63</v>
      </c>
      <c r="CVE56" s="13" t="s">
        <v>46</v>
      </c>
      <c r="CVF56" s="13">
        <v>58</v>
      </c>
      <c r="CVG56" s="13">
        <v>65</v>
      </c>
      <c r="CVH56" s="13">
        <v>63</v>
      </c>
      <c r="CVI56" s="13" t="s">
        <v>46</v>
      </c>
      <c r="CVJ56" s="13">
        <v>58</v>
      </c>
      <c r="CVK56" s="13">
        <v>65</v>
      </c>
      <c r="CVL56" s="13">
        <v>63</v>
      </c>
      <c r="CVM56" s="13" t="s">
        <v>46</v>
      </c>
      <c r="CVN56" s="13">
        <v>58</v>
      </c>
      <c r="CVO56" s="13">
        <v>65</v>
      </c>
      <c r="CVP56" s="13">
        <v>63</v>
      </c>
      <c r="CVQ56" s="13" t="s">
        <v>46</v>
      </c>
      <c r="CVR56" s="13">
        <v>58</v>
      </c>
      <c r="CVS56" s="13">
        <v>65</v>
      </c>
      <c r="CVT56" s="13">
        <v>63</v>
      </c>
      <c r="CVU56" s="13" t="s">
        <v>46</v>
      </c>
      <c r="CVV56" s="13">
        <v>58</v>
      </c>
      <c r="CVW56" s="13">
        <v>65</v>
      </c>
      <c r="CVX56" s="13">
        <v>63</v>
      </c>
      <c r="CVY56" s="13" t="s">
        <v>46</v>
      </c>
      <c r="CVZ56" s="13">
        <v>58</v>
      </c>
      <c r="CWA56" s="13">
        <v>65</v>
      </c>
      <c r="CWB56" s="13">
        <v>63</v>
      </c>
      <c r="CWC56" s="13" t="s">
        <v>46</v>
      </c>
      <c r="CWD56" s="13">
        <v>58</v>
      </c>
      <c r="CWE56" s="13">
        <v>65</v>
      </c>
      <c r="CWF56" s="13">
        <v>63</v>
      </c>
      <c r="CWG56" s="13" t="s">
        <v>46</v>
      </c>
      <c r="CWH56" s="13">
        <v>58</v>
      </c>
      <c r="CWI56" s="13">
        <v>65</v>
      </c>
      <c r="CWJ56" s="13">
        <v>63</v>
      </c>
      <c r="CWK56" s="13" t="s">
        <v>46</v>
      </c>
      <c r="CWL56" s="13">
        <v>58</v>
      </c>
      <c r="CWM56" s="13">
        <v>65</v>
      </c>
      <c r="CWN56" s="13">
        <v>63</v>
      </c>
      <c r="CWO56" s="13" t="s">
        <v>46</v>
      </c>
      <c r="CWP56" s="13">
        <v>58</v>
      </c>
      <c r="CWQ56" s="13">
        <v>65</v>
      </c>
      <c r="CWR56" s="13">
        <v>63</v>
      </c>
      <c r="CWS56" s="13" t="s">
        <v>46</v>
      </c>
      <c r="CWT56" s="13">
        <v>58</v>
      </c>
      <c r="CWU56" s="13">
        <v>65</v>
      </c>
      <c r="CWV56" s="13">
        <v>63</v>
      </c>
      <c r="CWW56" s="13" t="s">
        <v>46</v>
      </c>
      <c r="CWX56" s="13">
        <v>58</v>
      </c>
      <c r="CWY56" s="13">
        <v>65</v>
      </c>
      <c r="CWZ56" s="13">
        <v>63</v>
      </c>
      <c r="CXA56" s="13" t="s">
        <v>46</v>
      </c>
      <c r="CXB56" s="13">
        <v>58</v>
      </c>
      <c r="CXC56" s="13">
        <v>65</v>
      </c>
      <c r="CXD56" s="13">
        <v>63</v>
      </c>
      <c r="CXE56" s="13" t="s">
        <v>46</v>
      </c>
      <c r="CXF56" s="13">
        <v>58</v>
      </c>
      <c r="CXG56" s="13">
        <v>65</v>
      </c>
      <c r="CXH56" s="13">
        <v>63</v>
      </c>
      <c r="CXI56" s="13" t="s">
        <v>46</v>
      </c>
      <c r="CXJ56" s="13">
        <v>58</v>
      </c>
      <c r="CXK56" s="13">
        <v>65</v>
      </c>
      <c r="CXL56" s="13">
        <v>63</v>
      </c>
      <c r="CXM56" s="13" t="s">
        <v>46</v>
      </c>
      <c r="CXN56" s="13">
        <v>58</v>
      </c>
      <c r="CXO56" s="13">
        <v>65</v>
      </c>
      <c r="CXP56" s="13">
        <v>63</v>
      </c>
      <c r="CXQ56" s="13" t="s">
        <v>46</v>
      </c>
      <c r="CXR56" s="13">
        <v>58</v>
      </c>
      <c r="CXS56" s="13">
        <v>65</v>
      </c>
      <c r="CXT56" s="13">
        <v>63</v>
      </c>
      <c r="CXU56" s="13" t="s">
        <v>46</v>
      </c>
      <c r="CXV56" s="13">
        <v>58</v>
      </c>
      <c r="CXW56" s="13">
        <v>65</v>
      </c>
      <c r="CXX56" s="13">
        <v>63</v>
      </c>
      <c r="CXY56" s="13" t="s">
        <v>46</v>
      </c>
      <c r="CXZ56" s="13">
        <v>58</v>
      </c>
      <c r="CYA56" s="13">
        <v>65</v>
      </c>
      <c r="CYB56" s="13">
        <v>63</v>
      </c>
      <c r="CYC56" s="13" t="s">
        <v>46</v>
      </c>
      <c r="CYD56" s="13">
        <v>58</v>
      </c>
      <c r="CYE56" s="13">
        <v>65</v>
      </c>
      <c r="CYF56" s="13">
        <v>63</v>
      </c>
      <c r="CYG56" s="13" t="s">
        <v>46</v>
      </c>
      <c r="CYH56" s="13">
        <v>58</v>
      </c>
      <c r="CYI56" s="13">
        <v>65</v>
      </c>
      <c r="CYJ56" s="13">
        <v>63</v>
      </c>
      <c r="CYK56" s="13" t="s">
        <v>46</v>
      </c>
      <c r="CYL56" s="13">
        <v>58</v>
      </c>
      <c r="CYM56" s="13">
        <v>65</v>
      </c>
      <c r="CYN56" s="13">
        <v>63</v>
      </c>
      <c r="CYO56" s="13" t="s">
        <v>46</v>
      </c>
      <c r="CYP56" s="13">
        <v>58</v>
      </c>
      <c r="CYQ56" s="13">
        <v>65</v>
      </c>
      <c r="CYR56" s="13">
        <v>63</v>
      </c>
      <c r="CYS56" s="13" t="s">
        <v>46</v>
      </c>
      <c r="CYT56" s="13">
        <v>58</v>
      </c>
      <c r="CYU56" s="13">
        <v>65</v>
      </c>
      <c r="CYV56" s="13">
        <v>63</v>
      </c>
      <c r="CYW56" s="13" t="s">
        <v>46</v>
      </c>
      <c r="CYX56" s="13">
        <v>58</v>
      </c>
      <c r="CYY56" s="13">
        <v>65</v>
      </c>
      <c r="CYZ56" s="13">
        <v>63</v>
      </c>
      <c r="CZA56" s="13" t="s">
        <v>46</v>
      </c>
      <c r="CZB56" s="13">
        <v>58</v>
      </c>
      <c r="CZC56" s="13">
        <v>65</v>
      </c>
      <c r="CZD56" s="13">
        <v>63</v>
      </c>
      <c r="CZE56" s="13" t="s">
        <v>46</v>
      </c>
      <c r="CZF56" s="13">
        <v>58</v>
      </c>
      <c r="CZG56" s="13">
        <v>65</v>
      </c>
      <c r="CZH56" s="13">
        <v>63</v>
      </c>
      <c r="CZI56" s="13" t="s">
        <v>46</v>
      </c>
      <c r="CZJ56" s="13">
        <v>58</v>
      </c>
      <c r="CZK56" s="13">
        <v>65</v>
      </c>
      <c r="CZL56" s="13">
        <v>63</v>
      </c>
      <c r="CZM56" s="13" t="s">
        <v>46</v>
      </c>
      <c r="CZN56" s="13">
        <v>58</v>
      </c>
      <c r="CZO56" s="13">
        <v>65</v>
      </c>
      <c r="CZP56" s="13">
        <v>63</v>
      </c>
      <c r="CZQ56" s="13" t="s">
        <v>46</v>
      </c>
      <c r="CZR56" s="13">
        <v>58</v>
      </c>
      <c r="CZS56" s="13">
        <v>65</v>
      </c>
      <c r="CZT56" s="13">
        <v>63</v>
      </c>
      <c r="CZU56" s="13" t="s">
        <v>46</v>
      </c>
      <c r="CZV56" s="13">
        <v>58</v>
      </c>
      <c r="CZW56" s="13">
        <v>65</v>
      </c>
      <c r="CZX56" s="13">
        <v>63</v>
      </c>
      <c r="CZY56" s="13" t="s">
        <v>46</v>
      </c>
      <c r="CZZ56" s="13">
        <v>58</v>
      </c>
      <c r="DAA56" s="13">
        <v>65</v>
      </c>
      <c r="DAB56" s="13">
        <v>63</v>
      </c>
      <c r="DAC56" s="13" t="s">
        <v>46</v>
      </c>
      <c r="DAD56" s="13">
        <v>58</v>
      </c>
      <c r="DAE56" s="13">
        <v>65</v>
      </c>
      <c r="DAF56" s="13">
        <v>63</v>
      </c>
      <c r="DAG56" s="13" t="s">
        <v>46</v>
      </c>
      <c r="DAH56" s="13">
        <v>58</v>
      </c>
      <c r="DAI56" s="13">
        <v>65</v>
      </c>
      <c r="DAJ56" s="13">
        <v>63</v>
      </c>
      <c r="DAK56" s="13" t="s">
        <v>46</v>
      </c>
      <c r="DAL56" s="13">
        <v>58</v>
      </c>
      <c r="DAM56" s="13">
        <v>65</v>
      </c>
      <c r="DAN56" s="13">
        <v>63</v>
      </c>
      <c r="DAO56" s="13" t="s">
        <v>46</v>
      </c>
      <c r="DAP56" s="13">
        <v>58</v>
      </c>
      <c r="DAQ56" s="13">
        <v>65</v>
      </c>
      <c r="DAR56" s="13">
        <v>63</v>
      </c>
      <c r="DAS56" s="13" t="s">
        <v>46</v>
      </c>
      <c r="DAT56" s="13">
        <v>58</v>
      </c>
      <c r="DAU56" s="13">
        <v>65</v>
      </c>
      <c r="DAV56" s="13">
        <v>63</v>
      </c>
      <c r="DAW56" s="13" t="s">
        <v>46</v>
      </c>
      <c r="DAX56" s="13">
        <v>58</v>
      </c>
      <c r="DAY56" s="13">
        <v>65</v>
      </c>
      <c r="DAZ56" s="13">
        <v>63</v>
      </c>
      <c r="DBA56" s="13" t="s">
        <v>46</v>
      </c>
      <c r="DBB56" s="13">
        <v>58</v>
      </c>
      <c r="DBC56" s="13">
        <v>65</v>
      </c>
      <c r="DBD56" s="13">
        <v>63</v>
      </c>
      <c r="DBE56" s="13" t="s">
        <v>46</v>
      </c>
      <c r="DBF56" s="13">
        <v>58</v>
      </c>
      <c r="DBG56" s="13">
        <v>65</v>
      </c>
      <c r="DBH56" s="13">
        <v>63</v>
      </c>
      <c r="DBI56" s="13" t="s">
        <v>46</v>
      </c>
      <c r="DBJ56" s="13">
        <v>58</v>
      </c>
      <c r="DBK56" s="13">
        <v>65</v>
      </c>
      <c r="DBL56" s="13">
        <v>63</v>
      </c>
      <c r="DBM56" s="13" t="s">
        <v>46</v>
      </c>
      <c r="DBN56" s="13">
        <v>58</v>
      </c>
      <c r="DBO56" s="13">
        <v>65</v>
      </c>
      <c r="DBP56" s="13">
        <v>63</v>
      </c>
      <c r="DBQ56" s="13" t="s">
        <v>46</v>
      </c>
      <c r="DBR56" s="13">
        <v>58</v>
      </c>
      <c r="DBS56" s="13">
        <v>65</v>
      </c>
      <c r="DBT56" s="13">
        <v>63</v>
      </c>
      <c r="DBU56" s="13" t="s">
        <v>46</v>
      </c>
      <c r="DBV56" s="13">
        <v>58</v>
      </c>
      <c r="DBW56" s="13">
        <v>65</v>
      </c>
      <c r="DBX56" s="13">
        <v>63</v>
      </c>
      <c r="DBY56" s="13" t="s">
        <v>46</v>
      </c>
      <c r="DBZ56" s="13">
        <v>58</v>
      </c>
      <c r="DCA56" s="13">
        <v>65</v>
      </c>
      <c r="DCB56" s="13">
        <v>63</v>
      </c>
      <c r="DCC56" s="13" t="s">
        <v>46</v>
      </c>
      <c r="DCD56" s="13">
        <v>58</v>
      </c>
      <c r="DCE56" s="13">
        <v>65</v>
      </c>
      <c r="DCF56" s="13">
        <v>63</v>
      </c>
      <c r="DCG56" s="13" t="s">
        <v>46</v>
      </c>
      <c r="DCH56" s="13">
        <v>58</v>
      </c>
      <c r="DCI56" s="13">
        <v>65</v>
      </c>
      <c r="DCJ56" s="13">
        <v>63</v>
      </c>
      <c r="DCK56" s="13" t="s">
        <v>46</v>
      </c>
      <c r="DCL56" s="13">
        <v>58</v>
      </c>
      <c r="DCM56" s="13">
        <v>65</v>
      </c>
      <c r="DCN56" s="13">
        <v>63</v>
      </c>
      <c r="DCO56" s="13" t="s">
        <v>46</v>
      </c>
      <c r="DCP56" s="13">
        <v>58</v>
      </c>
      <c r="DCQ56" s="13">
        <v>65</v>
      </c>
      <c r="DCR56" s="13">
        <v>63</v>
      </c>
      <c r="DCS56" s="13" t="s">
        <v>46</v>
      </c>
      <c r="DCT56" s="13">
        <v>58</v>
      </c>
      <c r="DCU56" s="13">
        <v>65</v>
      </c>
      <c r="DCV56" s="13">
        <v>63</v>
      </c>
      <c r="DCW56" s="13" t="s">
        <v>46</v>
      </c>
      <c r="DCX56" s="13">
        <v>58</v>
      </c>
      <c r="DCY56" s="13">
        <v>65</v>
      </c>
      <c r="DCZ56" s="13">
        <v>63</v>
      </c>
      <c r="DDA56" s="13" t="s">
        <v>46</v>
      </c>
      <c r="DDB56" s="13">
        <v>58</v>
      </c>
      <c r="DDC56" s="13">
        <v>65</v>
      </c>
      <c r="DDD56" s="13">
        <v>63</v>
      </c>
      <c r="DDE56" s="13" t="s">
        <v>46</v>
      </c>
      <c r="DDF56" s="13">
        <v>58</v>
      </c>
      <c r="DDG56" s="13">
        <v>65</v>
      </c>
      <c r="DDH56" s="13">
        <v>63</v>
      </c>
      <c r="DDI56" s="13" t="s">
        <v>46</v>
      </c>
      <c r="DDJ56" s="13">
        <v>58</v>
      </c>
      <c r="DDK56" s="13">
        <v>65</v>
      </c>
      <c r="DDL56" s="13">
        <v>63</v>
      </c>
      <c r="DDM56" s="13" t="s">
        <v>46</v>
      </c>
      <c r="DDN56" s="13">
        <v>58</v>
      </c>
      <c r="DDO56" s="13">
        <v>65</v>
      </c>
      <c r="DDP56" s="13">
        <v>63</v>
      </c>
      <c r="DDQ56" s="13" t="s">
        <v>46</v>
      </c>
      <c r="DDR56" s="13">
        <v>58</v>
      </c>
      <c r="DDS56" s="13">
        <v>65</v>
      </c>
      <c r="DDT56" s="13">
        <v>63</v>
      </c>
      <c r="DDU56" s="13" t="s">
        <v>46</v>
      </c>
      <c r="DDV56" s="13">
        <v>58</v>
      </c>
      <c r="DDW56" s="13">
        <v>65</v>
      </c>
      <c r="DDX56" s="13">
        <v>63</v>
      </c>
      <c r="DDY56" s="13" t="s">
        <v>46</v>
      </c>
      <c r="DDZ56" s="13">
        <v>58</v>
      </c>
      <c r="DEA56" s="13">
        <v>65</v>
      </c>
      <c r="DEB56" s="13">
        <v>63</v>
      </c>
      <c r="DEC56" s="13" t="s">
        <v>46</v>
      </c>
      <c r="DED56" s="13">
        <v>58</v>
      </c>
      <c r="DEE56" s="13">
        <v>65</v>
      </c>
      <c r="DEF56" s="13">
        <v>63</v>
      </c>
      <c r="DEG56" s="13" t="s">
        <v>46</v>
      </c>
      <c r="DEH56" s="13">
        <v>58</v>
      </c>
      <c r="DEI56" s="13">
        <v>65</v>
      </c>
      <c r="DEJ56" s="13">
        <v>63</v>
      </c>
      <c r="DEK56" s="13" t="s">
        <v>46</v>
      </c>
      <c r="DEL56" s="13">
        <v>58</v>
      </c>
      <c r="DEM56" s="13">
        <v>65</v>
      </c>
      <c r="DEN56" s="13">
        <v>63</v>
      </c>
      <c r="DEO56" s="13" t="s">
        <v>46</v>
      </c>
      <c r="DEP56" s="13">
        <v>58</v>
      </c>
      <c r="DEQ56" s="13">
        <v>65</v>
      </c>
      <c r="DER56" s="13">
        <v>63</v>
      </c>
      <c r="DES56" s="13" t="s">
        <v>46</v>
      </c>
      <c r="DET56" s="13">
        <v>58</v>
      </c>
      <c r="DEU56" s="13">
        <v>65</v>
      </c>
      <c r="DEV56" s="13">
        <v>63</v>
      </c>
      <c r="DEW56" s="13" t="s">
        <v>46</v>
      </c>
      <c r="DEX56" s="13">
        <v>58</v>
      </c>
      <c r="DEY56" s="13">
        <v>65</v>
      </c>
      <c r="DEZ56" s="13">
        <v>63</v>
      </c>
      <c r="DFA56" s="13" t="s">
        <v>46</v>
      </c>
      <c r="DFB56" s="13">
        <v>58</v>
      </c>
      <c r="DFC56" s="13">
        <v>65</v>
      </c>
      <c r="DFD56" s="13">
        <v>63</v>
      </c>
      <c r="DFE56" s="13" t="s">
        <v>46</v>
      </c>
      <c r="DFF56" s="13">
        <v>58</v>
      </c>
      <c r="DFG56" s="13">
        <v>65</v>
      </c>
      <c r="DFH56" s="13">
        <v>63</v>
      </c>
      <c r="DFI56" s="13" t="s">
        <v>46</v>
      </c>
      <c r="DFJ56" s="13">
        <v>58</v>
      </c>
      <c r="DFK56" s="13">
        <v>65</v>
      </c>
      <c r="DFL56" s="13">
        <v>63</v>
      </c>
      <c r="DFM56" s="13" t="s">
        <v>46</v>
      </c>
      <c r="DFN56" s="13">
        <v>58</v>
      </c>
      <c r="DFO56" s="13">
        <v>65</v>
      </c>
      <c r="DFP56" s="13">
        <v>63</v>
      </c>
      <c r="DFQ56" s="13" t="s">
        <v>46</v>
      </c>
      <c r="DFR56" s="13">
        <v>58</v>
      </c>
      <c r="DFS56" s="13">
        <v>65</v>
      </c>
      <c r="DFT56" s="13">
        <v>63</v>
      </c>
      <c r="DFU56" s="13" t="s">
        <v>46</v>
      </c>
      <c r="DFV56" s="13">
        <v>58</v>
      </c>
      <c r="DFW56" s="13">
        <v>65</v>
      </c>
      <c r="DFX56" s="13">
        <v>63</v>
      </c>
      <c r="DFY56" s="13" t="s">
        <v>46</v>
      </c>
      <c r="DFZ56" s="13">
        <v>58</v>
      </c>
      <c r="DGA56" s="13">
        <v>65</v>
      </c>
      <c r="DGB56" s="13">
        <v>63</v>
      </c>
      <c r="DGC56" s="13" t="s">
        <v>46</v>
      </c>
      <c r="DGD56" s="13">
        <v>58</v>
      </c>
      <c r="DGE56" s="13">
        <v>65</v>
      </c>
      <c r="DGF56" s="13">
        <v>63</v>
      </c>
      <c r="DGG56" s="13" t="s">
        <v>46</v>
      </c>
      <c r="DGH56" s="13">
        <v>58</v>
      </c>
      <c r="DGI56" s="13">
        <v>65</v>
      </c>
      <c r="DGJ56" s="13">
        <v>63</v>
      </c>
      <c r="DGK56" s="13" t="s">
        <v>46</v>
      </c>
      <c r="DGL56" s="13">
        <v>58</v>
      </c>
      <c r="DGM56" s="13">
        <v>65</v>
      </c>
      <c r="DGN56" s="13">
        <v>63</v>
      </c>
      <c r="DGO56" s="13" t="s">
        <v>46</v>
      </c>
      <c r="DGP56" s="13">
        <v>58</v>
      </c>
      <c r="DGQ56" s="13">
        <v>65</v>
      </c>
      <c r="DGR56" s="13">
        <v>63</v>
      </c>
      <c r="DGS56" s="13" t="s">
        <v>46</v>
      </c>
      <c r="DGT56" s="13">
        <v>58</v>
      </c>
      <c r="DGU56" s="13">
        <v>65</v>
      </c>
      <c r="DGV56" s="13">
        <v>63</v>
      </c>
      <c r="DGW56" s="13" t="s">
        <v>46</v>
      </c>
      <c r="DGX56" s="13">
        <v>58</v>
      </c>
      <c r="DGY56" s="13">
        <v>65</v>
      </c>
      <c r="DGZ56" s="13">
        <v>63</v>
      </c>
      <c r="DHA56" s="13" t="s">
        <v>46</v>
      </c>
      <c r="DHB56" s="13">
        <v>58</v>
      </c>
      <c r="DHC56" s="13">
        <v>65</v>
      </c>
      <c r="DHD56" s="13">
        <v>63</v>
      </c>
      <c r="DHE56" s="13" t="s">
        <v>46</v>
      </c>
      <c r="DHF56" s="13">
        <v>58</v>
      </c>
      <c r="DHG56" s="13">
        <v>65</v>
      </c>
      <c r="DHH56" s="13">
        <v>63</v>
      </c>
      <c r="DHI56" s="13" t="s">
        <v>46</v>
      </c>
      <c r="DHJ56" s="13">
        <v>58</v>
      </c>
      <c r="DHK56" s="13">
        <v>65</v>
      </c>
      <c r="DHL56" s="13">
        <v>63</v>
      </c>
      <c r="DHM56" s="13" t="s">
        <v>46</v>
      </c>
      <c r="DHN56" s="13">
        <v>58</v>
      </c>
      <c r="DHO56" s="13">
        <v>65</v>
      </c>
      <c r="DHP56" s="13">
        <v>63</v>
      </c>
      <c r="DHQ56" s="13" t="s">
        <v>46</v>
      </c>
      <c r="DHR56" s="13">
        <v>58</v>
      </c>
      <c r="DHS56" s="13">
        <v>65</v>
      </c>
      <c r="DHT56" s="13">
        <v>63</v>
      </c>
      <c r="DHU56" s="13" t="s">
        <v>46</v>
      </c>
      <c r="DHV56" s="13">
        <v>58</v>
      </c>
      <c r="DHW56" s="13">
        <v>65</v>
      </c>
      <c r="DHX56" s="13">
        <v>63</v>
      </c>
      <c r="DHY56" s="13" t="s">
        <v>46</v>
      </c>
      <c r="DHZ56" s="13">
        <v>58</v>
      </c>
      <c r="DIA56" s="13">
        <v>65</v>
      </c>
      <c r="DIB56" s="13">
        <v>63</v>
      </c>
      <c r="DIC56" s="13" t="s">
        <v>46</v>
      </c>
      <c r="DID56" s="13">
        <v>58</v>
      </c>
      <c r="DIE56" s="13">
        <v>65</v>
      </c>
      <c r="DIF56" s="13">
        <v>63</v>
      </c>
      <c r="DIG56" s="13" t="s">
        <v>46</v>
      </c>
      <c r="DIH56" s="13">
        <v>58</v>
      </c>
      <c r="DII56" s="13">
        <v>65</v>
      </c>
      <c r="DIJ56" s="13">
        <v>63</v>
      </c>
      <c r="DIK56" s="13" t="s">
        <v>46</v>
      </c>
      <c r="DIL56" s="13">
        <v>58</v>
      </c>
      <c r="DIM56" s="13">
        <v>65</v>
      </c>
      <c r="DIN56" s="13">
        <v>63</v>
      </c>
      <c r="DIO56" s="13" t="s">
        <v>46</v>
      </c>
      <c r="DIP56" s="13">
        <v>58</v>
      </c>
      <c r="DIQ56" s="13">
        <v>65</v>
      </c>
      <c r="DIR56" s="13">
        <v>63</v>
      </c>
      <c r="DIS56" s="13" t="s">
        <v>46</v>
      </c>
      <c r="DIT56" s="13">
        <v>58</v>
      </c>
      <c r="DIU56" s="13">
        <v>65</v>
      </c>
      <c r="DIV56" s="13">
        <v>63</v>
      </c>
      <c r="DIW56" s="13" t="s">
        <v>46</v>
      </c>
      <c r="DIX56" s="13">
        <v>58</v>
      </c>
      <c r="DIY56" s="13">
        <v>65</v>
      </c>
      <c r="DIZ56" s="13">
        <v>63</v>
      </c>
      <c r="DJA56" s="13" t="s">
        <v>46</v>
      </c>
      <c r="DJB56" s="13">
        <v>58</v>
      </c>
      <c r="DJC56" s="13">
        <v>65</v>
      </c>
      <c r="DJD56" s="13">
        <v>63</v>
      </c>
      <c r="DJE56" s="13" t="s">
        <v>46</v>
      </c>
      <c r="DJF56" s="13">
        <v>58</v>
      </c>
      <c r="DJG56" s="13">
        <v>65</v>
      </c>
      <c r="DJH56" s="13">
        <v>63</v>
      </c>
      <c r="DJI56" s="13" t="s">
        <v>46</v>
      </c>
      <c r="DJJ56" s="13">
        <v>58</v>
      </c>
      <c r="DJK56" s="13">
        <v>65</v>
      </c>
      <c r="DJL56" s="13">
        <v>63</v>
      </c>
      <c r="DJM56" s="13" t="s">
        <v>46</v>
      </c>
      <c r="DJN56" s="13">
        <v>58</v>
      </c>
      <c r="DJO56" s="13">
        <v>65</v>
      </c>
      <c r="DJP56" s="13">
        <v>63</v>
      </c>
      <c r="DJQ56" s="13" t="s">
        <v>46</v>
      </c>
      <c r="DJR56" s="13">
        <v>58</v>
      </c>
      <c r="DJS56" s="13">
        <v>65</v>
      </c>
      <c r="DJT56" s="13">
        <v>63</v>
      </c>
      <c r="DJU56" s="13" t="s">
        <v>46</v>
      </c>
      <c r="DJV56" s="13">
        <v>58</v>
      </c>
      <c r="DJW56" s="13">
        <v>65</v>
      </c>
      <c r="DJX56" s="13">
        <v>63</v>
      </c>
      <c r="DJY56" s="13" t="s">
        <v>46</v>
      </c>
      <c r="DJZ56" s="13">
        <v>58</v>
      </c>
      <c r="DKA56" s="13">
        <v>65</v>
      </c>
      <c r="DKB56" s="13">
        <v>63</v>
      </c>
      <c r="DKC56" s="13" t="s">
        <v>46</v>
      </c>
      <c r="DKD56" s="13">
        <v>58</v>
      </c>
      <c r="DKE56" s="13">
        <v>65</v>
      </c>
      <c r="DKF56" s="13">
        <v>63</v>
      </c>
      <c r="DKG56" s="13" t="s">
        <v>46</v>
      </c>
      <c r="DKH56" s="13">
        <v>58</v>
      </c>
      <c r="DKI56" s="13">
        <v>65</v>
      </c>
      <c r="DKJ56" s="13">
        <v>63</v>
      </c>
      <c r="DKK56" s="13" t="s">
        <v>46</v>
      </c>
      <c r="DKL56" s="13">
        <v>58</v>
      </c>
      <c r="DKM56" s="13">
        <v>65</v>
      </c>
      <c r="DKN56" s="13">
        <v>63</v>
      </c>
      <c r="DKO56" s="13" t="s">
        <v>46</v>
      </c>
      <c r="DKP56" s="13">
        <v>58</v>
      </c>
      <c r="DKQ56" s="13">
        <v>65</v>
      </c>
      <c r="DKR56" s="13">
        <v>63</v>
      </c>
      <c r="DKS56" s="13" t="s">
        <v>46</v>
      </c>
      <c r="DKT56" s="13">
        <v>58</v>
      </c>
      <c r="DKU56" s="13">
        <v>65</v>
      </c>
      <c r="DKV56" s="13">
        <v>63</v>
      </c>
      <c r="DKW56" s="13" t="s">
        <v>46</v>
      </c>
      <c r="DKX56" s="13">
        <v>58</v>
      </c>
      <c r="DKY56" s="13">
        <v>65</v>
      </c>
      <c r="DKZ56" s="13">
        <v>63</v>
      </c>
      <c r="DLA56" s="13" t="s">
        <v>46</v>
      </c>
      <c r="DLB56" s="13">
        <v>58</v>
      </c>
      <c r="DLC56" s="13">
        <v>65</v>
      </c>
      <c r="DLD56" s="13">
        <v>63</v>
      </c>
      <c r="DLE56" s="13" t="s">
        <v>46</v>
      </c>
      <c r="DLF56" s="13">
        <v>58</v>
      </c>
      <c r="DLG56" s="13">
        <v>65</v>
      </c>
      <c r="DLH56" s="13">
        <v>63</v>
      </c>
      <c r="DLI56" s="13" t="s">
        <v>46</v>
      </c>
      <c r="DLJ56" s="13">
        <v>58</v>
      </c>
      <c r="DLK56" s="13">
        <v>65</v>
      </c>
      <c r="DLL56" s="13">
        <v>63</v>
      </c>
      <c r="DLM56" s="13" t="s">
        <v>46</v>
      </c>
      <c r="DLN56" s="13">
        <v>58</v>
      </c>
      <c r="DLO56" s="13">
        <v>65</v>
      </c>
      <c r="DLP56" s="13">
        <v>63</v>
      </c>
      <c r="DLQ56" s="13" t="s">
        <v>46</v>
      </c>
      <c r="DLR56" s="13">
        <v>58</v>
      </c>
      <c r="DLS56" s="13">
        <v>65</v>
      </c>
      <c r="DLT56" s="13">
        <v>63</v>
      </c>
      <c r="DLU56" s="13" t="s">
        <v>46</v>
      </c>
      <c r="DLV56" s="13">
        <v>58</v>
      </c>
      <c r="DLW56" s="13">
        <v>65</v>
      </c>
      <c r="DLX56" s="13">
        <v>63</v>
      </c>
      <c r="DLY56" s="13" t="s">
        <v>46</v>
      </c>
      <c r="DLZ56" s="13">
        <v>58</v>
      </c>
      <c r="DMA56" s="13">
        <v>65</v>
      </c>
      <c r="DMB56" s="13">
        <v>63</v>
      </c>
      <c r="DMC56" s="13" t="s">
        <v>46</v>
      </c>
      <c r="DMD56" s="13">
        <v>58</v>
      </c>
      <c r="DME56" s="13">
        <v>65</v>
      </c>
      <c r="DMF56" s="13">
        <v>63</v>
      </c>
      <c r="DMG56" s="13" t="s">
        <v>46</v>
      </c>
      <c r="DMH56" s="13">
        <v>58</v>
      </c>
      <c r="DMI56" s="13">
        <v>65</v>
      </c>
      <c r="DMJ56" s="13">
        <v>63</v>
      </c>
      <c r="DMK56" s="13" t="s">
        <v>46</v>
      </c>
      <c r="DML56" s="13">
        <v>58</v>
      </c>
      <c r="DMM56" s="13">
        <v>65</v>
      </c>
      <c r="DMN56" s="13">
        <v>63</v>
      </c>
      <c r="DMO56" s="13" t="s">
        <v>46</v>
      </c>
      <c r="DMP56" s="13">
        <v>58</v>
      </c>
      <c r="DMQ56" s="13">
        <v>65</v>
      </c>
      <c r="DMR56" s="13">
        <v>63</v>
      </c>
      <c r="DMS56" s="13" t="s">
        <v>46</v>
      </c>
      <c r="DMT56" s="13">
        <v>58</v>
      </c>
      <c r="DMU56" s="13">
        <v>65</v>
      </c>
      <c r="DMV56" s="13">
        <v>63</v>
      </c>
      <c r="DMW56" s="13" t="s">
        <v>46</v>
      </c>
      <c r="DMX56" s="13">
        <v>58</v>
      </c>
      <c r="DMY56" s="13">
        <v>65</v>
      </c>
      <c r="DMZ56" s="13">
        <v>63</v>
      </c>
      <c r="DNA56" s="13" t="s">
        <v>46</v>
      </c>
      <c r="DNB56" s="13">
        <v>58</v>
      </c>
      <c r="DNC56" s="13">
        <v>65</v>
      </c>
      <c r="DND56" s="13">
        <v>63</v>
      </c>
      <c r="DNE56" s="13" t="s">
        <v>46</v>
      </c>
      <c r="DNF56" s="13">
        <v>58</v>
      </c>
      <c r="DNG56" s="13">
        <v>65</v>
      </c>
      <c r="DNH56" s="13">
        <v>63</v>
      </c>
      <c r="DNI56" s="13" t="s">
        <v>46</v>
      </c>
      <c r="DNJ56" s="13">
        <v>58</v>
      </c>
      <c r="DNK56" s="13">
        <v>65</v>
      </c>
      <c r="DNL56" s="13">
        <v>63</v>
      </c>
      <c r="DNM56" s="13" t="s">
        <v>46</v>
      </c>
      <c r="DNN56" s="13">
        <v>58</v>
      </c>
      <c r="DNO56" s="13">
        <v>65</v>
      </c>
      <c r="DNP56" s="13">
        <v>63</v>
      </c>
      <c r="DNQ56" s="13" t="s">
        <v>46</v>
      </c>
      <c r="DNR56" s="13">
        <v>58</v>
      </c>
      <c r="DNS56" s="13">
        <v>65</v>
      </c>
      <c r="DNT56" s="13">
        <v>63</v>
      </c>
      <c r="DNU56" s="13" t="s">
        <v>46</v>
      </c>
      <c r="DNV56" s="13">
        <v>58</v>
      </c>
      <c r="DNW56" s="13">
        <v>65</v>
      </c>
      <c r="DNX56" s="13">
        <v>63</v>
      </c>
      <c r="DNY56" s="13" t="s">
        <v>46</v>
      </c>
      <c r="DNZ56" s="13">
        <v>58</v>
      </c>
      <c r="DOA56" s="13">
        <v>65</v>
      </c>
      <c r="DOB56" s="13">
        <v>63</v>
      </c>
      <c r="DOC56" s="13" t="s">
        <v>46</v>
      </c>
      <c r="DOD56" s="13">
        <v>58</v>
      </c>
      <c r="DOE56" s="13">
        <v>65</v>
      </c>
      <c r="DOF56" s="13">
        <v>63</v>
      </c>
      <c r="DOG56" s="13" t="s">
        <v>46</v>
      </c>
      <c r="DOH56" s="13">
        <v>58</v>
      </c>
      <c r="DOI56" s="13">
        <v>65</v>
      </c>
      <c r="DOJ56" s="13">
        <v>63</v>
      </c>
      <c r="DOK56" s="13" t="s">
        <v>46</v>
      </c>
      <c r="DOL56" s="13">
        <v>58</v>
      </c>
      <c r="DOM56" s="13">
        <v>65</v>
      </c>
      <c r="DON56" s="13">
        <v>63</v>
      </c>
      <c r="DOO56" s="13" t="s">
        <v>46</v>
      </c>
      <c r="DOP56" s="13">
        <v>58</v>
      </c>
      <c r="DOQ56" s="13">
        <v>65</v>
      </c>
      <c r="DOR56" s="13">
        <v>63</v>
      </c>
      <c r="DOS56" s="13" t="s">
        <v>46</v>
      </c>
      <c r="DOT56" s="13">
        <v>58</v>
      </c>
      <c r="DOU56" s="13">
        <v>65</v>
      </c>
      <c r="DOV56" s="13">
        <v>63</v>
      </c>
      <c r="DOW56" s="13" t="s">
        <v>46</v>
      </c>
      <c r="DOX56" s="13">
        <v>58</v>
      </c>
      <c r="DOY56" s="13">
        <v>65</v>
      </c>
      <c r="DOZ56" s="13">
        <v>63</v>
      </c>
      <c r="DPA56" s="13" t="s">
        <v>46</v>
      </c>
      <c r="DPB56" s="13">
        <v>58</v>
      </c>
      <c r="DPC56" s="13">
        <v>65</v>
      </c>
      <c r="DPD56" s="13">
        <v>63</v>
      </c>
      <c r="DPE56" s="13" t="s">
        <v>46</v>
      </c>
      <c r="DPF56" s="13">
        <v>58</v>
      </c>
      <c r="DPG56" s="13">
        <v>65</v>
      </c>
      <c r="DPH56" s="13">
        <v>63</v>
      </c>
      <c r="DPI56" s="13" t="s">
        <v>46</v>
      </c>
      <c r="DPJ56" s="13">
        <v>58</v>
      </c>
      <c r="DPK56" s="13">
        <v>65</v>
      </c>
      <c r="DPL56" s="13">
        <v>63</v>
      </c>
      <c r="DPM56" s="13" t="s">
        <v>46</v>
      </c>
      <c r="DPN56" s="13">
        <v>58</v>
      </c>
      <c r="DPO56" s="13">
        <v>65</v>
      </c>
      <c r="DPP56" s="13">
        <v>63</v>
      </c>
      <c r="DPQ56" s="13" t="s">
        <v>46</v>
      </c>
      <c r="DPR56" s="13">
        <v>58</v>
      </c>
      <c r="DPS56" s="13">
        <v>65</v>
      </c>
      <c r="DPT56" s="13">
        <v>63</v>
      </c>
      <c r="DPU56" s="13" t="s">
        <v>46</v>
      </c>
      <c r="DPV56" s="13">
        <v>58</v>
      </c>
      <c r="DPW56" s="13">
        <v>65</v>
      </c>
      <c r="DPX56" s="13">
        <v>63</v>
      </c>
      <c r="DPY56" s="13" t="s">
        <v>46</v>
      </c>
      <c r="DPZ56" s="13">
        <v>58</v>
      </c>
      <c r="DQA56" s="13">
        <v>65</v>
      </c>
      <c r="DQB56" s="13">
        <v>63</v>
      </c>
      <c r="DQC56" s="13" t="s">
        <v>46</v>
      </c>
      <c r="DQD56" s="13">
        <v>58</v>
      </c>
      <c r="DQE56" s="13">
        <v>65</v>
      </c>
      <c r="DQF56" s="13">
        <v>63</v>
      </c>
      <c r="DQG56" s="13" t="s">
        <v>46</v>
      </c>
      <c r="DQH56" s="13">
        <v>58</v>
      </c>
      <c r="DQI56" s="13">
        <v>65</v>
      </c>
      <c r="DQJ56" s="13">
        <v>63</v>
      </c>
      <c r="DQK56" s="13" t="s">
        <v>46</v>
      </c>
      <c r="DQL56" s="13">
        <v>58</v>
      </c>
      <c r="DQM56" s="13">
        <v>65</v>
      </c>
      <c r="DQN56" s="13">
        <v>63</v>
      </c>
      <c r="DQO56" s="13" t="s">
        <v>46</v>
      </c>
      <c r="DQP56" s="13">
        <v>58</v>
      </c>
      <c r="DQQ56" s="13">
        <v>65</v>
      </c>
      <c r="DQR56" s="13">
        <v>63</v>
      </c>
      <c r="DQS56" s="13" t="s">
        <v>46</v>
      </c>
      <c r="DQT56" s="13">
        <v>58</v>
      </c>
      <c r="DQU56" s="13">
        <v>65</v>
      </c>
      <c r="DQV56" s="13">
        <v>63</v>
      </c>
      <c r="DQW56" s="13" t="s">
        <v>46</v>
      </c>
      <c r="DQX56" s="13">
        <v>58</v>
      </c>
      <c r="DQY56" s="13">
        <v>65</v>
      </c>
      <c r="DQZ56" s="13">
        <v>63</v>
      </c>
      <c r="DRA56" s="13" t="s">
        <v>46</v>
      </c>
      <c r="DRB56" s="13">
        <v>58</v>
      </c>
      <c r="DRC56" s="13">
        <v>65</v>
      </c>
      <c r="DRD56" s="13">
        <v>63</v>
      </c>
      <c r="DRE56" s="13" t="s">
        <v>46</v>
      </c>
      <c r="DRF56" s="13">
        <v>58</v>
      </c>
      <c r="DRG56" s="13">
        <v>65</v>
      </c>
      <c r="DRH56" s="13">
        <v>63</v>
      </c>
      <c r="DRI56" s="13" t="s">
        <v>46</v>
      </c>
      <c r="DRJ56" s="13">
        <v>58</v>
      </c>
      <c r="DRK56" s="13">
        <v>65</v>
      </c>
      <c r="DRL56" s="13">
        <v>63</v>
      </c>
      <c r="DRM56" s="13" t="s">
        <v>46</v>
      </c>
      <c r="DRN56" s="13">
        <v>58</v>
      </c>
      <c r="DRO56" s="13">
        <v>65</v>
      </c>
      <c r="DRP56" s="13">
        <v>63</v>
      </c>
      <c r="DRQ56" s="13" t="s">
        <v>46</v>
      </c>
      <c r="DRR56" s="13">
        <v>58</v>
      </c>
      <c r="DRS56" s="13">
        <v>65</v>
      </c>
      <c r="DRT56" s="13">
        <v>63</v>
      </c>
      <c r="DRU56" s="13" t="s">
        <v>46</v>
      </c>
      <c r="DRV56" s="13">
        <v>58</v>
      </c>
      <c r="DRW56" s="13">
        <v>65</v>
      </c>
      <c r="DRX56" s="13">
        <v>63</v>
      </c>
      <c r="DRY56" s="13" t="s">
        <v>46</v>
      </c>
      <c r="DRZ56" s="13">
        <v>58</v>
      </c>
      <c r="DSA56" s="13">
        <v>65</v>
      </c>
      <c r="DSB56" s="13">
        <v>63</v>
      </c>
      <c r="DSC56" s="13" t="s">
        <v>46</v>
      </c>
      <c r="DSD56" s="13">
        <v>58</v>
      </c>
      <c r="DSE56" s="13">
        <v>65</v>
      </c>
      <c r="DSF56" s="13">
        <v>63</v>
      </c>
      <c r="DSG56" s="13" t="s">
        <v>46</v>
      </c>
      <c r="DSH56" s="13">
        <v>58</v>
      </c>
      <c r="DSI56" s="13">
        <v>65</v>
      </c>
      <c r="DSJ56" s="13">
        <v>63</v>
      </c>
      <c r="DSK56" s="13" t="s">
        <v>46</v>
      </c>
      <c r="DSL56" s="13">
        <v>58</v>
      </c>
      <c r="DSM56" s="13">
        <v>65</v>
      </c>
      <c r="DSN56" s="13">
        <v>63</v>
      </c>
      <c r="DSO56" s="13" t="s">
        <v>46</v>
      </c>
      <c r="DSP56" s="13">
        <v>58</v>
      </c>
      <c r="DSQ56" s="13">
        <v>65</v>
      </c>
      <c r="DSR56" s="13">
        <v>63</v>
      </c>
      <c r="DSS56" s="13" t="s">
        <v>46</v>
      </c>
      <c r="DST56" s="13">
        <v>58</v>
      </c>
      <c r="DSU56" s="13">
        <v>65</v>
      </c>
      <c r="DSV56" s="13">
        <v>63</v>
      </c>
      <c r="DSW56" s="13" t="s">
        <v>46</v>
      </c>
      <c r="DSX56" s="13">
        <v>58</v>
      </c>
      <c r="DSY56" s="13">
        <v>65</v>
      </c>
      <c r="DSZ56" s="13">
        <v>63</v>
      </c>
      <c r="DTA56" s="13" t="s">
        <v>46</v>
      </c>
      <c r="DTB56" s="13">
        <v>58</v>
      </c>
      <c r="DTC56" s="13">
        <v>65</v>
      </c>
      <c r="DTD56" s="13">
        <v>63</v>
      </c>
      <c r="DTE56" s="13" t="s">
        <v>46</v>
      </c>
      <c r="DTF56" s="13">
        <v>58</v>
      </c>
      <c r="DTG56" s="13">
        <v>65</v>
      </c>
      <c r="DTH56" s="13">
        <v>63</v>
      </c>
      <c r="DTI56" s="13" t="s">
        <v>46</v>
      </c>
      <c r="DTJ56" s="13">
        <v>58</v>
      </c>
      <c r="DTK56" s="13">
        <v>65</v>
      </c>
      <c r="DTL56" s="13">
        <v>63</v>
      </c>
      <c r="DTM56" s="13" t="s">
        <v>46</v>
      </c>
      <c r="DTN56" s="13">
        <v>58</v>
      </c>
      <c r="DTO56" s="13">
        <v>65</v>
      </c>
      <c r="DTP56" s="13">
        <v>63</v>
      </c>
      <c r="DTQ56" s="13" t="s">
        <v>46</v>
      </c>
      <c r="DTR56" s="13">
        <v>58</v>
      </c>
      <c r="DTS56" s="13">
        <v>65</v>
      </c>
      <c r="DTT56" s="13">
        <v>63</v>
      </c>
      <c r="DTU56" s="13" t="s">
        <v>46</v>
      </c>
      <c r="DTV56" s="13">
        <v>58</v>
      </c>
      <c r="DTW56" s="13">
        <v>65</v>
      </c>
      <c r="DTX56" s="13">
        <v>63</v>
      </c>
      <c r="DTY56" s="13" t="s">
        <v>46</v>
      </c>
      <c r="DTZ56" s="13">
        <v>58</v>
      </c>
      <c r="DUA56" s="13">
        <v>65</v>
      </c>
      <c r="DUB56" s="13">
        <v>63</v>
      </c>
      <c r="DUC56" s="13" t="s">
        <v>46</v>
      </c>
      <c r="DUD56" s="13">
        <v>58</v>
      </c>
      <c r="DUE56" s="13">
        <v>65</v>
      </c>
      <c r="DUF56" s="13">
        <v>63</v>
      </c>
      <c r="DUG56" s="13" t="s">
        <v>46</v>
      </c>
      <c r="DUH56" s="13">
        <v>58</v>
      </c>
      <c r="DUI56" s="13">
        <v>65</v>
      </c>
      <c r="DUJ56" s="13">
        <v>63</v>
      </c>
      <c r="DUK56" s="13" t="s">
        <v>46</v>
      </c>
      <c r="DUL56" s="13">
        <v>58</v>
      </c>
      <c r="DUM56" s="13">
        <v>65</v>
      </c>
      <c r="DUN56" s="13">
        <v>63</v>
      </c>
      <c r="DUO56" s="13" t="s">
        <v>46</v>
      </c>
      <c r="DUP56" s="13">
        <v>58</v>
      </c>
      <c r="DUQ56" s="13">
        <v>65</v>
      </c>
      <c r="DUR56" s="13">
        <v>63</v>
      </c>
      <c r="DUS56" s="13" t="s">
        <v>46</v>
      </c>
      <c r="DUT56" s="13">
        <v>58</v>
      </c>
      <c r="DUU56" s="13">
        <v>65</v>
      </c>
      <c r="DUV56" s="13">
        <v>63</v>
      </c>
      <c r="DUW56" s="13" t="s">
        <v>46</v>
      </c>
      <c r="DUX56" s="13">
        <v>58</v>
      </c>
      <c r="DUY56" s="13">
        <v>65</v>
      </c>
      <c r="DUZ56" s="13">
        <v>63</v>
      </c>
      <c r="DVA56" s="13" t="s">
        <v>46</v>
      </c>
      <c r="DVB56" s="13">
        <v>58</v>
      </c>
      <c r="DVC56" s="13">
        <v>65</v>
      </c>
      <c r="DVD56" s="13">
        <v>63</v>
      </c>
      <c r="DVE56" s="13" t="s">
        <v>46</v>
      </c>
      <c r="DVF56" s="13">
        <v>58</v>
      </c>
      <c r="DVG56" s="13">
        <v>65</v>
      </c>
      <c r="DVH56" s="13">
        <v>63</v>
      </c>
      <c r="DVI56" s="13" t="s">
        <v>46</v>
      </c>
      <c r="DVJ56" s="13">
        <v>58</v>
      </c>
      <c r="DVK56" s="13">
        <v>65</v>
      </c>
      <c r="DVL56" s="13">
        <v>63</v>
      </c>
      <c r="DVM56" s="13" t="s">
        <v>46</v>
      </c>
      <c r="DVN56" s="13">
        <v>58</v>
      </c>
      <c r="DVO56" s="13">
        <v>65</v>
      </c>
      <c r="DVP56" s="13">
        <v>63</v>
      </c>
      <c r="DVQ56" s="13" t="s">
        <v>46</v>
      </c>
      <c r="DVR56" s="13">
        <v>58</v>
      </c>
      <c r="DVS56" s="13">
        <v>65</v>
      </c>
      <c r="DVT56" s="13">
        <v>63</v>
      </c>
      <c r="DVU56" s="13" t="s">
        <v>46</v>
      </c>
      <c r="DVV56" s="13">
        <v>58</v>
      </c>
      <c r="DVW56" s="13">
        <v>65</v>
      </c>
      <c r="DVX56" s="13">
        <v>63</v>
      </c>
      <c r="DVY56" s="13" t="s">
        <v>46</v>
      </c>
      <c r="DVZ56" s="13">
        <v>58</v>
      </c>
      <c r="DWA56" s="13">
        <v>65</v>
      </c>
      <c r="DWB56" s="13">
        <v>63</v>
      </c>
      <c r="DWC56" s="13" t="s">
        <v>46</v>
      </c>
      <c r="DWD56" s="13">
        <v>58</v>
      </c>
      <c r="DWE56" s="13">
        <v>65</v>
      </c>
      <c r="DWF56" s="13">
        <v>63</v>
      </c>
      <c r="DWG56" s="13" t="s">
        <v>46</v>
      </c>
      <c r="DWH56" s="13">
        <v>58</v>
      </c>
      <c r="DWI56" s="13">
        <v>65</v>
      </c>
      <c r="DWJ56" s="13">
        <v>63</v>
      </c>
      <c r="DWK56" s="13" t="s">
        <v>46</v>
      </c>
      <c r="DWL56" s="13">
        <v>58</v>
      </c>
      <c r="DWM56" s="13">
        <v>65</v>
      </c>
      <c r="DWN56" s="13">
        <v>63</v>
      </c>
      <c r="DWO56" s="13" t="s">
        <v>46</v>
      </c>
      <c r="DWP56" s="13">
        <v>58</v>
      </c>
      <c r="DWQ56" s="13">
        <v>65</v>
      </c>
      <c r="DWR56" s="13">
        <v>63</v>
      </c>
      <c r="DWS56" s="13" t="s">
        <v>46</v>
      </c>
      <c r="DWT56" s="13">
        <v>58</v>
      </c>
      <c r="DWU56" s="13">
        <v>65</v>
      </c>
      <c r="DWV56" s="13">
        <v>63</v>
      </c>
      <c r="DWW56" s="13" t="s">
        <v>46</v>
      </c>
      <c r="DWX56" s="13">
        <v>58</v>
      </c>
      <c r="DWY56" s="13">
        <v>65</v>
      </c>
      <c r="DWZ56" s="13">
        <v>63</v>
      </c>
      <c r="DXA56" s="13" t="s">
        <v>46</v>
      </c>
      <c r="DXB56" s="13">
        <v>58</v>
      </c>
      <c r="DXC56" s="13">
        <v>65</v>
      </c>
      <c r="DXD56" s="13">
        <v>63</v>
      </c>
      <c r="DXE56" s="13" t="s">
        <v>46</v>
      </c>
      <c r="DXF56" s="13">
        <v>58</v>
      </c>
      <c r="DXG56" s="13">
        <v>65</v>
      </c>
      <c r="DXH56" s="13">
        <v>63</v>
      </c>
      <c r="DXI56" s="13" t="s">
        <v>46</v>
      </c>
      <c r="DXJ56" s="13">
        <v>58</v>
      </c>
      <c r="DXK56" s="13">
        <v>65</v>
      </c>
      <c r="DXL56" s="13">
        <v>63</v>
      </c>
      <c r="DXM56" s="13" t="s">
        <v>46</v>
      </c>
      <c r="DXN56" s="13">
        <v>58</v>
      </c>
      <c r="DXO56" s="13">
        <v>65</v>
      </c>
      <c r="DXP56" s="13">
        <v>63</v>
      </c>
      <c r="DXQ56" s="13" t="s">
        <v>46</v>
      </c>
      <c r="DXR56" s="13">
        <v>58</v>
      </c>
      <c r="DXS56" s="13">
        <v>65</v>
      </c>
      <c r="DXT56" s="13">
        <v>63</v>
      </c>
      <c r="DXU56" s="13" t="s">
        <v>46</v>
      </c>
      <c r="DXV56" s="13">
        <v>58</v>
      </c>
      <c r="DXW56" s="13">
        <v>65</v>
      </c>
      <c r="DXX56" s="13">
        <v>63</v>
      </c>
      <c r="DXY56" s="13" t="s">
        <v>46</v>
      </c>
      <c r="DXZ56" s="13">
        <v>58</v>
      </c>
      <c r="DYA56" s="13">
        <v>65</v>
      </c>
      <c r="DYB56" s="13">
        <v>63</v>
      </c>
      <c r="DYC56" s="13" t="s">
        <v>46</v>
      </c>
      <c r="DYD56" s="13">
        <v>58</v>
      </c>
      <c r="DYE56" s="13">
        <v>65</v>
      </c>
      <c r="DYF56" s="13">
        <v>63</v>
      </c>
      <c r="DYG56" s="13" t="s">
        <v>46</v>
      </c>
      <c r="DYH56" s="13">
        <v>58</v>
      </c>
      <c r="DYI56" s="13">
        <v>65</v>
      </c>
      <c r="DYJ56" s="13">
        <v>63</v>
      </c>
      <c r="DYK56" s="13" t="s">
        <v>46</v>
      </c>
      <c r="DYL56" s="13">
        <v>58</v>
      </c>
      <c r="DYM56" s="13">
        <v>65</v>
      </c>
      <c r="DYN56" s="13">
        <v>63</v>
      </c>
      <c r="DYO56" s="13" t="s">
        <v>46</v>
      </c>
      <c r="DYP56" s="13">
        <v>58</v>
      </c>
      <c r="DYQ56" s="13">
        <v>65</v>
      </c>
      <c r="DYR56" s="13">
        <v>63</v>
      </c>
      <c r="DYS56" s="13" t="s">
        <v>46</v>
      </c>
      <c r="DYT56" s="13">
        <v>58</v>
      </c>
      <c r="DYU56" s="13">
        <v>65</v>
      </c>
      <c r="DYV56" s="13">
        <v>63</v>
      </c>
      <c r="DYW56" s="13" t="s">
        <v>46</v>
      </c>
      <c r="DYX56" s="13">
        <v>58</v>
      </c>
      <c r="DYY56" s="13">
        <v>65</v>
      </c>
      <c r="DYZ56" s="13">
        <v>63</v>
      </c>
      <c r="DZA56" s="13" t="s">
        <v>46</v>
      </c>
      <c r="DZB56" s="13">
        <v>58</v>
      </c>
      <c r="DZC56" s="13">
        <v>65</v>
      </c>
      <c r="DZD56" s="13">
        <v>63</v>
      </c>
      <c r="DZE56" s="13" t="s">
        <v>46</v>
      </c>
      <c r="DZF56" s="13">
        <v>58</v>
      </c>
      <c r="DZG56" s="13">
        <v>65</v>
      </c>
      <c r="DZH56" s="13">
        <v>63</v>
      </c>
      <c r="DZI56" s="13" t="s">
        <v>46</v>
      </c>
      <c r="DZJ56" s="13">
        <v>58</v>
      </c>
      <c r="DZK56" s="13">
        <v>65</v>
      </c>
      <c r="DZL56" s="13">
        <v>63</v>
      </c>
      <c r="DZM56" s="13" t="s">
        <v>46</v>
      </c>
      <c r="DZN56" s="13">
        <v>58</v>
      </c>
      <c r="DZO56" s="13">
        <v>65</v>
      </c>
      <c r="DZP56" s="13">
        <v>63</v>
      </c>
      <c r="DZQ56" s="13" t="s">
        <v>46</v>
      </c>
      <c r="DZR56" s="13">
        <v>58</v>
      </c>
      <c r="DZS56" s="13">
        <v>65</v>
      </c>
      <c r="DZT56" s="13">
        <v>63</v>
      </c>
      <c r="DZU56" s="13" t="s">
        <v>46</v>
      </c>
      <c r="DZV56" s="13">
        <v>58</v>
      </c>
      <c r="DZW56" s="13">
        <v>65</v>
      </c>
      <c r="DZX56" s="13">
        <v>63</v>
      </c>
      <c r="DZY56" s="13" t="s">
        <v>46</v>
      </c>
      <c r="DZZ56" s="13">
        <v>58</v>
      </c>
      <c r="EAA56" s="13">
        <v>65</v>
      </c>
      <c r="EAB56" s="13">
        <v>63</v>
      </c>
      <c r="EAC56" s="13" t="s">
        <v>46</v>
      </c>
      <c r="EAD56" s="13">
        <v>58</v>
      </c>
      <c r="EAE56" s="13">
        <v>65</v>
      </c>
      <c r="EAF56" s="13">
        <v>63</v>
      </c>
      <c r="EAG56" s="13" t="s">
        <v>46</v>
      </c>
      <c r="EAH56" s="13">
        <v>58</v>
      </c>
      <c r="EAI56" s="13">
        <v>65</v>
      </c>
      <c r="EAJ56" s="13">
        <v>63</v>
      </c>
      <c r="EAK56" s="13" t="s">
        <v>46</v>
      </c>
      <c r="EAL56" s="13">
        <v>58</v>
      </c>
      <c r="EAM56" s="13">
        <v>65</v>
      </c>
      <c r="EAN56" s="13">
        <v>63</v>
      </c>
      <c r="EAO56" s="13" t="s">
        <v>46</v>
      </c>
      <c r="EAP56" s="13">
        <v>58</v>
      </c>
      <c r="EAQ56" s="13">
        <v>65</v>
      </c>
      <c r="EAR56" s="13">
        <v>63</v>
      </c>
      <c r="EAS56" s="13" t="s">
        <v>46</v>
      </c>
      <c r="EAT56" s="13">
        <v>58</v>
      </c>
      <c r="EAU56" s="13">
        <v>65</v>
      </c>
      <c r="EAV56" s="13">
        <v>63</v>
      </c>
      <c r="EAW56" s="13" t="s">
        <v>46</v>
      </c>
      <c r="EAX56" s="13">
        <v>58</v>
      </c>
      <c r="EAY56" s="13">
        <v>65</v>
      </c>
      <c r="EAZ56" s="13">
        <v>63</v>
      </c>
      <c r="EBA56" s="13" t="s">
        <v>46</v>
      </c>
      <c r="EBB56" s="13">
        <v>58</v>
      </c>
      <c r="EBC56" s="13">
        <v>65</v>
      </c>
      <c r="EBD56" s="13">
        <v>63</v>
      </c>
      <c r="EBE56" s="13" t="s">
        <v>46</v>
      </c>
      <c r="EBF56" s="13">
        <v>58</v>
      </c>
      <c r="EBG56" s="13">
        <v>65</v>
      </c>
      <c r="EBH56" s="13">
        <v>63</v>
      </c>
      <c r="EBI56" s="13" t="s">
        <v>46</v>
      </c>
      <c r="EBJ56" s="13">
        <v>58</v>
      </c>
      <c r="EBK56" s="13">
        <v>65</v>
      </c>
      <c r="EBL56" s="13">
        <v>63</v>
      </c>
      <c r="EBM56" s="13" t="s">
        <v>46</v>
      </c>
      <c r="EBN56" s="13">
        <v>58</v>
      </c>
      <c r="EBO56" s="13">
        <v>65</v>
      </c>
      <c r="EBP56" s="13">
        <v>63</v>
      </c>
      <c r="EBQ56" s="13" t="s">
        <v>46</v>
      </c>
      <c r="EBR56" s="13">
        <v>58</v>
      </c>
      <c r="EBS56" s="13">
        <v>65</v>
      </c>
      <c r="EBT56" s="13">
        <v>63</v>
      </c>
      <c r="EBU56" s="13" t="s">
        <v>46</v>
      </c>
      <c r="EBV56" s="13">
        <v>58</v>
      </c>
      <c r="EBW56" s="13">
        <v>65</v>
      </c>
      <c r="EBX56" s="13">
        <v>63</v>
      </c>
      <c r="EBY56" s="13" t="s">
        <v>46</v>
      </c>
      <c r="EBZ56" s="13">
        <v>58</v>
      </c>
      <c r="ECA56" s="13">
        <v>65</v>
      </c>
      <c r="ECB56" s="13">
        <v>63</v>
      </c>
      <c r="ECC56" s="13" t="s">
        <v>46</v>
      </c>
      <c r="ECD56" s="13">
        <v>58</v>
      </c>
      <c r="ECE56" s="13">
        <v>65</v>
      </c>
      <c r="ECF56" s="13">
        <v>63</v>
      </c>
      <c r="ECG56" s="13" t="s">
        <v>46</v>
      </c>
      <c r="ECH56" s="13">
        <v>58</v>
      </c>
      <c r="ECI56" s="13">
        <v>65</v>
      </c>
      <c r="ECJ56" s="13">
        <v>63</v>
      </c>
      <c r="ECK56" s="13" t="s">
        <v>46</v>
      </c>
      <c r="ECL56" s="13">
        <v>58</v>
      </c>
      <c r="ECM56" s="13">
        <v>65</v>
      </c>
      <c r="ECN56" s="13">
        <v>63</v>
      </c>
      <c r="ECO56" s="13" t="s">
        <v>46</v>
      </c>
      <c r="ECP56" s="13">
        <v>58</v>
      </c>
      <c r="ECQ56" s="13">
        <v>65</v>
      </c>
      <c r="ECR56" s="13">
        <v>63</v>
      </c>
      <c r="ECS56" s="13" t="s">
        <v>46</v>
      </c>
      <c r="ECT56" s="13">
        <v>58</v>
      </c>
      <c r="ECU56" s="13">
        <v>65</v>
      </c>
      <c r="ECV56" s="13">
        <v>63</v>
      </c>
      <c r="ECW56" s="13" t="s">
        <v>46</v>
      </c>
      <c r="ECX56" s="13">
        <v>58</v>
      </c>
      <c r="ECY56" s="13">
        <v>65</v>
      </c>
      <c r="ECZ56" s="13">
        <v>63</v>
      </c>
      <c r="EDA56" s="13" t="s">
        <v>46</v>
      </c>
      <c r="EDB56" s="13">
        <v>58</v>
      </c>
      <c r="EDC56" s="13">
        <v>65</v>
      </c>
      <c r="EDD56" s="13">
        <v>63</v>
      </c>
      <c r="EDE56" s="13" t="s">
        <v>46</v>
      </c>
      <c r="EDF56" s="13">
        <v>58</v>
      </c>
      <c r="EDG56" s="13">
        <v>65</v>
      </c>
      <c r="EDH56" s="13">
        <v>63</v>
      </c>
      <c r="EDI56" s="13" t="s">
        <v>46</v>
      </c>
      <c r="EDJ56" s="13">
        <v>58</v>
      </c>
      <c r="EDK56" s="13">
        <v>65</v>
      </c>
      <c r="EDL56" s="13">
        <v>63</v>
      </c>
      <c r="EDM56" s="13" t="s">
        <v>46</v>
      </c>
      <c r="EDN56" s="13">
        <v>58</v>
      </c>
      <c r="EDO56" s="13">
        <v>65</v>
      </c>
      <c r="EDP56" s="13">
        <v>63</v>
      </c>
      <c r="EDQ56" s="13" t="s">
        <v>46</v>
      </c>
      <c r="EDR56" s="13">
        <v>58</v>
      </c>
      <c r="EDS56" s="13">
        <v>65</v>
      </c>
      <c r="EDT56" s="13">
        <v>63</v>
      </c>
      <c r="EDU56" s="13" t="s">
        <v>46</v>
      </c>
      <c r="EDV56" s="13">
        <v>58</v>
      </c>
      <c r="EDW56" s="13">
        <v>65</v>
      </c>
      <c r="EDX56" s="13">
        <v>63</v>
      </c>
      <c r="EDY56" s="13" t="s">
        <v>46</v>
      </c>
      <c r="EDZ56" s="13">
        <v>58</v>
      </c>
      <c r="EEA56" s="13">
        <v>65</v>
      </c>
      <c r="EEB56" s="13">
        <v>63</v>
      </c>
      <c r="EEC56" s="13" t="s">
        <v>46</v>
      </c>
      <c r="EED56" s="13">
        <v>58</v>
      </c>
      <c r="EEE56" s="13">
        <v>65</v>
      </c>
      <c r="EEF56" s="13">
        <v>63</v>
      </c>
      <c r="EEG56" s="13" t="s">
        <v>46</v>
      </c>
      <c r="EEH56" s="13">
        <v>58</v>
      </c>
      <c r="EEI56" s="13">
        <v>65</v>
      </c>
      <c r="EEJ56" s="13">
        <v>63</v>
      </c>
      <c r="EEK56" s="13" t="s">
        <v>46</v>
      </c>
      <c r="EEL56" s="13">
        <v>58</v>
      </c>
      <c r="EEM56" s="13">
        <v>65</v>
      </c>
      <c r="EEN56" s="13">
        <v>63</v>
      </c>
      <c r="EEO56" s="13" t="s">
        <v>46</v>
      </c>
      <c r="EEP56" s="13">
        <v>58</v>
      </c>
      <c r="EEQ56" s="13">
        <v>65</v>
      </c>
      <c r="EER56" s="13">
        <v>63</v>
      </c>
      <c r="EES56" s="13" t="s">
        <v>46</v>
      </c>
      <c r="EET56" s="13">
        <v>58</v>
      </c>
      <c r="EEU56" s="13">
        <v>65</v>
      </c>
      <c r="EEV56" s="13">
        <v>63</v>
      </c>
      <c r="EEW56" s="13" t="s">
        <v>46</v>
      </c>
      <c r="EEX56" s="13">
        <v>58</v>
      </c>
      <c r="EEY56" s="13">
        <v>65</v>
      </c>
      <c r="EEZ56" s="13">
        <v>63</v>
      </c>
      <c r="EFA56" s="13" t="s">
        <v>46</v>
      </c>
      <c r="EFB56" s="13">
        <v>58</v>
      </c>
      <c r="EFC56" s="13">
        <v>65</v>
      </c>
      <c r="EFD56" s="13">
        <v>63</v>
      </c>
      <c r="EFE56" s="13" t="s">
        <v>46</v>
      </c>
      <c r="EFF56" s="13">
        <v>58</v>
      </c>
      <c r="EFG56" s="13">
        <v>65</v>
      </c>
      <c r="EFH56" s="13">
        <v>63</v>
      </c>
      <c r="EFI56" s="13" t="s">
        <v>46</v>
      </c>
      <c r="EFJ56" s="13">
        <v>58</v>
      </c>
      <c r="EFK56" s="13">
        <v>65</v>
      </c>
      <c r="EFL56" s="13">
        <v>63</v>
      </c>
      <c r="EFM56" s="13" t="s">
        <v>46</v>
      </c>
      <c r="EFN56" s="13">
        <v>58</v>
      </c>
      <c r="EFO56" s="13">
        <v>65</v>
      </c>
      <c r="EFP56" s="13">
        <v>63</v>
      </c>
      <c r="EFQ56" s="13" t="s">
        <v>46</v>
      </c>
      <c r="EFR56" s="13">
        <v>58</v>
      </c>
      <c r="EFS56" s="13">
        <v>65</v>
      </c>
      <c r="EFT56" s="13">
        <v>63</v>
      </c>
      <c r="EFU56" s="13" t="s">
        <v>46</v>
      </c>
      <c r="EFV56" s="13">
        <v>58</v>
      </c>
      <c r="EFW56" s="13">
        <v>65</v>
      </c>
      <c r="EFX56" s="13">
        <v>63</v>
      </c>
      <c r="EFY56" s="13" t="s">
        <v>46</v>
      </c>
      <c r="EFZ56" s="13">
        <v>58</v>
      </c>
      <c r="EGA56" s="13">
        <v>65</v>
      </c>
      <c r="EGB56" s="13">
        <v>63</v>
      </c>
      <c r="EGC56" s="13" t="s">
        <v>46</v>
      </c>
      <c r="EGD56" s="13">
        <v>58</v>
      </c>
      <c r="EGE56" s="13">
        <v>65</v>
      </c>
      <c r="EGF56" s="13">
        <v>63</v>
      </c>
      <c r="EGG56" s="13" t="s">
        <v>46</v>
      </c>
      <c r="EGH56" s="13">
        <v>58</v>
      </c>
      <c r="EGI56" s="13">
        <v>65</v>
      </c>
      <c r="EGJ56" s="13">
        <v>63</v>
      </c>
      <c r="EGK56" s="13" t="s">
        <v>46</v>
      </c>
      <c r="EGL56" s="13">
        <v>58</v>
      </c>
      <c r="EGM56" s="13">
        <v>65</v>
      </c>
      <c r="EGN56" s="13">
        <v>63</v>
      </c>
      <c r="EGO56" s="13" t="s">
        <v>46</v>
      </c>
      <c r="EGP56" s="13">
        <v>58</v>
      </c>
      <c r="EGQ56" s="13">
        <v>65</v>
      </c>
      <c r="EGR56" s="13">
        <v>63</v>
      </c>
      <c r="EGS56" s="13" t="s">
        <v>46</v>
      </c>
      <c r="EGT56" s="13">
        <v>58</v>
      </c>
      <c r="EGU56" s="13">
        <v>65</v>
      </c>
      <c r="EGV56" s="13">
        <v>63</v>
      </c>
      <c r="EGW56" s="13" t="s">
        <v>46</v>
      </c>
      <c r="EGX56" s="13">
        <v>58</v>
      </c>
      <c r="EGY56" s="13">
        <v>65</v>
      </c>
      <c r="EGZ56" s="13">
        <v>63</v>
      </c>
      <c r="EHA56" s="13" t="s">
        <v>46</v>
      </c>
      <c r="EHB56" s="13">
        <v>58</v>
      </c>
      <c r="EHC56" s="13">
        <v>65</v>
      </c>
      <c r="EHD56" s="13">
        <v>63</v>
      </c>
      <c r="EHE56" s="13" t="s">
        <v>46</v>
      </c>
      <c r="EHF56" s="13">
        <v>58</v>
      </c>
      <c r="EHG56" s="13">
        <v>65</v>
      </c>
      <c r="EHH56" s="13">
        <v>63</v>
      </c>
      <c r="EHI56" s="13" t="s">
        <v>46</v>
      </c>
      <c r="EHJ56" s="13">
        <v>58</v>
      </c>
      <c r="EHK56" s="13">
        <v>65</v>
      </c>
      <c r="EHL56" s="13">
        <v>63</v>
      </c>
      <c r="EHM56" s="13" t="s">
        <v>46</v>
      </c>
      <c r="EHN56" s="13">
        <v>58</v>
      </c>
      <c r="EHO56" s="13">
        <v>65</v>
      </c>
      <c r="EHP56" s="13">
        <v>63</v>
      </c>
      <c r="EHQ56" s="13" t="s">
        <v>46</v>
      </c>
      <c r="EHR56" s="13">
        <v>58</v>
      </c>
      <c r="EHS56" s="13">
        <v>65</v>
      </c>
      <c r="EHT56" s="13">
        <v>63</v>
      </c>
      <c r="EHU56" s="13" t="s">
        <v>46</v>
      </c>
      <c r="EHV56" s="13">
        <v>58</v>
      </c>
      <c r="EHW56" s="13">
        <v>65</v>
      </c>
      <c r="EHX56" s="13">
        <v>63</v>
      </c>
      <c r="EHY56" s="13" t="s">
        <v>46</v>
      </c>
      <c r="EHZ56" s="13">
        <v>58</v>
      </c>
      <c r="EIA56" s="13">
        <v>65</v>
      </c>
      <c r="EIB56" s="13">
        <v>63</v>
      </c>
      <c r="EIC56" s="13" t="s">
        <v>46</v>
      </c>
      <c r="EID56" s="13">
        <v>58</v>
      </c>
      <c r="EIE56" s="13">
        <v>65</v>
      </c>
      <c r="EIF56" s="13">
        <v>63</v>
      </c>
      <c r="EIG56" s="13" t="s">
        <v>46</v>
      </c>
      <c r="EIH56" s="13">
        <v>58</v>
      </c>
      <c r="EII56" s="13">
        <v>65</v>
      </c>
      <c r="EIJ56" s="13">
        <v>63</v>
      </c>
      <c r="EIK56" s="13" t="s">
        <v>46</v>
      </c>
      <c r="EIL56" s="13">
        <v>58</v>
      </c>
      <c r="EIM56" s="13">
        <v>65</v>
      </c>
      <c r="EIN56" s="13">
        <v>63</v>
      </c>
      <c r="EIO56" s="13" t="s">
        <v>46</v>
      </c>
      <c r="EIP56" s="13">
        <v>58</v>
      </c>
      <c r="EIQ56" s="13">
        <v>65</v>
      </c>
      <c r="EIR56" s="13">
        <v>63</v>
      </c>
      <c r="EIS56" s="13" t="s">
        <v>46</v>
      </c>
      <c r="EIT56" s="13">
        <v>58</v>
      </c>
      <c r="EIU56" s="13">
        <v>65</v>
      </c>
      <c r="EIV56" s="13">
        <v>63</v>
      </c>
      <c r="EIW56" s="13" t="s">
        <v>46</v>
      </c>
      <c r="EIX56" s="13">
        <v>58</v>
      </c>
      <c r="EIY56" s="13">
        <v>65</v>
      </c>
      <c r="EIZ56" s="13">
        <v>63</v>
      </c>
      <c r="EJA56" s="13" t="s">
        <v>46</v>
      </c>
      <c r="EJB56" s="13">
        <v>58</v>
      </c>
      <c r="EJC56" s="13">
        <v>65</v>
      </c>
      <c r="EJD56" s="13">
        <v>63</v>
      </c>
      <c r="EJE56" s="13" t="s">
        <v>46</v>
      </c>
      <c r="EJF56" s="13">
        <v>58</v>
      </c>
      <c r="EJG56" s="13">
        <v>65</v>
      </c>
      <c r="EJH56" s="13">
        <v>63</v>
      </c>
      <c r="EJI56" s="13" t="s">
        <v>46</v>
      </c>
      <c r="EJJ56" s="13">
        <v>58</v>
      </c>
      <c r="EJK56" s="13">
        <v>65</v>
      </c>
      <c r="EJL56" s="13">
        <v>63</v>
      </c>
      <c r="EJM56" s="13" t="s">
        <v>46</v>
      </c>
      <c r="EJN56" s="13">
        <v>58</v>
      </c>
      <c r="EJO56" s="13">
        <v>65</v>
      </c>
      <c r="EJP56" s="13">
        <v>63</v>
      </c>
      <c r="EJQ56" s="13" t="s">
        <v>46</v>
      </c>
      <c r="EJR56" s="13">
        <v>58</v>
      </c>
      <c r="EJS56" s="13">
        <v>65</v>
      </c>
      <c r="EJT56" s="13">
        <v>63</v>
      </c>
      <c r="EJU56" s="13" t="s">
        <v>46</v>
      </c>
      <c r="EJV56" s="13">
        <v>58</v>
      </c>
      <c r="EJW56" s="13">
        <v>65</v>
      </c>
      <c r="EJX56" s="13">
        <v>63</v>
      </c>
      <c r="EJY56" s="13" t="s">
        <v>46</v>
      </c>
      <c r="EJZ56" s="13">
        <v>58</v>
      </c>
      <c r="EKA56" s="13">
        <v>65</v>
      </c>
      <c r="EKB56" s="13">
        <v>63</v>
      </c>
      <c r="EKC56" s="13" t="s">
        <v>46</v>
      </c>
      <c r="EKD56" s="13">
        <v>58</v>
      </c>
      <c r="EKE56" s="13">
        <v>65</v>
      </c>
      <c r="EKF56" s="13">
        <v>63</v>
      </c>
      <c r="EKG56" s="13" t="s">
        <v>46</v>
      </c>
      <c r="EKH56" s="13">
        <v>58</v>
      </c>
      <c r="EKI56" s="13">
        <v>65</v>
      </c>
      <c r="EKJ56" s="13">
        <v>63</v>
      </c>
      <c r="EKK56" s="13" t="s">
        <v>46</v>
      </c>
      <c r="EKL56" s="13">
        <v>58</v>
      </c>
      <c r="EKM56" s="13">
        <v>65</v>
      </c>
      <c r="EKN56" s="13">
        <v>63</v>
      </c>
      <c r="EKO56" s="13" t="s">
        <v>46</v>
      </c>
      <c r="EKP56" s="13">
        <v>58</v>
      </c>
      <c r="EKQ56" s="13">
        <v>65</v>
      </c>
      <c r="EKR56" s="13">
        <v>63</v>
      </c>
      <c r="EKS56" s="13" t="s">
        <v>46</v>
      </c>
      <c r="EKT56" s="13">
        <v>58</v>
      </c>
      <c r="EKU56" s="13">
        <v>65</v>
      </c>
      <c r="EKV56" s="13">
        <v>63</v>
      </c>
      <c r="EKW56" s="13" t="s">
        <v>46</v>
      </c>
      <c r="EKX56" s="13">
        <v>58</v>
      </c>
      <c r="EKY56" s="13">
        <v>65</v>
      </c>
      <c r="EKZ56" s="13">
        <v>63</v>
      </c>
      <c r="ELA56" s="13" t="s">
        <v>46</v>
      </c>
      <c r="ELB56" s="13">
        <v>58</v>
      </c>
      <c r="ELC56" s="13">
        <v>65</v>
      </c>
      <c r="ELD56" s="13">
        <v>63</v>
      </c>
      <c r="ELE56" s="13" t="s">
        <v>46</v>
      </c>
      <c r="ELF56" s="13">
        <v>58</v>
      </c>
      <c r="ELG56" s="13">
        <v>65</v>
      </c>
      <c r="ELH56" s="13">
        <v>63</v>
      </c>
      <c r="ELI56" s="13" t="s">
        <v>46</v>
      </c>
      <c r="ELJ56" s="13">
        <v>58</v>
      </c>
      <c r="ELK56" s="13">
        <v>65</v>
      </c>
      <c r="ELL56" s="13">
        <v>63</v>
      </c>
      <c r="ELM56" s="13" t="s">
        <v>46</v>
      </c>
      <c r="ELN56" s="13">
        <v>58</v>
      </c>
      <c r="ELO56" s="13">
        <v>65</v>
      </c>
      <c r="ELP56" s="13">
        <v>63</v>
      </c>
      <c r="ELQ56" s="13" t="s">
        <v>46</v>
      </c>
      <c r="ELR56" s="13">
        <v>58</v>
      </c>
      <c r="ELS56" s="13">
        <v>65</v>
      </c>
      <c r="ELT56" s="13">
        <v>63</v>
      </c>
      <c r="ELU56" s="13" t="s">
        <v>46</v>
      </c>
      <c r="ELV56" s="13">
        <v>58</v>
      </c>
      <c r="ELW56" s="13">
        <v>65</v>
      </c>
      <c r="ELX56" s="13">
        <v>63</v>
      </c>
      <c r="ELY56" s="13" t="s">
        <v>46</v>
      </c>
      <c r="ELZ56" s="13">
        <v>58</v>
      </c>
      <c r="EMA56" s="13">
        <v>65</v>
      </c>
      <c r="EMB56" s="13">
        <v>63</v>
      </c>
      <c r="EMC56" s="13" t="s">
        <v>46</v>
      </c>
      <c r="EMD56" s="13">
        <v>58</v>
      </c>
      <c r="EME56" s="13">
        <v>65</v>
      </c>
      <c r="EMF56" s="13">
        <v>63</v>
      </c>
      <c r="EMG56" s="13" t="s">
        <v>46</v>
      </c>
      <c r="EMH56" s="13">
        <v>58</v>
      </c>
      <c r="EMI56" s="13">
        <v>65</v>
      </c>
      <c r="EMJ56" s="13">
        <v>63</v>
      </c>
      <c r="EMK56" s="13" t="s">
        <v>46</v>
      </c>
      <c r="EML56" s="13">
        <v>58</v>
      </c>
      <c r="EMM56" s="13">
        <v>65</v>
      </c>
      <c r="EMN56" s="13">
        <v>63</v>
      </c>
      <c r="EMO56" s="13" t="s">
        <v>46</v>
      </c>
      <c r="EMP56" s="13">
        <v>58</v>
      </c>
      <c r="EMQ56" s="13">
        <v>65</v>
      </c>
      <c r="EMR56" s="13">
        <v>63</v>
      </c>
      <c r="EMS56" s="13" t="s">
        <v>46</v>
      </c>
      <c r="EMT56" s="13">
        <v>58</v>
      </c>
      <c r="EMU56" s="13">
        <v>65</v>
      </c>
      <c r="EMV56" s="13">
        <v>63</v>
      </c>
      <c r="EMW56" s="13" t="s">
        <v>46</v>
      </c>
      <c r="EMX56" s="13">
        <v>58</v>
      </c>
      <c r="EMY56" s="13">
        <v>65</v>
      </c>
      <c r="EMZ56" s="13">
        <v>63</v>
      </c>
      <c r="ENA56" s="13" t="s">
        <v>46</v>
      </c>
      <c r="ENB56" s="13">
        <v>58</v>
      </c>
      <c r="ENC56" s="13">
        <v>65</v>
      </c>
      <c r="END56" s="13">
        <v>63</v>
      </c>
      <c r="ENE56" s="13" t="s">
        <v>46</v>
      </c>
      <c r="ENF56" s="13">
        <v>58</v>
      </c>
      <c r="ENG56" s="13">
        <v>65</v>
      </c>
      <c r="ENH56" s="13">
        <v>63</v>
      </c>
      <c r="ENI56" s="13" t="s">
        <v>46</v>
      </c>
      <c r="ENJ56" s="13">
        <v>58</v>
      </c>
      <c r="ENK56" s="13">
        <v>65</v>
      </c>
      <c r="ENL56" s="13">
        <v>63</v>
      </c>
      <c r="ENM56" s="13" t="s">
        <v>46</v>
      </c>
      <c r="ENN56" s="13">
        <v>58</v>
      </c>
      <c r="ENO56" s="13">
        <v>65</v>
      </c>
      <c r="ENP56" s="13">
        <v>63</v>
      </c>
      <c r="ENQ56" s="13" t="s">
        <v>46</v>
      </c>
      <c r="ENR56" s="13">
        <v>58</v>
      </c>
      <c r="ENS56" s="13">
        <v>65</v>
      </c>
      <c r="ENT56" s="13">
        <v>63</v>
      </c>
      <c r="ENU56" s="13" t="s">
        <v>46</v>
      </c>
      <c r="ENV56" s="13">
        <v>58</v>
      </c>
      <c r="ENW56" s="13">
        <v>65</v>
      </c>
      <c r="ENX56" s="13">
        <v>63</v>
      </c>
      <c r="ENY56" s="13" t="s">
        <v>46</v>
      </c>
      <c r="ENZ56" s="13">
        <v>58</v>
      </c>
      <c r="EOA56" s="13">
        <v>65</v>
      </c>
      <c r="EOB56" s="13">
        <v>63</v>
      </c>
      <c r="EOC56" s="13" t="s">
        <v>46</v>
      </c>
      <c r="EOD56" s="13">
        <v>58</v>
      </c>
      <c r="EOE56" s="13">
        <v>65</v>
      </c>
      <c r="EOF56" s="13">
        <v>63</v>
      </c>
      <c r="EOG56" s="13" t="s">
        <v>46</v>
      </c>
      <c r="EOH56" s="13">
        <v>58</v>
      </c>
      <c r="EOI56" s="13">
        <v>65</v>
      </c>
      <c r="EOJ56" s="13">
        <v>63</v>
      </c>
      <c r="EOK56" s="13" t="s">
        <v>46</v>
      </c>
      <c r="EOL56" s="13">
        <v>58</v>
      </c>
      <c r="EOM56" s="13">
        <v>65</v>
      </c>
      <c r="EON56" s="13">
        <v>63</v>
      </c>
      <c r="EOO56" s="13" t="s">
        <v>46</v>
      </c>
      <c r="EOP56" s="13">
        <v>58</v>
      </c>
      <c r="EOQ56" s="13">
        <v>65</v>
      </c>
      <c r="EOR56" s="13">
        <v>63</v>
      </c>
      <c r="EOS56" s="13" t="s">
        <v>46</v>
      </c>
      <c r="EOT56" s="13">
        <v>58</v>
      </c>
      <c r="EOU56" s="13">
        <v>65</v>
      </c>
      <c r="EOV56" s="13">
        <v>63</v>
      </c>
      <c r="EOW56" s="13" t="s">
        <v>46</v>
      </c>
      <c r="EOX56" s="13">
        <v>58</v>
      </c>
      <c r="EOY56" s="13">
        <v>65</v>
      </c>
      <c r="EOZ56" s="13">
        <v>63</v>
      </c>
      <c r="EPA56" s="13" t="s">
        <v>46</v>
      </c>
      <c r="EPB56" s="13">
        <v>58</v>
      </c>
      <c r="EPC56" s="13">
        <v>65</v>
      </c>
      <c r="EPD56" s="13">
        <v>63</v>
      </c>
      <c r="EPE56" s="13" t="s">
        <v>46</v>
      </c>
      <c r="EPF56" s="13">
        <v>58</v>
      </c>
      <c r="EPG56" s="13">
        <v>65</v>
      </c>
      <c r="EPH56" s="13">
        <v>63</v>
      </c>
      <c r="EPI56" s="13" t="s">
        <v>46</v>
      </c>
      <c r="EPJ56" s="13">
        <v>58</v>
      </c>
      <c r="EPK56" s="13">
        <v>65</v>
      </c>
      <c r="EPL56" s="13">
        <v>63</v>
      </c>
      <c r="EPM56" s="13" t="s">
        <v>46</v>
      </c>
      <c r="EPN56" s="13">
        <v>58</v>
      </c>
      <c r="EPO56" s="13">
        <v>65</v>
      </c>
      <c r="EPP56" s="13">
        <v>63</v>
      </c>
      <c r="EPQ56" s="13" t="s">
        <v>46</v>
      </c>
      <c r="EPR56" s="13">
        <v>58</v>
      </c>
      <c r="EPS56" s="13">
        <v>65</v>
      </c>
      <c r="EPT56" s="13">
        <v>63</v>
      </c>
      <c r="EPU56" s="13" t="s">
        <v>46</v>
      </c>
      <c r="EPV56" s="13">
        <v>58</v>
      </c>
      <c r="EPW56" s="13">
        <v>65</v>
      </c>
      <c r="EPX56" s="13">
        <v>63</v>
      </c>
      <c r="EPY56" s="13" t="s">
        <v>46</v>
      </c>
      <c r="EPZ56" s="13">
        <v>58</v>
      </c>
      <c r="EQA56" s="13">
        <v>65</v>
      </c>
      <c r="EQB56" s="13">
        <v>63</v>
      </c>
      <c r="EQC56" s="13" t="s">
        <v>46</v>
      </c>
      <c r="EQD56" s="13">
        <v>58</v>
      </c>
      <c r="EQE56" s="13">
        <v>65</v>
      </c>
      <c r="EQF56" s="13">
        <v>63</v>
      </c>
      <c r="EQG56" s="13" t="s">
        <v>46</v>
      </c>
      <c r="EQH56" s="13">
        <v>58</v>
      </c>
      <c r="EQI56" s="13">
        <v>65</v>
      </c>
      <c r="EQJ56" s="13">
        <v>63</v>
      </c>
      <c r="EQK56" s="13" t="s">
        <v>46</v>
      </c>
      <c r="EQL56" s="13">
        <v>58</v>
      </c>
      <c r="EQM56" s="13">
        <v>65</v>
      </c>
      <c r="EQN56" s="13">
        <v>63</v>
      </c>
      <c r="EQO56" s="13" t="s">
        <v>46</v>
      </c>
      <c r="EQP56" s="13">
        <v>58</v>
      </c>
      <c r="EQQ56" s="13">
        <v>65</v>
      </c>
      <c r="EQR56" s="13">
        <v>63</v>
      </c>
      <c r="EQS56" s="13" t="s">
        <v>46</v>
      </c>
      <c r="EQT56" s="13">
        <v>58</v>
      </c>
      <c r="EQU56" s="13">
        <v>65</v>
      </c>
      <c r="EQV56" s="13">
        <v>63</v>
      </c>
      <c r="EQW56" s="13" t="s">
        <v>46</v>
      </c>
      <c r="EQX56" s="13">
        <v>58</v>
      </c>
      <c r="EQY56" s="13">
        <v>65</v>
      </c>
      <c r="EQZ56" s="13">
        <v>63</v>
      </c>
      <c r="ERA56" s="13" t="s">
        <v>46</v>
      </c>
      <c r="ERB56" s="13">
        <v>58</v>
      </c>
      <c r="ERC56" s="13">
        <v>65</v>
      </c>
      <c r="ERD56" s="13">
        <v>63</v>
      </c>
      <c r="ERE56" s="13" t="s">
        <v>46</v>
      </c>
      <c r="ERF56" s="13">
        <v>58</v>
      </c>
      <c r="ERG56" s="13">
        <v>65</v>
      </c>
      <c r="ERH56" s="13">
        <v>63</v>
      </c>
      <c r="ERI56" s="13" t="s">
        <v>46</v>
      </c>
      <c r="ERJ56" s="13">
        <v>58</v>
      </c>
      <c r="ERK56" s="13">
        <v>65</v>
      </c>
      <c r="ERL56" s="13">
        <v>63</v>
      </c>
      <c r="ERM56" s="13" t="s">
        <v>46</v>
      </c>
      <c r="ERN56" s="13">
        <v>58</v>
      </c>
      <c r="ERO56" s="13">
        <v>65</v>
      </c>
      <c r="ERP56" s="13">
        <v>63</v>
      </c>
      <c r="ERQ56" s="13" t="s">
        <v>46</v>
      </c>
      <c r="ERR56" s="13">
        <v>58</v>
      </c>
      <c r="ERS56" s="13">
        <v>65</v>
      </c>
      <c r="ERT56" s="13">
        <v>63</v>
      </c>
      <c r="ERU56" s="13" t="s">
        <v>46</v>
      </c>
      <c r="ERV56" s="13">
        <v>58</v>
      </c>
      <c r="ERW56" s="13">
        <v>65</v>
      </c>
      <c r="ERX56" s="13">
        <v>63</v>
      </c>
      <c r="ERY56" s="13" t="s">
        <v>46</v>
      </c>
      <c r="ERZ56" s="13">
        <v>58</v>
      </c>
      <c r="ESA56" s="13">
        <v>65</v>
      </c>
      <c r="ESB56" s="13">
        <v>63</v>
      </c>
      <c r="ESC56" s="13" t="s">
        <v>46</v>
      </c>
      <c r="ESD56" s="13">
        <v>58</v>
      </c>
      <c r="ESE56" s="13">
        <v>65</v>
      </c>
      <c r="ESF56" s="13">
        <v>63</v>
      </c>
      <c r="ESG56" s="13" t="s">
        <v>46</v>
      </c>
      <c r="ESH56" s="13">
        <v>58</v>
      </c>
      <c r="ESI56" s="13">
        <v>65</v>
      </c>
      <c r="ESJ56" s="13">
        <v>63</v>
      </c>
      <c r="ESK56" s="13" t="s">
        <v>46</v>
      </c>
      <c r="ESL56" s="13">
        <v>58</v>
      </c>
      <c r="ESM56" s="13">
        <v>65</v>
      </c>
      <c r="ESN56" s="13">
        <v>63</v>
      </c>
      <c r="ESO56" s="13" t="s">
        <v>46</v>
      </c>
      <c r="ESP56" s="13">
        <v>58</v>
      </c>
      <c r="ESQ56" s="13">
        <v>65</v>
      </c>
      <c r="ESR56" s="13">
        <v>63</v>
      </c>
      <c r="ESS56" s="13" t="s">
        <v>46</v>
      </c>
      <c r="EST56" s="13">
        <v>58</v>
      </c>
      <c r="ESU56" s="13">
        <v>65</v>
      </c>
      <c r="ESV56" s="13">
        <v>63</v>
      </c>
      <c r="ESW56" s="13" t="s">
        <v>46</v>
      </c>
      <c r="ESX56" s="13">
        <v>58</v>
      </c>
      <c r="ESY56" s="13">
        <v>65</v>
      </c>
      <c r="ESZ56" s="13">
        <v>63</v>
      </c>
      <c r="ETA56" s="13" t="s">
        <v>46</v>
      </c>
      <c r="ETB56" s="13">
        <v>58</v>
      </c>
      <c r="ETC56" s="13">
        <v>65</v>
      </c>
      <c r="ETD56" s="13">
        <v>63</v>
      </c>
      <c r="ETE56" s="13" t="s">
        <v>46</v>
      </c>
      <c r="ETF56" s="13">
        <v>58</v>
      </c>
      <c r="ETG56" s="13">
        <v>65</v>
      </c>
      <c r="ETH56" s="13">
        <v>63</v>
      </c>
      <c r="ETI56" s="13" t="s">
        <v>46</v>
      </c>
      <c r="ETJ56" s="13">
        <v>58</v>
      </c>
      <c r="ETK56" s="13">
        <v>65</v>
      </c>
      <c r="ETL56" s="13">
        <v>63</v>
      </c>
      <c r="ETM56" s="13" t="s">
        <v>46</v>
      </c>
      <c r="ETN56" s="13">
        <v>58</v>
      </c>
      <c r="ETO56" s="13">
        <v>65</v>
      </c>
      <c r="ETP56" s="13">
        <v>63</v>
      </c>
      <c r="ETQ56" s="13" t="s">
        <v>46</v>
      </c>
      <c r="ETR56" s="13">
        <v>58</v>
      </c>
      <c r="ETS56" s="13">
        <v>65</v>
      </c>
      <c r="ETT56" s="13">
        <v>63</v>
      </c>
      <c r="ETU56" s="13" t="s">
        <v>46</v>
      </c>
      <c r="ETV56" s="13">
        <v>58</v>
      </c>
      <c r="ETW56" s="13">
        <v>65</v>
      </c>
      <c r="ETX56" s="13">
        <v>63</v>
      </c>
      <c r="ETY56" s="13" t="s">
        <v>46</v>
      </c>
      <c r="ETZ56" s="13">
        <v>58</v>
      </c>
      <c r="EUA56" s="13">
        <v>65</v>
      </c>
      <c r="EUB56" s="13">
        <v>63</v>
      </c>
      <c r="EUC56" s="13" t="s">
        <v>46</v>
      </c>
      <c r="EUD56" s="13">
        <v>58</v>
      </c>
      <c r="EUE56" s="13">
        <v>65</v>
      </c>
      <c r="EUF56" s="13">
        <v>63</v>
      </c>
      <c r="EUG56" s="13" t="s">
        <v>46</v>
      </c>
      <c r="EUH56" s="13">
        <v>58</v>
      </c>
      <c r="EUI56" s="13">
        <v>65</v>
      </c>
      <c r="EUJ56" s="13">
        <v>63</v>
      </c>
      <c r="EUK56" s="13" t="s">
        <v>46</v>
      </c>
      <c r="EUL56" s="13">
        <v>58</v>
      </c>
      <c r="EUM56" s="13">
        <v>65</v>
      </c>
      <c r="EUN56" s="13">
        <v>63</v>
      </c>
      <c r="EUO56" s="13" t="s">
        <v>46</v>
      </c>
      <c r="EUP56" s="13">
        <v>58</v>
      </c>
      <c r="EUQ56" s="13">
        <v>65</v>
      </c>
      <c r="EUR56" s="13">
        <v>63</v>
      </c>
      <c r="EUS56" s="13" t="s">
        <v>46</v>
      </c>
      <c r="EUT56" s="13">
        <v>58</v>
      </c>
      <c r="EUU56" s="13">
        <v>65</v>
      </c>
      <c r="EUV56" s="13">
        <v>63</v>
      </c>
      <c r="EUW56" s="13" t="s">
        <v>46</v>
      </c>
      <c r="EUX56" s="13">
        <v>58</v>
      </c>
      <c r="EUY56" s="13">
        <v>65</v>
      </c>
      <c r="EUZ56" s="13">
        <v>63</v>
      </c>
      <c r="EVA56" s="13" t="s">
        <v>46</v>
      </c>
      <c r="EVB56" s="13">
        <v>58</v>
      </c>
      <c r="EVC56" s="13">
        <v>65</v>
      </c>
      <c r="EVD56" s="13">
        <v>63</v>
      </c>
      <c r="EVE56" s="13" t="s">
        <v>46</v>
      </c>
      <c r="EVF56" s="13">
        <v>58</v>
      </c>
      <c r="EVG56" s="13">
        <v>65</v>
      </c>
      <c r="EVH56" s="13">
        <v>63</v>
      </c>
      <c r="EVI56" s="13" t="s">
        <v>46</v>
      </c>
      <c r="EVJ56" s="13">
        <v>58</v>
      </c>
      <c r="EVK56" s="13">
        <v>65</v>
      </c>
      <c r="EVL56" s="13">
        <v>63</v>
      </c>
      <c r="EVM56" s="13" t="s">
        <v>46</v>
      </c>
      <c r="EVN56" s="13">
        <v>58</v>
      </c>
      <c r="EVO56" s="13">
        <v>65</v>
      </c>
      <c r="EVP56" s="13">
        <v>63</v>
      </c>
      <c r="EVQ56" s="13" t="s">
        <v>46</v>
      </c>
      <c r="EVR56" s="13">
        <v>58</v>
      </c>
      <c r="EVS56" s="13">
        <v>65</v>
      </c>
      <c r="EVT56" s="13">
        <v>63</v>
      </c>
      <c r="EVU56" s="13" t="s">
        <v>46</v>
      </c>
      <c r="EVV56" s="13">
        <v>58</v>
      </c>
      <c r="EVW56" s="13">
        <v>65</v>
      </c>
      <c r="EVX56" s="13">
        <v>63</v>
      </c>
      <c r="EVY56" s="13" t="s">
        <v>46</v>
      </c>
      <c r="EVZ56" s="13">
        <v>58</v>
      </c>
      <c r="EWA56" s="13">
        <v>65</v>
      </c>
      <c r="EWB56" s="13">
        <v>63</v>
      </c>
      <c r="EWC56" s="13" t="s">
        <v>46</v>
      </c>
      <c r="EWD56" s="13">
        <v>58</v>
      </c>
      <c r="EWE56" s="13">
        <v>65</v>
      </c>
      <c r="EWF56" s="13">
        <v>63</v>
      </c>
      <c r="EWG56" s="13" t="s">
        <v>46</v>
      </c>
      <c r="EWH56" s="13">
        <v>58</v>
      </c>
      <c r="EWI56" s="13">
        <v>65</v>
      </c>
      <c r="EWJ56" s="13">
        <v>63</v>
      </c>
      <c r="EWK56" s="13" t="s">
        <v>46</v>
      </c>
      <c r="EWL56" s="13">
        <v>58</v>
      </c>
      <c r="EWM56" s="13">
        <v>65</v>
      </c>
      <c r="EWN56" s="13">
        <v>63</v>
      </c>
      <c r="EWO56" s="13" t="s">
        <v>46</v>
      </c>
      <c r="EWP56" s="13">
        <v>58</v>
      </c>
      <c r="EWQ56" s="13">
        <v>65</v>
      </c>
      <c r="EWR56" s="13">
        <v>63</v>
      </c>
      <c r="EWS56" s="13" t="s">
        <v>46</v>
      </c>
      <c r="EWT56" s="13">
        <v>58</v>
      </c>
      <c r="EWU56" s="13">
        <v>65</v>
      </c>
      <c r="EWV56" s="13">
        <v>63</v>
      </c>
      <c r="EWW56" s="13" t="s">
        <v>46</v>
      </c>
      <c r="EWX56" s="13">
        <v>58</v>
      </c>
      <c r="EWY56" s="13">
        <v>65</v>
      </c>
      <c r="EWZ56" s="13">
        <v>63</v>
      </c>
      <c r="EXA56" s="13" t="s">
        <v>46</v>
      </c>
      <c r="EXB56" s="13">
        <v>58</v>
      </c>
      <c r="EXC56" s="13">
        <v>65</v>
      </c>
      <c r="EXD56" s="13">
        <v>63</v>
      </c>
      <c r="EXE56" s="13" t="s">
        <v>46</v>
      </c>
      <c r="EXF56" s="13">
        <v>58</v>
      </c>
      <c r="EXG56" s="13">
        <v>65</v>
      </c>
      <c r="EXH56" s="13">
        <v>63</v>
      </c>
      <c r="EXI56" s="13" t="s">
        <v>46</v>
      </c>
      <c r="EXJ56" s="13">
        <v>58</v>
      </c>
      <c r="EXK56" s="13">
        <v>65</v>
      </c>
      <c r="EXL56" s="13">
        <v>63</v>
      </c>
      <c r="EXM56" s="13" t="s">
        <v>46</v>
      </c>
      <c r="EXN56" s="13">
        <v>58</v>
      </c>
      <c r="EXO56" s="13">
        <v>65</v>
      </c>
      <c r="EXP56" s="13">
        <v>63</v>
      </c>
      <c r="EXQ56" s="13" t="s">
        <v>46</v>
      </c>
      <c r="EXR56" s="13">
        <v>58</v>
      </c>
      <c r="EXS56" s="13">
        <v>65</v>
      </c>
      <c r="EXT56" s="13">
        <v>63</v>
      </c>
      <c r="EXU56" s="13" t="s">
        <v>46</v>
      </c>
      <c r="EXV56" s="13">
        <v>58</v>
      </c>
      <c r="EXW56" s="13">
        <v>65</v>
      </c>
      <c r="EXX56" s="13">
        <v>63</v>
      </c>
      <c r="EXY56" s="13" t="s">
        <v>46</v>
      </c>
      <c r="EXZ56" s="13">
        <v>58</v>
      </c>
      <c r="EYA56" s="13">
        <v>65</v>
      </c>
      <c r="EYB56" s="13">
        <v>63</v>
      </c>
      <c r="EYC56" s="13" t="s">
        <v>46</v>
      </c>
      <c r="EYD56" s="13">
        <v>58</v>
      </c>
      <c r="EYE56" s="13">
        <v>65</v>
      </c>
      <c r="EYF56" s="13">
        <v>63</v>
      </c>
      <c r="EYG56" s="13" t="s">
        <v>46</v>
      </c>
      <c r="EYH56" s="13">
        <v>58</v>
      </c>
      <c r="EYI56" s="13">
        <v>65</v>
      </c>
      <c r="EYJ56" s="13">
        <v>63</v>
      </c>
      <c r="EYK56" s="13" t="s">
        <v>46</v>
      </c>
      <c r="EYL56" s="13">
        <v>58</v>
      </c>
      <c r="EYM56" s="13">
        <v>65</v>
      </c>
      <c r="EYN56" s="13">
        <v>63</v>
      </c>
      <c r="EYO56" s="13" t="s">
        <v>46</v>
      </c>
      <c r="EYP56" s="13">
        <v>58</v>
      </c>
      <c r="EYQ56" s="13">
        <v>65</v>
      </c>
      <c r="EYR56" s="13">
        <v>63</v>
      </c>
      <c r="EYS56" s="13" t="s">
        <v>46</v>
      </c>
      <c r="EYT56" s="13">
        <v>58</v>
      </c>
      <c r="EYU56" s="13">
        <v>65</v>
      </c>
      <c r="EYV56" s="13">
        <v>63</v>
      </c>
      <c r="EYW56" s="13" t="s">
        <v>46</v>
      </c>
      <c r="EYX56" s="13">
        <v>58</v>
      </c>
      <c r="EYY56" s="13">
        <v>65</v>
      </c>
      <c r="EYZ56" s="13">
        <v>63</v>
      </c>
      <c r="EZA56" s="13" t="s">
        <v>46</v>
      </c>
      <c r="EZB56" s="13">
        <v>58</v>
      </c>
      <c r="EZC56" s="13">
        <v>65</v>
      </c>
      <c r="EZD56" s="13">
        <v>63</v>
      </c>
      <c r="EZE56" s="13" t="s">
        <v>46</v>
      </c>
      <c r="EZF56" s="13">
        <v>58</v>
      </c>
      <c r="EZG56" s="13">
        <v>65</v>
      </c>
      <c r="EZH56" s="13">
        <v>63</v>
      </c>
      <c r="EZI56" s="13" t="s">
        <v>46</v>
      </c>
      <c r="EZJ56" s="13">
        <v>58</v>
      </c>
      <c r="EZK56" s="13">
        <v>65</v>
      </c>
      <c r="EZL56" s="13">
        <v>63</v>
      </c>
      <c r="EZM56" s="13" t="s">
        <v>46</v>
      </c>
      <c r="EZN56" s="13">
        <v>58</v>
      </c>
      <c r="EZO56" s="13">
        <v>65</v>
      </c>
      <c r="EZP56" s="13">
        <v>63</v>
      </c>
      <c r="EZQ56" s="13" t="s">
        <v>46</v>
      </c>
      <c r="EZR56" s="13">
        <v>58</v>
      </c>
      <c r="EZS56" s="13">
        <v>65</v>
      </c>
      <c r="EZT56" s="13">
        <v>63</v>
      </c>
      <c r="EZU56" s="13" t="s">
        <v>46</v>
      </c>
      <c r="EZV56" s="13">
        <v>58</v>
      </c>
      <c r="EZW56" s="13">
        <v>65</v>
      </c>
      <c r="EZX56" s="13">
        <v>63</v>
      </c>
      <c r="EZY56" s="13" t="s">
        <v>46</v>
      </c>
      <c r="EZZ56" s="13">
        <v>58</v>
      </c>
      <c r="FAA56" s="13">
        <v>65</v>
      </c>
      <c r="FAB56" s="13">
        <v>63</v>
      </c>
      <c r="FAC56" s="13" t="s">
        <v>46</v>
      </c>
      <c r="FAD56" s="13">
        <v>58</v>
      </c>
      <c r="FAE56" s="13">
        <v>65</v>
      </c>
      <c r="FAF56" s="13">
        <v>63</v>
      </c>
      <c r="FAG56" s="13" t="s">
        <v>46</v>
      </c>
      <c r="FAH56" s="13">
        <v>58</v>
      </c>
      <c r="FAI56" s="13">
        <v>65</v>
      </c>
      <c r="FAJ56" s="13">
        <v>63</v>
      </c>
      <c r="FAK56" s="13" t="s">
        <v>46</v>
      </c>
      <c r="FAL56" s="13">
        <v>58</v>
      </c>
      <c r="FAM56" s="13">
        <v>65</v>
      </c>
      <c r="FAN56" s="13">
        <v>63</v>
      </c>
      <c r="FAO56" s="13" t="s">
        <v>46</v>
      </c>
      <c r="FAP56" s="13">
        <v>58</v>
      </c>
      <c r="FAQ56" s="13">
        <v>65</v>
      </c>
      <c r="FAR56" s="13">
        <v>63</v>
      </c>
      <c r="FAS56" s="13" t="s">
        <v>46</v>
      </c>
      <c r="FAT56" s="13">
        <v>58</v>
      </c>
      <c r="FAU56" s="13">
        <v>65</v>
      </c>
      <c r="FAV56" s="13">
        <v>63</v>
      </c>
      <c r="FAW56" s="13" t="s">
        <v>46</v>
      </c>
      <c r="FAX56" s="13">
        <v>58</v>
      </c>
      <c r="FAY56" s="13">
        <v>65</v>
      </c>
      <c r="FAZ56" s="13">
        <v>63</v>
      </c>
      <c r="FBA56" s="13" t="s">
        <v>46</v>
      </c>
      <c r="FBB56" s="13">
        <v>58</v>
      </c>
      <c r="FBC56" s="13">
        <v>65</v>
      </c>
      <c r="FBD56" s="13">
        <v>63</v>
      </c>
      <c r="FBE56" s="13" t="s">
        <v>46</v>
      </c>
      <c r="FBF56" s="13">
        <v>58</v>
      </c>
      <c r="FBG56" s="13">
        <v>65</v>
      </c>
      <c r="FBH56" s="13">
        <v>63</v>
      </c>
      <c r="FBI56" s="13" t="s">
        <v>46</v>
      </c>
      <c r="FBJ56" s="13">
        <v>58</v>
      </c>
      <c r="FBK56" s="13">
        <v>65</v>
      </c>
      <c r="FBL56" s="13">
        <v>63</v>
      </c>
      <c r="FBM56" s="13" t="s">
        <v>46</v>
      </c>
      <c r="FBN56" s="13">
        <v>58</v>
      </c>
      <c r="FBO56" s="13">
        <v>65</v>
      </c>
      <c r="FBP56" s="13">
        <v>63</v>
      </c>
      <c r="FBQ56" s="13" t="s">
        <v>46</v>
      </c>
      <c r="FBR56" s="13">
        <v>58</v>
      </c>
      <c r="FBS56" s="13">
        <v>65</v>
      </c>
      <c r="FBT56" s="13">
        <v>63</v>
      </c>
      <c r="FBU56" s="13" t="s">
        <v>46</v>
      </c>
      <c r="FBV56" s="13">
        <v>58</v>
      </c>
      <c r="FBW56" s="13">
        <v>65</v>
      </c>
      <c r="FBX56" s="13">
        <v>63</v>
      </c>
      <c r="FBY56" s="13" t="s">
        <v>46</v>
      </c>
      <c r="FBZ56" s="13">
        <v>58</v>
      </c>
      <c r="FCA56" s="13">
        <v>65</v>
      </c>
      <c r="FCB56" s="13">
        <v>63</v>
      </c>
      <c r="FCC56" s="13" t="s">
        <v>46</v>
      </c>
      <c r="FCD56" s="13">
        <v>58</v>
      </c>
      <c r="FCE56" s="13">
        <v>65</v>
      </c>
      <c r="FCF56" s="13">
        <v>63</v>
      </c>
      <c r="FCG56" s="13" t="s">
        <v>46</v>
      </c>
      <c r="FCH56" s="13">
        <v>58</v>
      </c>
      <c r="FCI56" s="13">
        <v>65</v>
      </c>
      <c r="FCJ56" s="13">
        <v>63</v>
      </c>
      <c r="FCK56" s="13" t="s">
        <v>46</v>
      </c>
      <c r="FCL56" s="13">
        <v>58</v>
      </c>
      <c r="FCM56" s="13">
        <v>65</v>
      </c>
      <c r="FCN56" s="13">
        <v>63</v>
      </c>
      <c r="FCO56" s="13" t="s">
        <v>46</v>
      </c>
      <c r="FCP56" s="13">
        <v>58</v>
      </c>
      <c r="FCQ56" s="13">
        <v>65</v>
      </c>
      <c r="FCR56" s="13">
        <v>63</v>
      </c>
      <c r="FCS56" s="13" t="s">
        <v>46</v>
      </c>
      <c r="FCT56" s="13">
        <v>58</v>
      </c>
      <c r="FCU56" s="13">
        <v>65</v>
      </c>
      <c r="FCV56" s="13">
        <v>63</v>
      </c>
      <c r="FCW56" s="13" t="s">
        <v>46</v>
      </c>
      <c r="FCX56" s="13">
        <v>58</v>
      </c>
      <c r="FCY56" s="13">
        <v>65</v>
      </c>
      <c r="FCZ56" s="13">
        <v>63</v>
      </c>
      <c r="FDA56" s="13" t="s">
        <v>46</v>
      </c>
      <c r="FDB56" s="13">
        <v>58</v>
      </c>
      <c r="FDC56" s="13">
        <v>65</v>
      </c>
      <c r="FDD56" s="13">
        <v>63</v>
      </c>
      <c r="FDE56" s="13" t="s">
        <v>46</v>
      </c>
      <c r="FDF56" s="13">
        <v>58</v>
      </c>
      <c r="FDG56" s="13">
        <v>65</v>
      </c>
      <c r="FDH56" s="13">
        <v>63</v>
      </c>
      <c r="FDI56" s="13" t="s">
        <v>46</v>
      </c>
      <c r="FDJ56" s="13">
        <v>58</v>
      </c>
      <c r="FDK56" s="13">
        <v>65</v>
      </c>
      <c r="FDL56" s="13">
        <v>63</v>
      </c>
      <c r="FDM56" s="13" t="s">
        <v>46</v>
      </c>
      <c r="FDN56" s="13">
        <v>58</v>
      </c>
      <c r="FDO56" s="13">
        <v>65</v>
      </c>
      <c r="FDP56" s="13">
        <v>63</v>
      </c>
      <c r="FDQ56" s="13" t="s">
        <v>46</v>
      </c>
      <c r="FDR56" s="13">
        <v>58</v>
      </c>
      <c r="FDS56" s="13">
        <v>65</v>
      </c>
      <c r="FDT56" s="13">
        <v>63</v>
      </c>
      <c r="FDU56" s="13" t="s">
        <v>46</v>
      </c>
      <c r="FDV56" s="13">
        <v>58</v>
      </c>
      <c r="FDW56" s="13">
        <v>65</v>
      </c>
      <c r="FDX56" s="13">
        <v>63</v>
      </c>
      <c r="FDY56" s="13" t="s">
        <v>46</v>
      </c>
      <c r="FDZ56" s="13">
        <v>58</v>
      </c>
      <c r="FEA56" s="13">
        <v>65</v>
      </c>
      <c r="FEB56" s="13">
        <v>63</v>
      </c>
      <c r="FEC56" s="13" t="s">
        <v>46</v>
      </c>
      <c r="FED56" s="13">
        <v>58</v>
      </c>
      <c r="FEE56" s="13">
        <v>65</v>
      </c>
      <c r="FEF56" s="13">
        <v>63</v>
      </c>
      <c r="FEG56" s="13" t="s">
        <v>46</v>
      </c>
      <c r="FEH56" s="13">
        <v>58</v>
      </c>
      <c r="FEI56" s="13">
        <v>65</v>
      </c>
      <c r="FEJ56" s="13">
        <v>63</v>
      </c>
      <c r="FEK56" s="13" t="s">
        <v>46</v>
      </c>
      <c r="FEL56" s="13">
        <v>58</v>
      </c>
      <c r="FEM56" s="13">
        <v>65</v>
      </c>
      <c r="FEN56" s="13">
        <v>63</v>
      </c>
      <c r="FEO56" s="13" t="s">
        <v>46</v>
      </c>
      <c r="FEP56" s="13">
        <v>58</v>
      </c>
      <c r="FEQ56" s="13">
        <v>65</v>
      </c>
      <c r="FER56" s="13">
        <v>63</v>
      </c>
      <c r="FES56" s="13" t="s">
        <v>46</v>
      </c>
      <c r="FET56" s="13">
        <v>58</v>
      </c>
      <c r="FEU56" s="13">
        <v>65</v>
      </c>
      <c r="FEV56" s="13">
        <v>63</v>
      </c>
      <c r="FEW56" s="13" t="s">
        <v>46</v>
      </c>
      <c r="FEX56" s="13">
        <v>58</v>
      </c>
      <c r="FEY56" s="13">
        <v>65</v>
      </c>
      <c r="FEZ56" s="13">
        <v>63</v>
      </c>
      <c r="FFA56" s="13" t="s">
        <v>46</v>
      </c>
      <c r="FFB56" s="13">
        <v>58</v>
      </c>
      <c r="FFC56" s="13">
        <v>65</v>
      </c>
      <c r="FFD56" s="13">
        <v>63</v>
      </c>
      <c r="FFE56" s="13" t="s">
        <v>46</v>
      </c>
      <c r="FFF56" s="13">
        <v>58</v>
      </c>
      <c r="FFG56" s="13">
        <v>65</v>
      </c>
      <c r="FFH56" s="13">
        <v>63</v>
      </c>
      <c r="FFI56" s="13" t="s">
        <v>46</v>
      </c>
      <c r="FFJ56" s="13">
        <v>58</v>
      </c>
      <c r="FFK56" s="13">
        <v>65</v>
      </c>
      <c r="FFL56" s="13">
        <v>63</v>
      </c>
      <c r="FFM56" s="13" t="s">
        <v>46</v>
      </c>
      <c r="FFN56" s="13">
        <v>58</v>
      </c>
      <c r="FFO56" s="13">
        <v>65</v>
      </c>
      <c r="FFP56" s="13">
        <v>63</v>
      </c>
      <c r="FFQ56" s="13" t="s">
        <v>46</v>
      </c>
      <c r="FFR56" s="13">
        <v>58</v>
      </c>
      <c r="FFS56" s="13">
        <v>65</v>
      </c>
      <c r="FFT56" s="13">
        <v>63</v>
      </c>
      <c r="FFU56" s="13" t="s">
        <v>46</v>
      </c>
      <c r="FFV56" s="13">
        <v>58</v>
      </c>
      <c r="FFW56" s="13">
        <v>65</v>
      </c>
      <c r="FFX56" s="13">
        <v>63</v>
      </c>
      <c r="FFY56" s="13" t="s">
        <v>46</v>
      </c>
      <c r="FFZ56" s="13">
        <v>58</v>
      </c>
      <c r="FGA56" s="13">
        <v>65</v>
      </c>
      <c r="FGB56" s="13">
        <v>63</v>
      </c>
      <c r="FGC56" s="13" t="s">
        <v>46</v>
      </c>
      <c r="FGD56" s="13">
        <v>58</v>
      </c>
      <c r="FGE56" s="13">
        <v>65</v>
      </c>
      <c r="FGF56" s="13">
        <v>63</v>
      </c>
      <c r="FGG56" s="13" t="s">
        <v>46</v>
      </c>
      <c r="FGH56" s="13">
        <v>58</v>
      </c>
      <c r="FGI56" s="13">
        <v>65</v>
      </c>
      <c r="FGJ56" s="13">
        <v>63</v>
      </c>
      <c r="FGK56" s="13" t="s">
        <v>46</v>
      </c>
      <c r="FGL56" s="13">
        <v>58</v>
      </c>
      <c r="FGM56" s="13">
        <v>65</v>
      </c>
      <c r="FGN56" s="13">
        <v>63</v>
      </c>
      <c r="FGO56" s="13" t="s">
        <v>46</v>
      </c>
      <c r="FGP56" s="13">
        <v>58</v>
      </c>
      <c r="FGQ56" s="13">
        <v>65</v>
      </c>
      <c r="FGR56" s="13">
        <v>63</v>
      </c>
      <c r="FGS56" s="13" t="s">
        <v>46</v>
      </c>
      <c r="FGT56" s="13">
        <v>58</v>
      </c>
      <c r="FGU56" s="13">
        <v>65</v>
      </c>
      <c r="FGV56" s="13">
        <v>63</v>
      </c>
      <c r="FGW56" s="13" t="s">
        <v>46</v>
      </c>
      <c r="FGX56" s="13">
        <v>58</v>
      </c>
      <c r="FGY56" s="13">
        <v>65</v>
      </c>
      <c r="FGZ56" s="13">
        <v>63</v>
      </c>
      <c r="FHA56" s="13" t="s">
        <v>46</v>
      </c>
      <c r="FHB56" s="13">
        <v>58</v>
      </c>
      <c r="FHC56" s="13">
        <v>65</v>
      </c>
      <c r="FHD56" s="13">
        <v>63</v>
      </c>
      <c r="FHE56" s="13" t="s">
        <v>46</v>
      </c>
      <c r="FHF56" s="13">
        <v>58</v>
      </c>
      <c r="FHG56" s="13">
        <v>65</v>
      </c>
      <c r="FHH56" s="13">
        <v>63</v>
      </c>
      <c r="FHI56" s="13" t="s">
        <v>46</v>
      </c>
      <c r="FHJ56" s="13">
        <v>58</v>
      </c>
      <c r="FHK56" s="13">
        <v>65</v>
      </c>
      <c r="FHL56" s="13">
        <v>63</v>
      </c>
      <c r="FHM56" s="13" t="s">
        <v>46</v>
      </c>
      <c r="FHN56" s="13">
        <v>58</v>
      </c>
      <c r="FHO56" s="13">
        <v>65</v>
      </c>
      <c r="FHP56" s="13">
        <v>63</v>
      </c>
      <c r="FHQ56" s="13" t="s">
        <v>46</v>
      </c>
      <c r="FHR56" s="13">
        <v>58</v>
      </c>
      <c r="FHS56" s="13">
        <v>65</v>
      </c>
      <c r="FHT56" s="13">
        <v>63</v>
      </c>
      <c r="FHU56" s="13" t="s">
        <v>46</v>
      </c>
      <c r="FHV56" s="13">
        <v>58</v>
      </c>
      <c r="FHW56" s="13">
        <v>65</v>
      </c>
      <c r="FHX56" s="13">
        <v>63</v>
      </c>
      <c r="FHY56" s="13" t="s">
        <v>46</v>
      </c>
      <c r="FHZ56" s="13">
        <v>58</v>
      </c>
      <c r="FIA56" s="13">
        <v>65</v>
      </c>
      <c r="FIB56" s="13">
        <v>63</v>
      </c>
      <c r="FIC56" s="13" t="s">
        <v>46</v>
      </c>
      <c r="FID56" s="13">
        <v>58</v>
      </c>
      <c r="FIE56" s="13">
        <v>65</v>
      </c>
      <c r="FIF56" s="13">
        <v>63</v>
      </c>
      <c r="FIG56" s="13" t="s">
        <v>46</v>
      </c>
      <c r="FIH56" s="13">
        <v>58</v>
      </c>
      <c r="FII56" s="13">
        <v>65</v>
      </c>
      <c r="FIJ56" s="13">
        <v>63</v>
      </c>
      <c r="FIK56" s="13" t="s">
        <v>46</v>
      </c>
      <c r="FIL56" s="13">
        <v>58</v>
      </c>
      <c r="FIM56" s="13">
        <v>65</v>
      </c>
      <c r="FIN56" s="13">
        <v>63</v>
      </c>
      <c r="FIO56" s="13" t="s">
        <v>46</v>
      </c>
      <c r="FIP56" s="13">
        <v>58</v>
      </c>
      <c r="FIQ56" s="13">
        <v>65</v>
      </c>
      <c r="FIR56" s="13">
        <v>63</v>
      </c>
      <c r="FIS56" s="13" t="s">
        <v>46</v>
      </c>
      <c r="FIT56" s="13">
        <v>58</v>
      </c>
      <c r="FIU56" s="13">
        <v>65</v>
      </c>
      <c r="FIV56" s="13">
        <v>63</v>
      </c>
      <c r="FIW56" s="13" t="s">
        <v>46</v>
      </c>
      <c r="FIX56" s="13">
        <v>58</v>
      </c>
      <c r="FIY56" s="13">
        <v>65</v>
      </c>
      <c r="FIZ56" s="13">
        <v>63</v>
      </c>
      <c r="FJA56" s="13" t="s">
        <v>46</v>
      </c>
      <c r="FJB56" s="13">
        <v>58</v>
      </c>
      <c r="FJC56" s="13">
        <v>65</v>
      </c>
      <c r="FJD56" s="13">
        <v>63</v>
      </c>
      <c r="FJE56" s="13" t="s">
        <v>46</v>
      </c>
      <c r="FJF56" s="13">
        <v>58</v>
      </c>
      <c r="FJG56" s="13">
        <v>65</v>
      </c>
      <c r="FJH56" s="13">
        <v>63</v>
      </c>
      <c r="FJI56" s="13" t="s">
        <v>46</v>
      </c>
      <c r="FJJ56" s="13">
        <v>58</v>
      </c>
      <c r="FJK56" s="13">
        <v>65</v>
      </c>
      <c r="FJL56" s="13">
        <v>63</v>
      </c>
      <c r="FJM56" s="13" t="s">
        <v>46</v>
      </c>
      <c r="FJN56" s="13">
        <v>58</v>
      </c>
      <c r="FJO56" s="13">
        <v>65</v>
      </c>
      <c r="FJP56" s="13">
        <v>63</v>
      </c>
      <c r="FJQ56" s="13" t="s">
        <v>46</v>
      </c>
      <c r="FJR56" s="13">
        <v>58</v>
      </c>
      <c r="FJS56" s="13">
        <v>65</v>
      </c>
      <c r="FJT56" s="13">
        <v>63</v>
      </c>
      <c r="FJU56" s="13" t="s">
        <v>46</v>
      </c>
      <c r="FJV56" s="13">
        <v>58</v>
      </c>
      <c r="FJW56" s="13">
        <v>65</v>
      </c>
      <c r="FJX56" s="13">
        <v>63</v>
      </c>
      <c r="FJY56" s="13" t="s">
        <v>46</v>
      </c>
      <c r="FJZ56" s="13">
        <v>58</v>
      </c>
      <c r="FKA56" s="13">
        <v>65</v>
      </c>
      <c r="FKB56" s="13">
        <v>63</v>
      </c>
      <c r="FKC56" s="13" t="s">
        <v>46</v>
      </c>
      <c r="FKD56" s="13">
        <v>58</v>
      </c>
      <c r="FKE56" s="13">
        <v>65</v>
      </c>
      <c r="FKF56" s="13">
        <v>63</v>
      </c>
      <c r="FKG56" s="13" t="s">
        <v>46</v>
      </c>
      <c r="FKH56" s="13">
        <v>58</v>
      </c>
      <c r="FKI56" s="13">
        <v>65</v>
      </c>
      <c r="FKJ56" s="13">
        <v>63</v>
      </c>
      <c r="FKK56" s="13" t="s">
        <v>46</v>
      </c>
      <c r="FKL56" s="13">
        <v>58</v>
      </c>
      <c r="FKM56" s="13">
        <v>65</v>
      </c>
      <c r="FKN56" s="13">
        <v>63</v>
      </c>
      <c r="FKO56" s="13" t="s">
        <v>46</v>
      </c>
      <c r="FKP56" s="13">
        <v>58</v>
      </c>
      <c r="FKQ56" s="13">
        <v>65</v>
      </c>
      <c r="FKR56" s="13">
        <v>63</v>
      </c>
      <c r="FKS56" s="13" t="s">
        <v>46</v>
      </c>
      <c r="FKT56" s="13">
        <v>58</v>
      </c>
      <c r="FKU56" s="13">
        <v>65</v>
      </c>
      <c r="FKV56" s="13">
        <v>63</v>
      </c>
      <c r="FKW56" s="13" t="s">
        <v>46</v>
      </c>
      <c r="FKX56" s="13">
        <v>58</v>
      </c>
      <c r="FKY56" s="13">
        <v>65</v>
      </c>
      <c r="FKZ56" s="13">
        <v>63</v>
      </c>
      <c r="FLA56" s="13" t="s">
        <v>46</v>
      </c>
      <c r="FLB56" s="13">
        <v>58</v>
      </c>
      <c r="FLC56" s="13">
        <v>65</v>
      </c>
      <c r="FLD56" s="13">
        <v>63</v>
      </c>
      <c r="FLE56" s="13" t="s">
        <v>46</v>
      </c>
      <c r="FLF56" s="13">
        <v>58</v>
      </c>
      <c r="FLG56" s="13">
        <v>65</v>
      </c>
      <c r="FLH56" s="13">
        <v>63</v>
      </c>
      <c r="FLI56" s="13" t="s">
        <v>46</v>
      </c>
      <c r="FLJ56" s="13">
        <v>58</v>
      </c>
      <c r="FLK56" s="13">
        <v>65</v>
      </c>
      <c r="FLL56" s="13">
        <v>63</v>
      </c>
      <c r="FLM56" s="13" t="s">
        <v>46</v>
      </c>
      <c r="FLN56" s="13">
        <v>58</v>
      </c>
      <c r="FLO56" s="13">
        <v>65</v>
      </c>
      <c r="FLP56" s="13">
        <v>63</v>
      </c>
      <c r="FLQ56" s="13" t="s">
        <v>46</v>
      </c>
      <c r="FLR56" s="13">
        <v>58</v>
      </c>
      <c r="FLS56" s="13">
        <v>65</v>
      </c>
      <c r="FLT56" s="13">
        <v>63</v>
      </c>
      <c r="FLU56" s="13" t="s">
        <v>46</v>
      </c>
      <c r="FLV56" s="13">
        <v>58</v>
      </c>
      <c r="FLW56" s="13">
        <v>65</v>
      </c>
      <c r="FLX56" s="13">
        <v>63</v>
      </c>
      <c r="FLY56" s="13" t="s">
        <v>46</v>
      </c>
      <c r="FLZ56" s="13">
        <v>58</v>
      </c>
      <c r="FMA56" s="13">
        <v>65</v>
      </c>
      <c r="FMB56" s="13">
        <v>63</v>
      </c>
      <c r="FMC56" s="13" t="s">
        <v>46</v>
      </c>
      <c r="FMD56" s="13">
        <v>58</v>
      </c>
      <c r="FME56" s="13">
        <v>65</v>
      </c>
      <c r="FMF56" s="13">
        <v>63</v>
      </c>
      <c r="FMG56" s="13" t="s">
        <v>46</v>
      </c>
      <c r="FMH56" s="13">
        <v>58</v>
      </c>
      <c r="FMI56" s="13">
        <v>65</v>
      </c>
      <c r="FMJ56" s="13">
        <v>63</v>
      </c>
      <c r="FMK56" s="13" t="s">
        <v>46</v>
      </c>
      <c r="FML56" s="13">
        <v>58</v>
      </c>
      <c r="FMM56" s="13">
        <v>65</v>
      </c>
      <c r="FMN56" s="13">
        <v>63</v>
      </c>
      <c r="FMO56" s="13" t="s">
        <v>46</v>
      </c>
      <c r="FMP56" s="13">
        <v>58</v>
      </c>
      <c r="FMQ56" s="13">
        <v>65</v>
      </c>
      <c r="FMR56" s="13">
        <v>63</v>
      </c>
      <c r="FMS56" s="13" t="s">
        <v>46</v>
      </c>
      <c r="FMT56" s="13">
        <v>58</v>
      </c>
      <c r="FMU56" s="13">
        <v>65</v>
      </c>
      <c r="FMV56" s="13">
        <v>63</v>
      </c>
      <c r="FMW56" s="13" t="s">
        <v>46</v>
      </c>
      <c r="FMX56" s="13">
        <v>58</v>
      </c>
      <c r="FMY56" s="13">
        <v>65</v>
      </c>
      <c r="FMZ56" s="13">
        <v>63</v>
      </c>
      <c r="FNA56" s="13" t="s">
        <v>46</v>
      </c>
      <c r="FNB56" s="13">
        <v>58</v>
      </c>
      <c r="FNC56" s="13">
        <v>65</v>
      </c>
      <c r="FND56" s="13">
        <v>63</v>
      </c>
      <c r="FNE56" s="13" t="s">
        <v>46</v>
      </c>
      <c r="FNF56" s="13">
        <v>58</v>
      </c>
      <c r="FNG56" s="13">
        <v>65</v>
      </c>
      <c r="FNH56" s="13">
        <v>63</v>
      </c>
      <c r="FNI56" s="13" t="s">
        <v>46</v>
      </c>
      <c r="FNJ56" s="13">
        <v>58</v>
      </c>
      <c r="FNK56" s="13">
        <v>65</v>
      </c>
      <c r="FNL56" s="13">
        <v>63</v>
      </c>
      <c r="FNM56" s="13" t="s">
        <v>46</v>
      </c>
      <c r="FNN56" s="13">
        <v>58</v>
      </c>
      <c r="FNO56" s="13">
        <v>65</v>
      </c>
      <c r="FNP56" s="13">
        <v>63</v>
      </c>
      <c r="FNQ56" s="13" t="s">
        <v>46</v>
      </c>
      <c r="FNR56" s="13">
        <v>58</v>
      </c>
      <c r="FNS56" s="13">
        <v>65</v>
      </c>
      <c r="FNT56" s="13">
        <v>63</v>
      </c>
      <c r="FNU56" s="13" t="s">
        <v>46</v>
      </c>
      <c r="FNV56" s="13">
        <v>58</v>
      </c>
      <c r="FNW56" s="13">
        <v>65</v>
      </c>
      <c r="FNX56" s="13">
        <v>63</v>
      </c>
      <c r="FNY56" s="13" t="s">
        <v>46</v>
      </c>
      <c r="FNZ56" s="13">
        <v>58</v>
      </c>
      <c r="FOA56" s="13">
        <v>65</v>
      </c>
      <c r="FOB56" s="13">
        <v>63</v>
      </c>
      <c r="FOC56" s="13" t="s">
        <v>46</v>
      </c>
      <c r="FOD56" s="13">
        <v>58</v>
      </c>
      <c r="FOE56" s="13">
        <v>65</v>
      </c>
      <c r="FOF56" s="13">
        <v>63</v>
      </c>
      <c r="FOG56" s="13" t="s">
        <v>46</v>
      </c>
      <c r="FOH56" s="13">
        <v>58</v>
      </c>
      <c r="FOI56" s="13">
        <v>65</v>
      </c>
      <c r="FOJ56" s="13">
        <v>63</v>
      </c>
      <c r="FOK56" s="13" t="s">
        <v>46</v>
      </c>
      <c r="FOL56" s="13">
        <v>58</v>
      </c>
      <c r="FOM56" s="13">
        <v>65</v>
      </c>
      <c r="FON56" s="13">
        <v>63</v>
      </c>
      <c r="FOO56" s="13" t="s">
        <v>46</v>
      </c>
      <c r="FOP56" s="13">
        <v>58</v>
      </c>
      <c r="FOQ56" s="13">
        <v>65</v>
      </c>
      <c r="FOR56" s="13">
        <v>63</v>
      </c>
      <c r="FOS56" s="13" t="s">
        <v>46</v>
      </c>
      <c r="FOT56" s="13">
        <v>58</v>
      </c>
      <c r="FOU56" s="13">
        <v>65</v>
      </c>
      <c r="FOV56" s="13">
        <v>63</v>
      </c>
      <c r="FOW56" s="13" t="s">
        <v>46</v>
      </c>
      <c r="FOX56" s="13">
        <v>58</v>
      </c>
      <c r="FOY56" s="13">
        <v>65</v>
      </c>
      <c r="FOZ56" s="13">
        <v>63</v>
      </c>
      <c r="FPA56" s="13" t="s">
        <v>46</v>
      </c>
      <c r="FPB56" s="13">
        <v>58</v>
      </c>
      <c r="FPC56" s="13">
        <v>65</v>
      </c>
      <c r="FPD56" s="13">
        <v>63</v>
      </c>
      <c r="FPE56" s="13" t="s">
        <v>46</v>
      </c>
      <c r="FPF56" s="13">
        <v>58</v>
      </c>
      <c r="FPG56" s="13">
        <v>65</v>
      </c>
      <c r="FPH56" s="13">
        <v>63</v>
      </c>
      <c r="FPI56" s="13" t="s">
        <v>46</v>
      </c>
      <c r="FPJ56" s="13">
        <v>58</v>
      </c>
      <c r="FPK56" s="13">
        <v>65</v>
      </c>
      <c r="FPL56" s="13">
        <v>63</v>
      </c>
      <c r="FPM56" s="13" t="s">
        <v>46</v>
      </c>
      <c r="FPN56" s="13">
        <v>58</v>
      </c>
      <c r="FPO56" s="13">
        <v>65</v>
      </c>
      <c r="FPP56" s="13">
        <v>63</v>
      </c>
      <c r="FPQ56" s="13" t="s">
        <v>46</v>
      </c>
      <c r="FPR56" s="13">
        <v>58</v>
      </c>
      <c r="FPS56" s="13">
        <v>65</v>
      </c>
      <c r="FPT56" s="13">
        <v>63</v>
      </c>
      <c r="FPU56" s="13" t="s">
        <v>46</v>
      </c>
      <c r="FPV56" s="13">
        <v>58</v>
      </c>
      <c r="FPW56" s="13">
        <v>65</v>
      </c>
      <c r="FPX56" s="13">
        <v>63</v>
      </c>
      <c r="FPY56" s="13" t="s">
        <v>46</v>
      </c>
      <c r="FPZ56" s="13">
        <v>58</v>
      </c>
      <c r="FQA56" s="13">
        <v>65</v>
      </c>
      <c r="FQB56" s="13">
        <v>63</v>
      </c>
      <c r="FQC56" s="13" t="s">
        <v>46</v>
      </c>
      <c r="FQD56" s="13">
        <v>58</v>
      </c>
      <c r="FQE56" s="13">
        <v>65</v>
      </c>
      <c r="FQF56" s="13">
        <v>63</v>
      </c>
      <c r="FQG56" s="13" t="s">
        <v>46</v>
      </c>
      <c r="FQH56" s="13">
        <v>58</v>
      </c>
      <c r="FQI56" s="13">
        <v>65</v>
      </c>
      <c r="FQJ56" s="13">
        <v>63</v>
      </c>
      <c r="FQK56" s="13" t="s">
        <v>46</v>
      </c>
      <c r="FQL56" s="13">
        <v>58</v>
      </c>
      <c r="FQM56" s="13">
        <v>65</v>
      </c>
      <c r="FQN56" s="13">
        <v>63</v>
      </c>
      <c r="FQO56" s="13" t="s">
        <v>46</v>
      </c>
      <c r="FQP56" s="13">
        <v>58</v>
      </c>
      <c r="FQQ56" s="13">
        <v>65</v>
      </c>
      <c r="FQR56" s="13">
        <v>63</v>
      </c>
      <c r="FQS56" s="13" t="s">
        <v>46</v>
      </c>
      <c r="FQT56" s="13">
        <v>58</v>
      </c>
      <c r="FQU56" s="13">
        <v>65</v>
      </c>
      <c r="FQV56" s="13">
        <v>63</v>
      </c>
      <c r="FQW56" s="13" t="s">
        <v>46</v>
      </c>
      <c r="FQX56" s="13">
        <v>58</v>
      </c>
      <c r="FQY56" s="13">
        <v>65</v>
      </c>
      <c r="FQZ56" s="13">
        <v>63</v>
      </c>
      <c r="FRA56" s="13" t="s">
        <v>46</v>
      </c>
      <c r="FRB56" s="13">
        <v>58</v>
      </c>
      <c r="FRC56" s="13">
        <v>65</v>
      </c>
      <c r="FRD56" s="13">
        <v>63</v>
      </c>
      <c r="FRE56" s="13" t="s">
        <v>46</v>
      </c>
      <c r="FRF56" s="13">
        <v>58</v>
      </c>
      <c r="FRG56" s="13">
        <v>65</v>
      </c>
      <c r="FRH56" s="13">
        <v>63</v>
      </c>
      <c r="FRI56" s="13" t="s">
        <v>46</v>
      </c>
      <c r="FRJ56" s="13">
        <v>58</v>
      </c>
      <c r="FRK56" s="13">
        <v>65</v>
      </c>
      <c r="FRL56" s="13">
        <v>63</v>
      </c>
      <c r="FRM56" s="13" t="s">
        <v>46</v>
      </c>
      <c r="FRN56" s="13">
        <v>58</v>
      </c>
      <c r="FRO56" s="13">
        <v>65</v>
      </c>
      <c r="FRP56" s="13">
        <v>63</v>
      </c>
      <c r="FRQ56" s="13" t="s">
        <v>46</v>
      </c>
      <c r="FRR56" s="13">
        <v>58</v>
      </c>
      <c r="FRS56" s="13">
        <v>65</v>
      </c>
      <c r="FRT56" s="13">
        <v>63</v>
      </c>
      <c r="FRU56" s="13" t="s">
        <v>46</v>
      </c>
      <c r="FRV56" s="13">
        <v>58</v>
      </c>
      <c r="FRW56" s="13">
        <v>65</v>
      </c>
      <c r="FRX56" s="13">
        <v>63</v>
      </c>
      <c r="FRY56" s="13" t="s">
        <v>46</v>
      </c>
      <c r="FRZ56" s="13">
        <v>58</v>
      </c>
      <c r="FSA56" s="13">
        <v>65</v>
      </c>
      <c r="FSB56" s="13">
        <v>63</v>
      </c>
      <c r="FSC56" s="13" t="s">
        <v>46</v>
      </c>
      <c r="FSD56" s="13">
        <v>58</v>
      </c>
      <c r="FSE56" s="13">
        <v>65</v>
      </c>
      <c r="FSF56" s="13">
        <v>63</v>
      </c>
      <c r="FSG56" s="13" t="s">
        <v>46</v>
      </c>
      <c r="FSH56" s="13">
        <v>58</v>
      </c>
      <c r="FSI56" s="13">
        <v>65</v>
      </c>
      <c r="FSJ56" s="13">
        <v>63</v>
      </c>
      <c r="FSK56" s="13" t="s">
        <v>46</v>
      </c>
      <c r="FSL56" s="13">
        <v>58</v>
      </c>
      <c r="FSM56" s="13">
        <v>65</v>
      </c>
      <c r="FSN56" s="13">
        <v>63</v>
      </c>
      <c r="FSO56" s="13" t="s">
        <v>46</v>
      </c>
      <c r="FSP56" s="13">
        <v>58</v>
      </c>
      <c r="FSQ56" s="13">
        <v>65</v>
      </c>
      <c r="FSR56" s="13">
        <v>63</v>
      </c>
      <c r="FSS56" s="13" t="s">
        <v>46</v>
      </c>
      <c r="FST56" s="13">
        <v>58</v>
      </c>
      <c r="FSU56" s="13">
        <v>65</v>
      </c>
      <c r="FSV56" s="13">
        <v>63</v>
      </c>
      <c r="FSW56" s="13" t="s">
        <v>46</v>
      </c>
      <c r="FSX56" s="13">
        <v>58</v>
      </c>
      <c r="FSY56" s="13">
        <v>65</v>
      </c>
      <c r="FSZ56" s="13">
        <v>63</v>
      </c>
      <c r="FTA56" s="13" t="s">
        <v>46</v>
      </c>
      <c r="FTB56" s="13">
        <v>58</v>
      </c>
      <c r="FTC56" s="13">
        <v>65</v>
      </c>
      <c r="FTD56" s="13">
        <v>63</v>
      </c>
      <c r="FTE56" s="13" t="s">
        <v>46</v>
      </c>
      <c r="FTF56" s="13">
        <v>58</v>
      </c>
      <c r="FTG56" s="13">
        <v>65</v>
      </c>
      <c r="FTH56" s="13">
        <v>63</v>
      </c>
      <c r="FTI56" s="13" t="s">
        <v>46</v>
      </c>
      <c r="FTJ56" s="13">
        <v>58</v>
      </c>
      <c r="FTK56" s="13">
        <v>65</v>
      </c>
      <c r="FTL56" s="13">
        <v>63</v>
      </c>
      <c r="FTM56" s="13" t="s">
        <v>46</v>
      </c>
      <c r="FTN56" s="13">
        <v>58</v>
      </c>
      <c r="FTO56" s="13">
        <v>65</v>
      </c>
      <c r="FTP56" s="13">
        <v>63</v>
      </c>
      <c r="FTQ56" s="13" t="s">
        <v>46</v>
      </c>
      <c r="FTR56" s="13">
        <v>58</v>
      </c>
      <c r="FTS56" s="13">
        <v>65</v>
      </c>
      <c r="FTT56" s="13">
        <v>63</v>
      </c>
      <c r="FTU56" s="13" t="s">
        <v>46</v>
      </c>
      <c r="FTV56" s="13">
        <v>58</v>
      </c>
      <c r="FTW56" s="13">
        <v>65</v>
      </c>
      <c r="FTX56" s="13">
        <v>63</v>
      </c>
      <c r="FTY56" s="13" t="s">
        <v>46</v>
      </c>
      <c r="FTZ56" s="13">
        <v>58</v>
      </c>
      <c r="FUA56" s="13">
        <v>65</v>
      </c>
      <c r="FUB56" s="13">
        <v>63</v>
      </c>
      <c r="FUC56" s="13" t="s">
        <v>46</v>
      </c>
      <c r="FUD56" s="13">
        <v>58</v>
      </c>
      <c r="FUE56" s="13">
        <v>65</v>
      </c>
      <c r="FUF56" s="13">
        <v>63</v>
      </c>
      <c r="FUG56" s="13" t="s">
        <v>46</v>
      </c>
      <c r="FUH56" s="13">
        <v>58</v>
      </c>
      <c r="FUI56" s="13">
        <v>65</v>
      </c>
      <c r="FUJ56" s="13">
        <v>63</v>
      </c>
      <c r="FUK56" s="13" t="s">
        <v>46</v>
      </c>
      <c r="FUL56" s="13">
        <v>58</v>
      </c>
      <c r="FUM56" s="13">
        <v>65</v>
      </c>
      <c r="FUN56" s="13">
        <v>63</v>
      </c>
      <c r="FUO56" s="13" t="s">
        <v>46</v>
      </c>
      <c r="FUP56" s="13">
        <v>58</v>
      </c>
      <c r="FUQ56" s="13">
        <v>65</v>
      </c>
      <c r="FUR56" s="13">
        <v>63</v>
      </c>
      <c r="FUS56" s="13" t="s">
        <v>46</v>
      </c>
      <c r="FUT56" s="13">
        <v>58</v>
      </c>
      <c r="FUU56" s="13">
        <v>65</v>
      </c>
      <c r="FUV56" s="13">
        <v>63</v>
      </c>
      <c r="FUW56" s="13" t="s">
        <v>46</v>
      </c>
      <c r="FUX56" s="13">
        <v>58</v>
      </c>
      <c r="FUY56" s="13">
        <v>65</v>
      </c>
      <c r="FUZ56" s="13">
        <v>63</v>
      </c>
      <c r="FVA56" s="13" t="s">
        <v>46</v>
      </c>
      <c r="FVB56" s="13">
        <v>58</v>
      </c>
      <c r="FVC56" s="13">
        <v>65</v>
      </c>
      <c r="FVD56" s="13">
        <v>63</v>
      </c>
      <c r="FVE56" s="13" t="s">
        <v>46</v>
      </c>
      <c r="FVF56" s="13">
        <v>58</v>
      </c>
      <c r="FVG56" s="13">
        <v>65</v>
      </c>
      <c r="FVH56" s="13">
        <v>63</v>
      </c>
      <c r="FVI56" s="13" t="s">
        <v>46</v>
      </c>
      <c r="FVJ56" s="13">
        <v>58</v>
      </c>
      <c r="FVK56" s="13">
        <v>65</v>
      </c>
      <c r="FVL56" s="13">
        <v>63</v>
      </c>
      <c r="FVM56" s="13" t="s">
        <v>46</v>
      </c>
      <c r="FVN56" s="13">
        <v>58</v>
      </c>
      <c r="FVO56" s="13">
        <v>65</v>
      </c>
      <c r="FVP56" s="13">
        <v>63</v>
      </c>
      <c r="FVQ56" s="13" t="s">
        <v>46</v>
      </c>
      <c r="FVR56" s="13">
        <v>58</v>
      </c>
      <c r="FVS56" s="13">
        <v>65</v>
      </c>
      <c r="FVT56" s="13">
        <v>63</v>
      </c>
      <c r="FVU56" s="13" t="s">
        <v>46</v>
      </c>
      <c r="FVV56" s="13">
        <v>58</v>
      </c>
      <c r="FVW56" s="13">
        <v>65</v>
      </c>
      <c r="FVX56" s="13">
        <v>63</v>
      </c>
      <c r="FVY56" s="13" t="s">
        <v>46</v>
      </c>
      <c r="FVZ56" s="13">
        <v>58</v>
      </c>
      <c r="FWA56" s="13">
        <v>65</v>
      </c>
      <c r="FWB56" s="13">
        <v>63</v>
      </c>
      <c r="FWC56" s="13" t="s">
        <v>46</v>
      </c>
      <c r="FWD56" s="13">
        <v>58</v>
      </c>
      <c r="FWE56" s="13">
        <v>65</v>
      </c>
      <c r="FWF56" s="13">
        <v>63</v>
      </c>
      <c r="FWG56" s="13" t="s">
        <v>46</v>
      </c>
      <c r="FWH56" s="13">
        <v>58</v>
      </c>
      <c r="FWI56" s="13">
        <v>65</v>
      </c>
      <c r="FWJ56" s="13">
        <v>63</v>
      </c>
      <c r="FWK56" s="13" t="s">
        <v>46</v>
      </c>
      <c r="FWL56" s="13">
        <v>58</v>
      </c>
      <c r="FWM56" s="13">
        <v>65</v>
      </c>
      <c r="FWN56" s="13">
        <v>63</v>
      </c>
      <c r="FWO56" s="13" t="s">
        <v>46</v>
      </c>
      <c r="FWP56" s="13">
        <v>58</v>
      </c>
      <c r="FWQ56" s="13">
        <v>65</v>
      </c>
      <c r="FWR56" s="13">
        <v>63</v>
      </c>
      <c r="FWS56" s="13" t="s">
        <v>46</v>
      </c>
      <c r="FWT56" s="13">
        <v>58</v>
      </c>
      <c r="FWU56" s="13">
        <v>65</v>
      </c>
      <c r="FWV56" s="13">
        <v>63</v>
      </c>
      <c r="FWW56" s="13" t="s">
        <v>46</v>
      </c>
      <c r="FWX56" s="13">
        <v>58</v>
      </c>
      <c r="FWY56" s="13">
        <v>65</v>
      </c>
      <c r="FWZ56" s="13">
        <v>63</v>
      </c>
      <c r="FXA56" s="13" t="s">
        <v>46</v>
      </c>
      <c r="FXB56" s="13">
        <v>58</v>
      </c>
      <c r="FXC56" s="13">
        <v>65</v>
      </c>
      <c r="FXD56" s="13">
        <v>63</v>
      </c>
      <c r="FXE56" s="13" t="s">
        <v>46</v>
      </c>
      <c r="FXF56" s="13">
        <v>58</v>
      </c>
      <c r="FXG56" s="13">
        <v>65</v>
      </c>
      <c r="FXH56" s="13">
        <v>63</v>
      </c>
      <c r="FXI56" s="13" t="s">
        <v>46</v>
      </c>
      <c r="FXJ56" s="13">
        <v>58</v>
      </c>
      <c r="FXK56" s="13">
        <v>65</v>
      </c>
      <c r="FXL56" s="13">
        <v>63</v>
      </c>
      <c r="FXM56" s="13" t="s">
        <v>46</v>
      </c>
      <c r="FXN56" s="13">
        <v>58</v>
      </c>
      <c r="FXO56" s="13">
        <v>65</v>
      </c>
      <c r="FXP56" s="13">
        <v>63</v>
      </c>
      <c r="FXQ56" s="13" t="s">
        <v>46</v>
      </c>
      <c r="FXR56" s="13">
        <v>58</v>
      </c>
      <c r="FXS56" s="13">
        <v>65</v>
      </c>
      <c r="FXT56" s="13">
        <v>63</v>
      </c>
      <c r="FXU56" s="13" t="s">
        <v>46</v>
      </c>
      <c r="FXV56" s="13">
        <v>58</v>
      </c>
      <c r="FXW56" s="13">
        <v>65</v>
      </c>
      <c r="FXX56" s="13">
        <v>63</v>
      </c>
      <c r="FXY56" s="13" t="s">
        <v>46</v>
      </c>
      <c r="FXZ56" s="13">
        <v>58</v>
      </c>
      <c r="FYA56" s="13">
        <v>65</v>
      </c>
      <c r="FYB56" s="13">
        <v>63</v>
      </c>
      <c r="FYC56" s="13" t="s">
        <v>46</v>
      </c>
      <c r="FYD56" s="13">
        <v>58</v>
      </c>
      <c r="FYE56" s="13">
        <v>65</v>
      </c>
      <c r="FYF56" s="13">
        <v>63</v>
      </c>
      <c r="FYG56" s="13" t="s">
        <v>46</v>
      </c>
      <c r="FYH56" s="13">
        <v>58</v>
      </c>
      <c r="FYI56" s="13">
        <v>65</v>
      </c>
      <c r="FYJ56" s="13">
        <v>63</v>
      </c>
      <c r="FYK56" s="13" t="s">
        <v>46</v>
      </c>
      <c r="FYL56" s="13">
        <v>58</v>
      </c>
      <c r="FYM56" s="13">
        <v>65</v>
      </c>
      <c r="FYN56" s="13">
        <v>63</v>
      </c>
      <c r="FYO56" s="13" t="s">
        <v>46</v>
      </c>
      <c r="FYP56" s="13">
        <v>58</v>
      </c>
      <c r="FYQ56" s="13">
        <v>65</v>
      </c>
      <c r="FYR56" s="13">
        <v>63</v>
      </c>
      <c r="FYS56" s="13" t="s">
        <v>46</v>
      </c>
      <c r="FYT56" s="13">
        <v>58</v>
      </c>
      <c r="FYU56" s="13">
        <v>65</v>
      </c>
      <c r="FYV56" s="13">
        <v>63</v>
      </c>
      <c r="FYW56" s="13" t="s">
        <v>46</v>
      </c>
      <c r="FYX56" s="13">
        <v>58</v>
      </c>
      <c r="FYY56" s="13">
        <v>65</v>
      </c>
      <c r="FYZ56" s="13">
        <v>63</v>
      </c>
      <c r="FZA56" s="13" t="s">
        <v>46</v>
      </c>
      <c r="FZB56" s="13">
        <v>58</v>
      </c>
      <c r="FZC56" s="13">
        <v>65</v>
      </c>
      <c r="FZD56" s="13">
        <v>63</v>
      </c>
      <c r="FZE56" s="13" t="s">
        <v>46</v>
      </c>
      <c r="FZF56" s="13">
        <v>58</v>
      </c>
      <c r="FZG56" s="13">
        <v>65</v>
      </c>
      <c r="FZH56" s="13">
        <v>63</v>
      </c>
      <c r="FZI56" s="13" t="s">
        <v>46</v>
      </c>
      <c r="FZJ56" s="13">
        <v>58</v>
      </c>
      <c r="FZK56" s="13">
        <v>65</v>
      </c>
      <c r="FZL56" s="13">
        <v>63</v>
      </c>
      <c r="FZM56" s="13" t="s">
        <v>46</v>
      </c>
      <c r="FZN56" s="13">
        <v>58</v>
      </c>
      <c r="FZO56" s="13">
        <v>65</v>
      </c>
      <c r="FZP56" s="13">
        <v>63</v>
      </c>
      <c r="FZQ56" s="13" t="s">
        <v>46</v>
      </c>
      <c r="FZR56" s="13">
        <v>58</v>
      </c>
      <c r="FZS56" s="13">
        <v>65</v>
      </c>
      <c r="FZT56" s="13">
        <v>63</v>
      </c>
      <c r="FZU56" s="13" t="s">
        <v>46</v>
      </c>
      <c r="FZV56" s="13">
        <v>58</v>
      </c>
      <c r="FZW56" s="13">
        <v>65</v>
      </c>
      <c r="FZX56" s="13">
        <v>63</v>
      </c>
      <c r="FZY56" s="13" t="s">
        <v>46</v>
      </c>
      <c r="FZZ56" s="13">
        <v>58</v>
      </c>
      <c r="GAA56" s="13">
        <v>65</v>
      </c>
      <c r="GAB56" s="13">
        <v>63</v>
      </c>
      <c r="GAC56" s="13" t="s">
        <v>46</v>
      </c>
      <c r="GAD56" s="13">
        <v>58</v>
      </c>
      <c r="GAE56" s="13">
        <v>65</v>
      </c>
      <c r="GAF56" s="13">
        <v>63</v>
      </c>
      <c r="GAG56" s="13" t="s">
        <v>46</v>
      </c>
      <c r="GAH56" s="13">
        <v>58</v>
      </c>
      <c r="GAI56" s="13">
        <v>65</v>
      </c>
      <c r="GAJ56" s="13">
        <v>63</v>
      </c>
      <c r="GAK56" s="13" t="s">
        <v>46</v>
      </c>
      <c r="GAL56" s="13">
        <v>58</v>
      </c>
      <c r="GAM56" s="13">
        <v>65</v>
      </c>
      <c r="GAN56" s="13">
        <v>63</v>
      </c>
      <c r="GAO56" s="13" t="s">
        <v>46</v>
      </c>
      <c r="GAP56" s="13">
        <v>58</v>
      </c>
      <c r="GAQ56" s="13">
        <v>65</v>
      </c>
      <c r="GAR56" s="13">
        <v>63</v>
      </c>
      <c r="GAS56" s="13" t="s">
        <v>46</v>
      </c>
      <c r="GAT56" s="13">
        <v>58</v>
      </c>
      <c r="GAU56" s="13">
        <v>65</v>
      </c>
      <c r="GAV56" s="13">
        <v>63</v>
      </c>
      <c r="GAW56" s="13" t="s">
        <v>46</v>
      </c>
      <c r="GAX56" s="13">
        <v>58</v>
      </c>
      <c r="GAY56" s="13">
        <v>65</v>
      </c>
      <c r="GAZ56" s="13">
        <v>63</v>
      </c>
      <c r="GBA56" s="13" t="s">
        <v>46</v>
      </c>
      <c r="GBB56" s="13">
        <v>58</v>
      </c>
      <c r="GBC56" s="13">
        <v>65</v>
      </c>
      <c r="GBD56" s="13">
        <v>63</v>
      </c>
      <c r="GBE56" s="13" t="s">
        <v>46</v>
      </c>
      <c r="GBF56" s="13">
        <v>58</v>
      </c>
      <c r="GBG56" s="13">
        <v>65</v>
      </c>
      <c r="GBH56" s="13">
        <v>63</v>
      </c>
      <c r="GBI56" s="13" t="s">
        <v>46</v>
      </c>
      <c r="GBJ56" s="13">
        <v>58</v>
      </c>
      <c r="GBK56" s="13">
        <v>65</v>
      </c>
      <c r="GBL56" s="13">
        <v>63</v>
      </c>
      <c r="GBM56" s="13" t="s">
        <v>46</v>
      </c>
      <c r="GBN56" s="13">
        <v>58</v>
      </c>
      <c r="GBO56" s="13">
        <v>65</v>
      </c>
      <c r="GBP56" s="13">
        <v>63</v>
      </c>
      <c r="GBQ56" s="13" t="s">
        <v>46</v>
      </c>
      <c r="GBR56" s="13">
        <v>58</v>
      </c>
      <c r="GBS56" s="13">
        <v>65</v>
      </c>
      <c r="GBT56" s="13">
        <v>63</v>
      </c>
      <c r="GBU56" s="13" t="s">
        <v>46</v>
      </c>
      <c r="GBV56" s="13">
        <v>58</v>
      </c>
      <c r="GBW56" s="13">
        <v>65</v>
      </c>
      <c r="GBX56" s="13">
        <v>63</v>
      </c>
      <c r="GBY56" s="13" t="s">
        <v>46</v>
      </c>
      <c r="GBZ56" s="13">
        <v>58</v>
      </c>
      <c r="GCA56" s="13">
        <v>65</v>
      </c>
      <c r="GCB56" s="13">
        <v>63</v>
      </c>
      <c r="GCC56" s="13" t="s">
        <v>46</v>
      </c>
      <c r="GCD56" s="13">
        <v>58</v>
      </c>
      <c r="GCE56" s="13">
        <v>65</v>
      </c>
      <c r="GCF56" s="13">
        <v>63</v>
      </c>
      <c r="GCG56" s="13" t="s">
        <v>46</v>
      </c>
      <c r="GCH56" s="13">
        <v>58</v>
      </c>
      <c r="GCI56" s="13">
        <v>65</v>
      </c>
      <c r="GCJ56" s="13">
        <v>63</v>
      </c>
      <c r="GCK56" s="13" t="s">
        <v>46</v>
      </c>
      <c r="GCL56" s="13">
        <v>58</v>
      </c>
      <c r="GCM56" s="13">
        <v>65</v>
      </c>
      <c r="GCN56" s="13">
        <v>63</v>
      </c>
      <c r="GCO56" s="13" t="s">
        <v>46</v>
      </c>
      <c r="GCP56" s="13">
        <v>58</v>
      </c>
      <c r="GCQ56" s="13">
        <v>65</v>
      </c>
      <c r="GCR56" s="13">
        <v>63</v>
      </c>
      <c r="GCS56" s="13" t="s">
        <v>46</v>
      </c>
      <c r="GCT56" s="13">
        <v>58</v>
      </c>
      <c r="GCU56" s="13">
        <v>65</v>
      </c>
      <c r="GCV56" s="13">
        <v>63</v>
      </c>
      <c r="GCW56" s="13" t="s">
        <v>46</v>
      </c>
      <c r="GCX56" s="13">
        <v>58</v>
      </c>
      <c r="GCY56" s="13">
        <v>65</v>
      </c>
      <c r="GCZ56" s="13">
        <v>63</v>
      </c>
      <c r="GDA56" s="13" t="s">
        <v>46</v>
      </c>
      <c r="GDB56" s="13">
        <v>58</v>
      </c>
      <c r="GDC56" s="13">
        <v>65</v>
      </c>
      <c r="GDD56" s="13">
        <v>63</v>
      </c>
      <c r="GDE56" s="13" t="s">
        <v>46</v>
      </c>
      <c r="GDF56" s="13">
        <v>58</v>
      </c>
      <c r="GDG56" s="13">
        <v>65</v>
      </c>
      <c r="GDH56" s="13">
        <v>63</v>
      </c>
      <c r="GDI56" s="13" t="s">
        <v>46</v>
      </c>
      <c r="GDJ56" s="13">
        <v>58</v>
      </c>
      <c r="GDK56" s="13">
        <v>65</v>
      </c>
      <c r="GDL56" s="13">
        <v>63</v>
      </c>
      <c r="GDM56" s="13" t="s">
        <v>46</v>
      </c>
      <c r="GDN56" s="13">
        <v>58</v>
      </c>
      <c r="GDO56" s="13">
        <v>65</v>
      </c>
      <c r="GDP56" s="13">
        <v>63</v>
      </c>
      <c r="GDQ56" s="13" t="s">
        <v>46</v>
      </c>
      <c r="GDR56" s="13">
        <v>58</v>
      </c>
      <c r="GDS56" s="13">
        <v>65</v>
      </c>
      <c r="GDT56" s="13">
        <v>63</v>
      </c>
      <c r="GDU56" s="13" t="s">
        <v>46</v>
      </c>
      <c r="GDV56" s="13">
        <v>58</v>
      </c>
      <c r="GDW56" s="13">
        <v>65</v>
      </c>
      <c r="GDX56" s="13">
        <v>63</v>
      </c>
      <c r="GDY56" s="13" t="s">
        <v>46</v>
      </c>
      <c r="GDZ56" s="13">
        <v>58</v>
      </c>
      <c r="GEA56" s="13">
        <v>65</v>
      </c>
      <c r="GEB56" s="13">
        <v>63</v>
      </c>
      <c r="GEC56" s="13" t="s">
        <v>46</v>
      </c>
      <c r="GED56" s="13">
        <v>58</v>
      </c>
      <c r="GEE56" s="13">
        <v>65</v>
      </c>
      <c r="GEF56" s="13">
        <v>63</v>
      </c>
      <c r="GEG56" s="13" t="s">
        <v>46</v>
      </c>
      <c r="GEH56" s="13">
        <v>58</v>
      </c>
      <c r="GEI56" s="13">
        <v>65</v>
      </c>
      <c r="GEJ56" s="13">
        <v>63</v>
      </c>
      <c r="GEK56" s="13" t="s">
        <v>46</v>
      </c>
      <c r="GEL56" s="13">
        <v>58</v>
      </c>
      <c r="GEM56" s="13">
        <v>65</v>
      </c>
      <c r="GEN56" s="13">
        <v>63</v>
      </c>
      <c r="GEO56" s="13" t="s">
        <v>46</v>
      </c>
      <c r="GEP56" s="13">
        <v>58</v>
      </c>
      <c r="GEQ56" s="13">
        <v>65</v>
      </c>
      <c r="GER56" s="13">
        <v>63</v>
      </c>
      <c r="GES56" s="13" t="s">
        <v>46</v>
      </c>
      <c r="GET56" s="13">
        <v>58</v>
      </c>
      <c r="GEU56" s="13">
        <v>65</v>
      </c>
      <c r="GEV56" s="13">
        <v>63</v>
      </c>
      <c r="GEW56" s="13" t="s">
        <v>46</v>
      </c>
      <c r="GEX56" s="13">
        <v>58</v>
      </c>
      <c r="GEY56" s="13">
        <v>65</v>
      </c>
      <c r="GEZ56" s="13">
        <v>63</v>
      </c>
      <c r="GFA56" s="13" t="s">
        <v>46</v>
      </c>
      <c r="GFB56" s="13">
        <v>58</v>
      </c>
      <c r="GFC56" s="13">
        <v>65</v>
      </c>
      <c r="GFD56" s="13">
        <v>63</v>
      </c>
      <c r="GFE56" s="13" t="s">
        <v>46</v>
      </c>
      <c r="GFF56" s="13">
        <v>58</v>
      </c>
      <c r="GFG56" s="13">
        <v>65</v>
      </c>
      <c r="GFH56" s="13">
        <v>63</v>
      </c>
      <c r="GFI56" s="13" t="s">
        <v>46</v>
      </c>
      <c r="GFJ56" s="13">
        <v>58</v>
      </c>
      <c r="GFK56" s="13">
        <v>65</v>
      </c>
      <c r="GFL56" s="13">
        <v>63</v>
      </c>
      <c r="GFM56" s="13" t="s">
        <v>46</v>
      </c>
      <c r="GFN56" s="13">
        <v>58</v>
      </c>
      <c r="GFO56" s="13">
        <v>65</v>
      </c>
      <c r="GFP56" s="13">
        <v>63</v>
      </c>
      <c r="GFQ56" s="13" t="s">
        <v>46</v>
      </c>
      <c r="GFR56" s="13">
        <v>58</v>
      </c>
      <c r="GFS56" s="13">
        <v>65</v>
      </c>
      <c r="GFT56" s="13">
        <v>63</v>
      </c>
      <c r="GFU56" s="13" t="s">
        <v>46</v>
      </c>
      <c r="GFV56" s="13">
        <v>58</v>
      </c>
      <c r="GFW56" s="13">
        <v>65</v>
      </c>
      <c r="GFX56" s="13">
        <v>63</v>
      </c>
      <c r="GFY56" s="13" t="s">
        <v>46</v>
      </c>
      <c r="GFZ56" s="13">
        <v>58</v>
      </c>
      <c r="GGA56" s="13">
        <v>65</v>
      </c>
      <c r="GGB56" s="13">
        <v>63</v>
      </c>
      <c r="GGC56" s="13" t="s">
        <v>46</v>
      </c>
      <c r="GGD56" s="13">
        <v>58</v>
      </c>
      <c r="GGE56" s="13">
        <v>65</v>
      </c>
      <c r="GGF56" s="13">
        <v>63</v>
      </c>
      <c r="GGG56" s="13" t="s">
        <v>46</v>
      </c>
      <c r="GGH56" s="13">
        <v>58</v>
      </c>
      <c r="GGI56" s="13">
        <v>65</v>
      </c>
      <c r="GGJ56" s="13">
        <v>63</v>
      </c>
      <c r="GGK56" s="13" t="s">
        <v>46</v>
      </c>
      <c r="GGL56" s="13">
        <v>58</v>
      </c>
      <c r="GGM56" s="13">
        <v>65</v>
      </c>
      <c r="GGN56" s="13">
        <v>63</v>
      </c>
      <c r="GGO56" s="13" t="s">
        <v>46</v>
      </c>
      <c r="GGP56" s="13">
        <v>58</v>
      </c>
      <c r="GGQ56" s="13">
        <v>65</v>
      </c>
      <c r="GGR56" s="13">
        <v>63</v>
      </c>
      <c r="GGS56" s="13" t="s">
        <v>46</v>
      </c>
      <c r="GGT56" s="13">
        <v>58</v>
      </c>
      <c r="GGU56" s="13">
        <v>65</v>
      </c>
      <c r="GGV56" s="13">
        <v>63</v>
      </c>
      <c r="GGW56" s="13" t="s">
        <v>46</v>
      </c>
      <c r="GGX56" s="13">
        <v>58</v>
      </c>
      <c r="GGY56" s="13">
        <v>65</v>
      </c>
      <c r="GGZ56" s="13">
        <v>63</v>
      </c>
      <c r="GHA56" s="13" t="s">
        <v>46</v>
      </c>
      <c r="GHB56" s="13">
        <v>58</v>
      </c>
      <c r="GHC56" s="13">
        <v>65</v>
      </c>
      <c r="GHD56" s="13">
        <v>63</v>
      </c>
      <c r="GHE56" s="13" t="s">
        <v>46</v>
      </c>
      <c r="GHF56" s="13">
        <v>58</v>
      </c>
      <c r="GHG56" s="13">
        <v>65</v>
      </c>
      <c r="GHH56" s="13">
        <v>63</v>
      </c>
      <c r="GHI56" s="13" t="s">
        <v>46</v>
      </c>
      <c r="GHJ56" s="13">
        <v>58</v>
      </c>
      <c r="GHK56" s="13">
        <v>65</v>
      </c>
      <c r="GHL56" s="13">
        <v>63</v>
      </c>
      <c r="GHM56" s="13" t="s">
        <v>46</v>
      </c>
      <c r="GHN56" s="13">
        <v>58</v>
      </c>
      <c r="GHO56" s="13">
        <v>65</v>
      </c>
      <c r="GHP56" s="13">
        <v>63</v>
      </c>
      <c r="GHQ56" s="13" t="s">
        <v>46</v>
      </c>
      <c r="GHR56" s="13">
        <v>58</v>
      </c>
      <c r="GHS56" s="13">
        <v>65</v>
      </c>
      <c r="GHT56" s="13">
        <v>63</v>
      </c>
      <c r="GHU56" s="13" t="s">
        <v>46</v>
      </c>
      <c r="GHV56" s="13">
        <v>58</v>
      </c>
      <c r="GHW56" s="13">
        <v>65</v>
      </c>
      <c r="GHX56" s="13">
        <v>63</v>
      </c>
      <c r="GHY56" s="13" t="s">
        <v>46</v>
      </c>
      <c r="GHZ56" s="13">
        <v>58</v>
      </c>
      <c r="GIA56" s="13">
        <v>65</v>
      </c>
      <c r="GIB56" s="13">
        <v>63</v>
      </c>
      <c r="GIC56" s="13" t="s">
        <v>46</v>
      </c>
      <c r="GID56" s="13">
        <v>58</v>
      </c>
      <c r="GIE56" s="13">
        <v>65</v>
      </c>
      <c r="GIF56" s="13">
        <v>63</v>
      </c>
      <c r="GIG56" s="13" t="s">
        <v>46</v>
      </c>
      <c r="GIH56" s="13">
        <v>58</v>
      </c>
      <c r="GII56" s="13">
        <v>65</v>
      </c>
      <c r="GIJ56" s="13">
        <v>63</v>
      </c>
      <c r="GIK56" s="13" t="s">
        <v>46</v>
      </c>
      <c r="GIL56" s="13">
        <v>58</v>
      </c>
      <c r="GIM56" s="13">
        <v>65</v>
      </c>
      <c r="GIN56" s="13">
        <v>63</v>
      </c>
      <c r="GIO56" s="13" t="s">
        <v>46</v>
      </c>
      <c r="GIP56" s="13">
        <v>58</v>
      </c>
      <c r="GIQ56" s="13">
        <v>65</v>
      </c>
      <c r="GIR56" s="13">
        <v>63</v>
      </c>
      <c r="GIS56" s="13" t="s">
        <v>46</v>
      </c>
      <c r="GIT56" s="13">
        <v>58</v>
      </c>
      <c r="GIU56" s="13">
        <v>65</v>
      </c>
      <c r="GIV56" s="13">
        <v>63</v>
      </c>
      <c r="GIW56" s="13" t="s">
        <v>46</v>
      </c>
      <c r="GIX56" s="13">
        <v>58</v>
      </c>
      <c r="GIY56" s="13">
        <v>65</v>
      </c>
      <c r="GIZ56" s="13">
        <v>63</v>
      </c>
      <c r="GJA56" s="13" t="s">
        <v>46</v>
      </c>
      <c r="GJB56" s="13">
        <v>58</v>
      </c>
      <c r="GJC56" s="13">
        <v>65</v>
      </c>
      <c r="GJD56" s="13">
        <v>63</v>
      </c>
      <c r="GJE56" s="13" t="s">
        <v>46</v>
      </c>
      <c r="GJF56" s="13">
        <v>58</v>
      </c>
      <c r="GJG56" s="13">
        <v>65</v>
      </c>
      <c r="GJH56" s="13">
        <v>63</v>
      </c>
      <c r="GJI56" s="13" t="s">
        <v>46</v>
      </c>
      <c r="GJJ56" s="13">
        <v>58</v>
      </c>
      <c r="GJK56" s="13">
        <v>65</v>
      </c>
      <c r="GJL56" s="13">
        <v>63</v>
      </c>
      <c r="GJM56" s="13" t="s">
        <v>46</v>
      </c>
      <c r="GJN56" s="13">
        <v>58</v>
      </c>
      <c r="GJO56" s="13">
        <v>65</v>
      </c>
      <c r="GJP56" s="13">
        <v>63</v>
      </c>
      <c r="GJQ56" s="13" t="s">
        <v>46</v>
      </c>
      <c r="GJR56" s="13">
        <v>58</v>
      </c>
      <c r="GJS56" s="13">
        <v>65</v>
      </c>
      <c r="GJT56" s="13">
        <v>63</v>
      </c>
      <c r="GJU56" s="13" t="s">
        <v>46</v>
      </c>
      <c r="GJV56" s="13">
        <v>58</v>
      </c>
      <c r="GJW56" s="13">
        <v>65</v>
      </c>
      <c r="GJX56" s="13">
        <v>63</v>
      </c>
      <c r="GJY56" s="13" t="s">
        <v>46</v>
      </c>
      <c r="GJZ56" s="13">
        <v>58</v>
      </c>
      <c r="GKA56" s="13">
        <v>65</v>
      </c>
      <c r="GKB56" s="13">
        <v>63</v>
      </c>
      <c r="GKC56" s="13" t="s">
        <v>46</v>
      </c>
      <c r="GKD56" s="13">
        <v>58</v>
      </c>
      <c r="GKE56" s="13">
        <v>65</v>
      </c>
      <c r="GKF56" s="13">
        <v>63</v>
      </c>
      <c r="GKG56" s="13" t="s">
        <v>46</v>
      </c>
      <c r="GKH56" s="13">
        <v>58</v>
      </c>
      <c r="GKI56" s="13">
        <v>65</v>
      </c>
      <c r="GKJ56" s="13">
        <v>63</v>
      </c>
      <c r="GKK56" s="13" t="s">
        <v>46</v>
      </c>
      <c r="GKL56" s="13">
        <v>58</v>
      </c>
      <c r="GKM56" s="13">
        <v>65</v>
      </c>
      <c r="GKN56" s="13">
        <v>63</v>
      </c>
      <c r="GKO56" s="13" t="s">
        <v>46</v>
      </c>
      <c r="GKP56" s="13">
        <v>58</v>
      </c>
      <c r="GKQ56" s="13">
        <v>65</v>
      </c>
      <c r="GKR56" s="13">
        <v>63</v>
      </c>
      <c r="GKS56" s="13" t="s">
        <v>46</v>
      </c>
      <c r="GKT56" s="13">
        <v>58</v>
      </c>
      <c r="GKU56" s="13">
        <v>65</v>
      </c>
      <c r="GKV56" s="13">
        <v>63</v>
      </c>
      <c r="GKW56" s="13" t="s">
        <v>46</v>
      </c>
      <c r="GKX56" s="13">
        <v>58</v>
      </c>
      <c r="GKY56" s="13">
        <v>65</v>
      </c>
      <c r="GKZ56" s="13">
        <v>63</v>
      </c>
      <c r="GLA56" s="13" t="s">
        <v>46</v>
      </c>
      <c r="GLB56" s="13">
        <v>58</v>
      </c>
      <c r="GLC56" s="13">
        <v>65</v>
      </c>
      <c r="GLD56" s="13">
        <v>63</v>
      </c>
      <c r="GLE56" s="13" t="s">
        <v>46</v>
      </c>
      <c r="GLF56" s="13">
        <v>58</v>
      </c>
      <c r="GLG56" s="13">
        <v>65</v>
      </c>
      <c r="GLH56" s="13">
        <v>63</v>
      </c>
      <c r="GLI56" s="13" t="s">
        <v>46</v>
      </c>
      <c r="GLJ56" s="13">
        <v>58</v>
      </c>
      <c r="GLK56" s="13">
        <v>65</v>
      </c>
      <c r="GLL56" s="13">
        <v>63</v>
      </c>
      <c r="GLM56" s="13" t="s">
        <v>46</v>
      </c>
      <c r="GLN56" s="13">
        <v>58</v>
      </c>
      <c r="GLO56" s="13">
        <v>65</v>
      </c>
      <c r="GLP56" s="13">
        <v>63</v>
      </c>
      <c r="GLQ56" s="13" t="s">
        <v>46</v>
      </c>
      <c r="GLR56" s="13">
        <v>58</v>
      </c>
      <c r="GLS56" s="13">
        <v>65</v>
      </c>
      <c r="GLT56" s="13">
        <v>63</v>
      </c>
      <c r="GLU56" s="13" t="s">
        <v>46</v>
      </c>
      <c r="GLV56" s="13">
        <v>58</v>
      </c>
      <c r="GLW56" s="13">
        <v>65</v>
      </c>
      <c r="GLX56" s="13">
        <v>63</v>
      </c>
      <c r="GLY56" s="13" t="s">
        <v>46</v>
      </c>
      <c r="GLZ56" s="13">
        <v>58</v>
      </c>
      <c r="GMA56" s="13">
        <v>65</v>
      </c>
      <c r="GMB56" s="13">
        <v>63</v>
      </c>
      <c r="GMC56" s="13" t="s">
        <v>46</v>
      </c>
      <c r="GMD56" s="13">
        <v>58</v>
      </c>
      <c r="GME56" s="13">
        <v>65</v>
      </c>
      <c r="GMF56" s="13">
        <v>63</v>
      </c>
      <c r="GMG56" s="13" t="s">
        <v>46</v>
      </c>
      <c r="GMH56" s="13">
        <v>58</v>
      </c>
      <c r="GMI56" s="13">
        <v>65</v>
      </c>
      <c r="GMJ56" s="13">
        <v>63</v>
      </c>
      <c r="GMK56" s="13" t="s">
        <v>46</v>
      </c>
      <c r="GML56" s="13">
        <v>58</v>
      </c>
      <c r="GMM56" s="13">
        <v>65</v>
      </c>
      <c r="GMN56" s="13">
        <v>63</v>
      </c>
      <c r="GMO56" s="13" t="s">
        <v>46</v>
      </c>
      <c r="GMP56" s="13">
        <v>58</v>
      </c>
      <c r="GMQ56" s="13">
        <v>65</v>
      </c>
      <c r="GMR56" s="13">
        <v>63</v>
      </c>
      <c r="GMS56" s="13" t="s">
        <v>46</v>
      </c>
      <c r="GMT56" s="13">
        <v>58</v>
      </c>
      <c r="GMU56" s="13">
        <v>65</v>
      </c>
      <c r="GMV56" s="13">
        <v>63</v>
      </c>
      <c r="GMW56" s="13" t="s">
        <v>46</v>
      </c>
      <c r="GMX56" s="13">
        <v>58</v>
      </c>
      <c r="GMY56" s="13">
        <v>65</v>
      </c>
      <c r="GMZ56" s="13">
        <v>63</v>
      </c>
      <c r="GNA56" s="13" t="s">
        <v>46</v>
      </c>
      <c r="GNB56" s="13">
        <v>58</v>
      </c>
      <c r="GNC56" s="13">
        <v>65</v>
      </c>
      <c r="GND56" s="13">
        <v>63</v>
      </c>
      <c r="GNE56" s="13" t="s">
        <v>46</v>
      </c>
      <c r="GNF56" s="13">
        <v>58</v>
      </c>
      <c r="GNG56" s="13">
        <v>65</v>
      </c>
      <c r="GNH56" s="13">
        <v>63</v>
      </c>
      <c r="GNI56" s="13" t="s">
        <v>46</v>
      </c>
      <c r="GNJ56" s="13">
        <v>58</v>
      </c>
      <c r="GNK56" s="13">
        <v>65</v>
      </c>
      <c r="GNL56" s="13">
        <v>63</v>
      </c>
      <c r="GNM56" s="13" t="s">
        <v>46</v>
      </c>
      <c r="GNN56" s="13">
        <v>58</v>
      </c>
      <c r="GNO56" s="13">
        <v>65</v>
      </c>
      <c r="GNP56" s="13">
        <v>63</v>
      </c>
      <c r="GNQ56" s="13" t="s">
        <v>46</v>
      </c>
      <c r="GNR56" s="13">
        <v>58</v>
      </c>
      <c r="GNS56" s="13">
        <v>65</v>
      </c>
      <c r="GNT56" s="13">
        <v>63</v>
      </c>
      <c r="GNU56" s="13" t="s">
        <v>46</v>
      </c>
      <c r="GNV56" s="13">
        <v>58</v>
      </c>
      <c r="GNW56" s="13">
        <v>65</v>
      </c>
      <c r="GNX56" s="13">
        <v>63</v>
      </c>
      <c r="GNY56" s="13" t="s">
        <v>46</v>
      </c>
      <c r="GNZ56" s="13">
        <v>58</v>
      </c>
      <c r="GOA56" s="13">
        <v>65</v>
      </c>
      <c r="GOB56" s="13">
        <v>63</v>
      </c>
      <c r="GOC56" s="13" t="s">
        <v>46</v>
      </c>
      <c r="GOD56" s="13">
        <v>58</v>
      </c>
      <c r="GOE56" s="13">
        <v>65</v>
      </c>
      <c r="GOF56" s="13">
        <v>63</v>
      </c>
      <c r="GOG56" s="13" t="s">
        <v>46</v>
      </c>
      <c r="GOH56" s="13">
        <v>58</v>
      </c>
      <c r="GOI56" s="13">
        <v>65</v>
      </c>
      <c r="GOJ56" s="13">
        <v>63</v>
      </c>
      <c r="GOK56" s="13" t="s">
        <v>46</v>
      </c>
      <c r="GOL56" s="13">
        <v>58</v>
      </c>
      <c r="GOM56" s="13">
        <v>65</v>
      </c>
      <c r="GON56" s="13">
        <v>63</v>
      </c>
      <c r="GOO56" s="13" t="s">
        <v>46</v>
      </c>
      <c r="GOP56" s="13">
        <v>58</v>
      </c>
      <c r="GOQ56" s="13">
        <v>65</v>
      </c>
      <c r="GOR56" s="13">
        <v>63</v>
      </c>
      <c r="GOS56" s="13" t="s">
        <v>46</v>
      </c>
      <c r="GOT56" s="13">
        <v>58</v>
      </c>
      <c r="GOU56" s="13">
        <v>65</v>
      </c>
      <c r="GOV56" s="13">
        <v>63</v>
      </c>
      <c r="GOW56" s="13" t="s">
        <v>46</v>
      </c>
      <c r="GOX56" s="13">
        <v>58</v>
      </c>
      <c r="GOY56" s="13">
        <v>65</v>
      </c>
      <c r="GOZ56" s="13">
        <v>63</v>
      </c>
      <c r="GPA56" s="13" t="s">
        <v>46</v>
      </c>
      <c r="GPB56" s="13">
        <v>58</v>
      </c>
      <c r="GPC56" s="13">
        <v>65</v>
      </c>
      <c r="GPD56" s="13">
        <v>63</v>
      </c>
      <c r="GPE56" s="13" t="s">
        <v>46</v>
      </c>
      <c r="GPF56" s="13">
        <v>58</v>
      </c>
      <c r="GPG56" s="13">
        <v>65</v>
      </c>
      <c r="GPH56" s="13">
        <v>63</v>
      </c>
      <c r="GPI56" s="13" t="s">
        <v>46</v>
      </c>
      <c r="GPJ56" s="13">
        <v>58</v>
      </c>
      <c r="GPK56" s="13">
        <v>65</v>
      </c>
      <c r="GPL56" s="13">
        <v>63</v>
      </c>
      <c r="GPM56" s="13" t="s">
        <v>46</v>
      </c>
      <c r="GPN56" s="13">
        <v>58</v>
      </c>
      <c r="GPO56" s="13">
        <v>65</v>
      </c>
      <c r="GPP56" s="13">
        <v>63</v>
      </c>
      <c r="GPQ56" s="13" t="s">
        <v>46</v>
      </c>
      <c r="GPR56" s="13">
        <v>58</v>
      </c>
      <c r="GPS56" s="13">
        <v>65</v>
      </c>
      <c r="GPT56" s="13">
        <v>63</v>
      </c>
      <c r="GPU56" s="13" t="s">
        <v>46</v>
      </c>
      <c r="GPV56" s="13">
        <v>58</v>
      </c>
      <c r="GPW56" s="13">
        <v>65</v>
      </c>
      <c r="GPX56" s="13">
        <v>63</v>
      </c>
      <c r="GPY56" s="13" t="s">
        <v>46</v>
      </c>
      <c r="GPZ56" s="13">
        <v>58</v>
      </c>
      <c r="GQA56" s="13">
        <v>65</v>
      </c>
      <c r="GQB56" s="13">
        <v>63</v>
      </c>
      <c r="GQC56" s="13" t="s">
        <v>46</v>
      </c>
      <c r="GQD56" s="13">
        <v>58</v>
      </c>
      <c r="GQE56" s="13">
        <v>65</v>
      </c>
      <c r="GQF56" s="13">
        <v>63</v>
      </c>
      <c r="GQG56" s="13" t="s">
        <v>46</v>
      </c>
      <c r="GQH56" s="13">
        <v>58</v>
      </c>
      <c r="GQI56" s="13">
        <v>65</v>
      </c>
      <c r="GQJ56" s="13">
        <v>63</v>
      </c>
      <c r="GQK56" s="13" t="s">
        <v>46</v>
      </c>
      <c r="GQL56" s="13">
        <v>58</v>
      </c>
      <c r="GQM56" s="13">
        <v>65</v>
      </c>
      <c r="GQN56" s="13">
        <v>63</v>
      </c>
      <c r="GQO56" s="13" t="s">
        <v>46</v>
      </c>
      <c r="GQP56" s="13">
        <v>58</v>
      </c>
      <c r="GQQ56" s="13">
        <v>65</v>
      </c>
      <c r="GQR56" s="13">
        <v>63</v>
      </c>
      <c r="GQS56" s="13" t="s">
        <v>46</v>
      </c>
      <c r="GQT56" s="13">
        <v>58</v>
      </c>
      <c r="GQU56" s="13">
        <v>65</v>
      </c>
      <c r="GQV56" s="13">
        <v>63</v>
      </c>
      <c r="GQW56" s="13" t="s">
        <v>46</v>
      </c>
      <c r="GQX56" s="13">
        <v>58</v>
      </c>
      <c r="GQY56" s="13">
        <v>65</v>
      </c>
      <c r="GQZ56" s="13">
        <v>63</v>
      </c>
      <c r="GRA56" s="13" t="s">
        <v>46</v>
      </c>
      <c r="GRB56" s="13">
        <v>58</v>
      </c>
      <c r="GRC56" s="13">
        <v>65</v>
      </c>
      <c r="GRD56" s="13">
        <v>63</v>
      </c>
      <c r="GRE56" s="13" t="s">
        <v>46</v>
      </c>
      <c r="GRF56" s="13">
        <v>58</v>
      </c>
      <c r="GRG56" s="13">
        <v>65</v>
      </c>
      <c r="GRH56" s="13">
        <v>63</v>
      </c>
      <c r="GRI56" s="13" t="s">
        <v>46</v>
      </c>
      <c r="GRJ56" s="13">
        <v>58</v>
      </c>
      <c r="GRK56" s="13">
        <v>65</v>
      </c>
      <c r="GRL56" s="13">
        <v>63</v>
      </c>
      <c r="GRM56" s="13" t="s">
        <v>46</v>
      </c>
      <c r="GRN56" s="13">
        <v>58</v>
      </c>
      <c r="GRO56" s="13">
        <v>65</v>
      </c>
      <c r="GRP56" s="13">
        <v>63</v>
      </c>
      <c r="GRQ56" s="13" t="s">
        <v>46</v>
      </c>
      <c r="GRR56" s="13">
        <v>58</v>
      </c>
      <c r="GRS56" s="13">
        <v>65</v>
      </c>
      <c r="GRT56" s="13">
        <v>63</v>
      </c>
      <c r="GRU56" s="13" t="s">
        <v>46</v>
      </c>
      <c r="GRV56" s="13">
        <v>58</v>
      </c>
      <c r="GRW56" s="13">
        <v>65</v>
      </c>
      <c r="GRX56" s="13">
        <v>63</v>
      </c>
      <c r="GRY56" s="13" t="s">
        <v>46</v>
      </c>
      <c r="GRZ56" s="13">
        <v>58</v>
      </c>
      <c r="GSA56" s="13">
        <v>65</v>
      </c>
      <c r="GSB56" s="13">
        <v>63</v>
      </c>
      <c r="GSC56" s="13" t="s">
        <v>46</v>
      </c>
      <c r="GSD56" s="13">
        <v>58</v>
      </c>
      <c r="GSE56" s="13">
        <v>65</v>
      </c>
      <c r="GSF56" s="13">
        <v>63</v>
      </c>
      <c r="GSG56" s="13" t="s">
        <v>46</v>
      </c>
      <c r="GSH56" s="13">
        <v>58</v>
      </c>
      <c r="GSI56" s="13">
        <v>65</v>
      </c>
      <c r="GSJ56" s="13">
        <v>63</v>
      </c>
      <c r="GSK56" s="13" t="s">
        <v>46</v>
      </c>
      <c r="GSL56" s="13">
        <v>58</v>
      </c>
      <c r="GSM56" s="13">
        <v>65</v>
      </c>
      <c r="GSN56" s="13">
        <v>63</v>
      </c>
      <c r="GSO56" s="13" t="s">
        <v>46</v>
      </c>
      <c r="GSP56" s="13">
        <v>58</v>
      </c>
      <c r="GSQ56" s="13">
        <v>65</v>
      </c>
      <c r="GSR56" s="13">
        <v>63</v>
      </c>
      <c r="GSS56" s="13" t="s">
        <v>46</v>
      </c>
      <c r="GST56" s="13">
        <v>58</v>
      </c>
      <c r="GSU56" s="13">
        <v>65</v>
      </c>
      <c r="GSV56" s="13">
        <v>63</v>
      </c>
      <c r="GSW56" s="13" t="s">
        <v>46</v>
      </c>
      <c r="GSX56" s="13">
        <v>58</v>
      </c>
      <c r="GSY56" s="13">
        <v>65</v>
      </c>
      <c r="GSZ56" s="13">
        <v>63</v>
      </c>
      <c r="GTA56" s="13" t="s">
        <v>46</v>
      </c>
      <c r="GTB56" s="13">
        <v>58</v>
      </c>
      <c r="GTC56" s="13">
        <v>65</v>
      </c>
      <c r="GTD56" s="13">
        <v>63</v>
      </c>
      <c r="GTE56" s="13" t="s">
        <v>46</v>
      </c>
      <c r="GTF56" s="13">
        <v>58</v>
      </c>
      <c r="GTG56" s="13">
        <v>65</v>
      </c>
      <c r="GTH56" s="13">
        <v>63</v>
      </c>
      <c r="GTI56" s="13" t="s">
        <v>46</v>
      </c>
      <c r="GTJ56" s="13">
        <v>58</v>
      </c>
      <c r="GTK56" s="13">
        <v>65</v>
      </c>
      <c r="GTL56" s="13">
        <v>63</v>
      </c>
      <c r="GTM56" s="13" t="s">
        <v>46</v>
      </c>
      <c r="GTN56" s="13">
        <v>58</v>
      </c>
      <c r="GTO56" s="13">
        <v>65</v>
      </c>
      <c r="GTP56" s="13">
        <v>63</v>
      </c>
      <c r="GTQ56" s="13" t="s">
        <v>46</v>
      </c>
      <c r="GTR56" s="13">
        <v>58</v>
      </c>
      <c r="GTS56" s="13">
        <v>65</v>
      </c>
      <c r="GTT56" s="13">
        <v>63</v>
      </c>
      <c r="GTU56" s="13" t="s">
        <v>46</v>
      </c>
      <c r="GTV56" s="13">
        <v>58</v>
      </c>
      <c r="GTW56" s="13">
        <v>65</v>
      </c>
      <c r="GTX56" s="13">
        <v>63</v>
      </c>
      <c r="GTY56" s="13" t="s">
        <v>46</v>
      </c>
      <c r="GTZ56" s="13">
        <v>58</v>
      </c>
      <c r="GUA56" s="13">
        <v>65</v>
      </c>
      <c r="GUB56" s="13">
        <v>63</v>
      </c>
      <c r="GUC56" s="13" t="s">
        <v>46</v>
      </c>
      <c r="GUD56" s="13">
        <v>58</v>
      </c>
      <c r="GUE56" s="13">
        <v>65</v>
      </c>
      <c r="GUF56" s="13">
        <v>63</v>
      </c>
      <c r="GUG56" s="13" t="s">
        <v>46</v>
      </c>
      <c r="GUH56" s="13">
        <v>58</v>
      </c>
      <c r="GUI56" s="13">
        <v>65</v>
      </c>
      <c r="GUJ56" s="13">
        <v>63</v>
      </c>
      <c r="GUK56" s="13" t="s">
        <v>46</v>
      </c>
      <c r="GUL56" s="13">
        <v>58</v>
      </c>
      <c r="GUM56" s="13">
        <v>65</v>
      </c>
      <c r="GUN56" s="13">
        <v>63</v>
      </c>
      <c r="GUO56" s="13" t="s">
        <v>46</v>
      </c>
      <c r="GUP56" s="13">
        <v>58</v>
      </c>
      <c r="GUQ56" s="13">
        <v>65</v>
      </c>
      <c r="GUR56" s="13">
        <v>63</v>
      </c>
      <c r="GUS56" s="13" t="s">
        <v>46</v>
      </c>
      <c r="GUT56" s="13">
        <v>58</v>
      </c>
      <c r="GUU56" s="13">
        <v>65</v>
      </c>
      <c r="GUV56" s="13">
        <v>63</v>
      </c>
      <c r="GUW56" s="13" t="s">
        <v>46</v>
      </c>
      <c r="GUX56" s="13">
        <v>58</v>
      </c>
      <c r="GUY56" s="13">
        <v>65</v>
      </c>
      <c r="GUZ56" s="13">
        <v>63</v>
      </c>
      <c r="GVA56" s="13" t="s">
        <v>46</v>
      </c>
      <c r="GVB56" s="13">
        <v>58</v>
      </c>
      <c r="GVC56" s="13">
        <v>65</v>
      </c>
      <c r="GVD56" s="13">
        <v>63</v>
      </c>
      <c r="GVE56" s="13" t="s">
        <v>46</v>
      </c>
      <c r="GVF56" s="13">
        <v>58</v>
      </c>
      <c r="GVG56" s="13">
        <v>65</v>
      </c>
      <c r="GVH56" s="13">
        <v>63</v>
      </c>
      <c r="GVI56" s="13" t="s">
        <v>46</v>
      </c>
      <c r="GVJ56" s="13">
        <v>58</v>
      </c>
      <c r="GVK56" s="13">
        <v>65</v>
      </c>
      <c r="GVL56" s="13">
        <v>63</v>
      </c>
      <c r="GVM56" s="13" t="s">
        <v>46</v>
      </c>
      <c r="GVN56" s="13">
        <v>58</v>
      </c>
      <c r="GVO56" s="13">
        <v>65</v>
      </c>
      <c r="GVP56" s="13">
        <v>63</v>
      </c>
      <c r="GVQ56" s="13" t="s">
        <v>46</v>
      </c>
      <c r="GVR56" s="13">
        <v>58</v>
      </c>
      <c r="GVS56" s="13">
        <v>65</v>
      </c>
      <c r="GVT56" s="13">
        <v>63</v>
      </c>
      <c r="GVU56" s="13" t="s">
        <v>46</v>
      </c>
      <c r="GVV56" s="13">
        <v>58</v>
      </c>
      <c r="GVW56" s="13">
        <v>65</v>
      </c>
      <c r="GVX56" s="13">
        <v>63</v>
      </c>
      <c r="GVY56" s="13" t="s">
        <v>46</v>
      </c>
      <c r="GVZ56" s="13">
        <v>58</v>
      </c>
      <c r="GWA56" s="13">
        <v>65</v>
      </c>
      <c r="GWB56" s="13">
        <v>63</v>
      </c>
      <c r="GWC56" s="13" t="s">
        <v>46</v>
      </c>
      <c r="GWD56" s="13">
        <v>58</v>
      </c>
      <c r="GWE56" s="13">
        <v>65</v>
      </c>
      <c r="GWF56" s="13">
        <v>63</v>
      </c>
      <c r="GWG56" s="13" t="s">
        <v>46</v>
      </c>
      <c r="GWH56" s="13">
        <v>58</v>
      </c>
      <c r="GWI56" s="13">
        <v>65</v>
      </c>
      <c r="GWJ56" s="13">
        <v>63</v>
      </c>
      <c r="GWK56" s="13" t="s">
        <v>46</v>
      </c>
      <c r="GWL56" s="13">
        <v>58</v>
      </c>
      <c r="GWM56" s="13">
        <v>65</v>
      </c>
      <c r="GWN56" s="13">
        <v>63</v>
      </c>
      <c r="GWO56" s="13" t="s">
        <v>46</v>
      </c>
      <c r="GWP56" s="13">
        <v>58</v>
      </c>
      <c r="GWQ56" s="13">
        <v>65</v>
      </c>
      <c r="GWR56" s="13">
        <v>63</v>
      </c>
      <c r="GWS56" s="13" t="s">
        <v>46</v>
      </c>
      <c r="GWT56" s="13">
        <v>58</v>
      </c>
      <c r="GWU56" s="13">
        <v>65</v>
      </c>
      <c r="GWV56" s="13">
        <v>63</v>
      </c>
      <c r="GWW56" s="13" t="s">
        <v>46</v>
      </c>
      <c r="GWX56" s="13">
        <v>58</v>
      </c>
      <c r="GWY56" s="13">
        <v>65</v>
      </c>
      <c r="GWZ56" s="13">
        <v>63</v>
      </c>
      <c r="GXA56" s="13" t="s">
        <v>46</v>
      </c>
      <c r="GXB56" s="13">
        <v>58</v>
      </c>
      <c r="GXC56" s="13">
        <v>65</v>
      </c>
      <c r="GXD56" s="13">
        <v>63</v>
      </c>
      <c r="GXE56" s="13" t="s">
        <v>46</v>
      </c>
      <c r="GXF56" s="13">
        <v>58</v>
      </c>
      <c r="GXG56" s="13">
        <v>65</v>
      </c>
      <c r="GXH56" s="13">
        <v>63</v>
      </c>
      <c r="GXI56" s="13" t="s">
        <v>46</v>
      </c>
      <c r="GXJ56" s="13">
        <v>58</v>
      </c>
      <c r="GXK56" s="13">
        <v>65</v>
      </c>
      <c r="GXL56" s="13">
        <v>63</v>
      </c>
      <c r="GXM56" s="13" t="s">
        <v>46</v>
      </c>
      <c r="GXN56" s="13">
        <v>58</v>
      </c>
      <c r="GXO56" s="13">
        <v>65</v>
      </c>
      <c r="GXP56" s="13">
        <v>63</v>
      </c>
      <c r="GXQ56" s="13" t="s">
        <v>46</v>
      </c>
      <c r="GXR56" s="13">
        <v>58</v>
      </c>
      <c r="GXS56" s="13">
        <v>65</v>
      </c>
      <c r="GXT56" s="13">
        <v>63</v>
      </c>
      <c r="GXU56" s="13" t="s">
        <v>46</v>
      </c>
      <c r="GXV56" s="13">
        <v>58</v>
      </c>
      <c r="GXW56" s="13">
        <v>65</v>
      </c>
      <c r="GXX56" s="13">
        <v>63</v>
      </c>
      <c r="GXY56" s="13" t="s">
        <v>46</v>
      </c>
      <c r="GXZ56" s="13">
        <v>58</v>
      </c>
      <c r="GYA56" s="13">
        <v>65</v>
      </c>
      <c r="GYB56" s="13">
        <v>63</v>
      </c>
      <c r="GYC56" s="13" t="s">
        <v>46</v>
      </c>
      <c r="GYD56" s="13">
        <v>58</v>
      </c>
      <c r="GYE56" s="13">
        <v>65</v>
      </c>
      <c r="GYF56" s="13">
        <v>63</v>
      </c>
      <c r="GYG56" s="13" t="s">
        <v>46</v>
      </c>
      <c r="GYH56" s="13">
        <v>58</v>
      </c>
      <c r="GYI56" s="13">
        <v>65</v>
      </c>
      <c r="GYJ56" s="13">
        <v>63</v>
      </c>
      <c r="GYK56" s="13" t="s">
        <v>46</v>
      </c>
      <c r="GYL56" s="13">
        <v>58</v>
      </c>
      <c r="GYM56" s="13">
        <v>65</v>
      </c>
      <c r="GYN56" s="13">
        <v>63</v>
      </c>
      <c r="GYO56" s="13" t="s">
        <v>46</v>
      </c>
      <c r="GYP56" s="13">
        <v>58</v>
      </c>
      <c r="GYQ56" s="13">
        <v>65</v>
      </c>
      <c r="GYR56" s="13">
        <v>63</v>
      </c>
      <c r="GYS56" s="13" t="s">
        <v>46</v>
      </c>
      <c r="GYT56" s="13">
        <v>58</v>
      </c>
      <c r="GYU56" s="13">
        <v>65</v>
      </c>
      <c r="GYV56" s="13">
        <v>63</v>
      </c>
      <c r="GYW56" s="13" t="s">
        <v>46</v>
      </c>
      <c r="GYX56" s="13">
        <v>58</v>
      </c>
      <c r="GYY56" s="13">
        <v>65</v>
      </c>
      <c r="GYZ56" s="13">
        <v>63</v>
      </c>
      <c r="GZA56" s="13" t="s">
        <v>46</v>
      </c>
      <c r="GZB56" s="13">
        <v>58</v>
      </c>
      <c r="GZC56" s="13">
        <v>65</v>
      </c>
      <c r="GZD56" s="13">
        <v>63</v>
      </c>
      <c r="GZE56" s="13" t="s">
        <v>46</v>
      </c>
      <c r="GZF56" s="13">
        <v>58</v>
      </c>
      <c r="GZG56" s="13">
        <v>65</v>
      </c>
      <c r="GZH56" s="13">
        <v>63</v>
      </c>
      <c r="GZI56" s="13" t="s">
        <v>46</v>
      </c>
      <c r="GZJ56" s="13">
        <v>58</v>
      </c>
      <c r="GZK56" s="13">
        <v>65</v>
      </c>
      <c r="GZL56" s="13">
        <v>63</v>
      </c>
      <c r="GZM56" s="13" t="s">
        <v>46</v>
      </c>
      <c r="GZN56" s="13">
        <v>58</v>
      </c>
      <c r="GZO56" s="13">
        <v>65</v>
      </c>
      <c r="GZP56" s="13">
        <v>63</v>
      </c>
      <c r="GZQ56" s="13" t="s">
        <v>46</v>
      </c>
      <c r="GZR56" s="13">
        <v>58</v>
      </c>
      <c r="GZS56" s="13">
        <v>65</v>
      </c>
      <c r="GZT56" s="13">
        <v>63</v>
      </c>
      <c r="GZU56" s="13" t="s">
        <v>46</v>
      </c>
      <c r="GZV56" s="13">
        <v>58</v>
      </c>
      <c r="GZW56" s="13">
        <v>65</v>
      </c>
      <c r="GZX56" s="13">
        <v>63</v>
      </c>
      <c r="GZY56" s="13" t="s">
        <v>46</v>
      </c>
      <c r="GZZ56" s="13">
        <v>58</v>
      </c>
      <c r="HAA56" s="13">
        <v>65</v>
      </c>
      <c r="HAB56" s="13">
        <v>63</v>
      </c>
      <c r="HAC56" s="13" t="s">
        <v>46</v>
      </c>
      <c r="HAD56" s="13">
        <v>58</v>
      </c>
      <c r="HAE56" s="13">
        <v>65</v>
      </c>
      <c r="HAF56" s="13">
        <v>63</v>
      </c>
      <c r="HAG56" s="13" t="s">
        <v>46</v>
      </c>
      <c r="HAH56" s="13">
        <v>58</v>
      </c>
      <c r="HAI56" s="13">
        <v>65</v>
      </c>
      <c r="HAJ56" s="13">
        <v>63</v>
      </c>
      <c r="HAK56" s="13" t="s">
        <v>46</v>
      </c>
      <c r="HAL56" s="13">
        <v>58</v>
      </c>
      <c r="HAM56" s="13">
        <v>65</v>
      </c>
      <c r="HAN56" s="13">
        <v>63</v>
      </c>
      <c r="HAO56" s="13" t="s">
        <v>46</v>
      </c>
      <c r="HAP56" s="13">
        <v>58</v>
      </c>
      <c r="HAQ56" s="13">
        <v>65</v>
      </c>
      <c r="HAR56" s="13">
        <v>63</v>
      </c>
      <c r="HAS56" s="13" t="s">
        <v>46</v>
      </c>
      <c r="HAT56" s="13">
        <v>58</v>
      </c>
      <c r="HAU56" s="13">
        <v>65</v>
      </c>
      <c r="HAV56" s="13">
        <v>63</v>
      </c>
      <c r="HAW56" s="13" t="s">
        <v>46</v>
      </c>
      <c r="HAX56" s="13">
        <v>58</v>
      </c>
      <c r="HAY56" s="13">
        <v>65</v>
      </c>
      <c r="HAZ56" s="13">
        <v>63</v>
      </c>
      <c r="HBA56" s="13" t="s">
        <v>46</v>
      </c>
      <c r="HBB56" s="13">
        <v>58</v>
      </c>
      <c r="HBC56" s="13">
        <v>65</v>
      </c>
      <c r="HBD56" s="13">
        <v>63</v>
      </c>
      <c r="HBE56" s="13" t="s">
        <v>46</v>
      </c>
      <c r="HBF56" s="13">
        <v>58</v>
      </c>
      <c r="HBG56" s="13">
        <v>65</v>
      </c>
      <c r="HBH56" s="13">
        <v>63</v>
      </c>
      <c r="HBI56" s="13" t="s">
        <v>46</v>
      </c>
      <c r="HBJ56" s="13">
        <v>58</v>
      </c>
      <c r="HBK56" s="13">
        <v>65</v>
      </c>
      <c r="HBL56" s="13">
        <v>63</v>
      </c>
      <c r="HBM56" s="13" t="s">
        <v>46</v>
      </c>
      <c r="HBN56" s="13">
        <v>58</v>
      </c>
      <c r="HBO56" s="13">
        <v>65</v>
      </c>
      <c r="HBP56" s="13">
        <v>63</v>
      </c>
      <c r="HBQ56" s="13" t="s">
        <v>46</v>
      </c>
      <c r="HBR56" s="13">
        <v>58</v>
      </c>
      <c r="HBS56" s="13">
        <v>65</v>
      </c>
      <c r="HBT56" s="13">
        <v>63</v>
      </c>
      <c r="HBU56" s="13" t="s">
        <v>46</v>
      </c>
      <c r="HBV56" s="13">
        <v>58</v>
      </c>
      <c r="HBW56" s="13">
        <v>65</v>
      </c>
      <c r="HBX56" s="13">
        <v>63</v>
      </c>
      <c r="HBY56" s="13" t="s">
        <v>46</v>
      </c>
      <c r="HBZ56" s="13">
        <v>58</v>
      </c>
      <c r="HCA56" s="13">
        <v>65</v>
      </c>
      <c r="HCB56" s="13">
        <v>63</v>
      </c>
      <c r="HCC56" s="13" t="s">
        <v>46</v>
      </c>
      <c r="HCD56" s="13">
        <v>58</v>
      </c>
      <c r="HCE56" s="13">
        <v>65</v>
      </c>
      <c r="HCF56" s="13">
        <v>63</v>
      </c>
      <c r="HCG56" s="13" t="s">
        <v>46</v>
      </c>
      <c r="HCH56" s="13">
        <v>58</v>
      </c>
      <c r="HCI56" s="13">
        <v>65</v>
      </c>
      <c r="HCJ56" s="13">
        <v>63</v>
      </c>
      <c r="HCK56" s="13" t="s">
        <v>46</v>
      </c>
      <c r="HCL56" s="13">
        <v>58</v>
      </c>
      <c r="HCM56" s="13">
        <v>65</v>
      </c>
      <c r="HCN56" s="13">
        <v>63</v>
      </c>
      <c r="HCO56" s="13" t="s">
        <v>46</v>
      </c>
      <c r="HCP56" s="13">
        <v>58</v>
      </c>
      <c r="HCQ56" s="13">
        <v>65</v>
      </c>
      <c r="HCR56" s="13">
        <v>63</v>
      </c>
      <c r="HCS56" s="13" t="s">
        <v>46</v>
      </c>
      <c r="HCT56" s="13">
        <v>58</v>
      </c>
      <c r="HCU56" s="13">
        <v>65</v>
      </c>
      <c r="HCV56" s="13">
        <v>63</v>
      </c>
      <c r="HCW56" s="13" t="s">
        <v>46</v>
      </c>
      <c r="HCX56" s="13">
        <v>58</v>
      </c>
      <c r="HCY56" s="13">
        <v>65</v>
      </c>
      <c r="HCZ56" s="13">
        <v>63</v>
      </c>
      <c r="HDA56" s="13" t="s">
        <v>46</v>
      </c>
      <c r="HDB56" s="13">
        <v>58</v>
      </c>
      <c r="HDC56" s="13">
        <v>65</v>
      </c>
      <c r="HDD56" s="13">
        <v>63</v>
      </c>
      <c r="HDE56" s="13" t="s">
        <v>46</v>
      </c>
      <c r="HDF56" s="13">
        <v>58</v>
      </c>
      <c r="HDG56" s="13">
        <v>65</v>
      </c>
      <c r="HDH56" s="13">
        <v>63</v>
      </c>
      <c r="HDI56" s="13" t="s">
        <v>46</v>
      </c>
      <c r="HDJ56" s="13">
        <v>58</v>
      </c>
      <c r="HDK56" s="13">
        <v>65</v>
      </c>
      <c r="HDL56" s="13">
        <v>63</v>
      </c>
      <c r="HDM56" s="13" t="s">
        <v>46</v>
      </c>
      <c r="HDN56" s="13">
        <v>58</v>
      </c>
      <c r="HDO56" s="13">
        <v>65</v>
      </c>
      <c r="HDP56" s="13">
        <v>63</v>
      </c>
      <c r="HDQ56" s="13" t="s">
        <v>46</v>
      </c>
      <c r="HDR56" s="13">
        <v>58</v>
      </c>
      <c r="HDS56" s="13">
        <v>65</v>
      </c>
      <c r="HDT56" s="13">
        <v>63</v>
      </c>
      <c r="HDU56" s="13" t="s">
        <v>46</v>
      </c>
      <c r="HDV56" s="13">
        <v>58</v>
      </c>
      <c r="HDW56" s="13">
        <v>65</v>
      </c>
      <c r="HDX56" s="13">
        <v>63</v>
      </c>
      <c r="HDY56" s="13" t="s">
        <v>46</v>
      </c>
      <c r="HDZ56" s="13">
        <v>58</v>
      </c>
      <c r="HEA56" s="13">
        <v>65</v>
      </c>
      <c r="HEB56" s="13">
        <v>63</v>
      </c>
      <c r="HEC56" s="13" t="s">
        <v>46</v>
      </c>
      <c r="HED56" s="13">
        <v>58</v>
      </c>
      <c r="HEE56" s="13">
        <v>65</v>
      </c>
      <c r="HEF56" s="13">
        <v>63</v>
      </c>
      <c r="HEG56" s="13" t="s">
        <v>46</v>
      </c>
      <c r="HEH56" s="13">
        <v>58</v>
      </c>
      <c r="HEI56" s="13">
        <v>65</v>
      </c>
      <c r="HEJ56" s="13">
        <v>63</v>
      </c>
      <c r="HEK56" s="13" t="s">
        <v>46</v>
      </c>
      <c r="HEL56" s="13">
        <v>58</v>
      </c>
      <c r="HEM56" s="13">
        <v>65</v>
      </c>
      <c r="HEN56" s="13">
        <v>63</v>
      </c>
      <c r="HEO56" s="13" t="s">
        <v>46</v>
      </c>
      <c r="HEP56" s="13">
        <v>58</v>
      </c>
      <c r="HEQ56" s="13">
        <v>65</v>
      </c>
      <c r="HER56" s="13">
        <v>63</v>
      </c>
      <c r="HES56" s="13" t="s">
        <v>46</v>
      </c>
      <c r="HET56" s="13">
        <v>58</v>
      </c>
      <c r="HEU56" s="13">
        <v>65</v>
      </c>
      <c r="HEV56" s="13">
        <v>63</v>
      </c>
      <c r="HEW56" s="13" t="s">
        <v>46</v>
      </c>
      <c r="HEX56" s="13">
        <v>58</v>
      </c>
      <c r="HEY56" s="13">
        <v>65</v>
      </c>
      <c r="HEZ56" s="13">
        <v>63</v>
      </c>
      <c r="HFA56" s="13" t="s">
        <v>46</v>
      </c>
      <c r="HFB56" s="13">
        <v>58</v>
      </c>
      <c r="HFC56" s="13">
        <v>65</v>
      </c>
      <c r="HFD56" s="13">
        <v>63</v>
      </c>
      <c r="HFE56" s="13" t="s">
        <v>46</v>
      </c>
      <c r="HFF56" s="13">
        <v>58</v>
      </c>
      <c r="HFG56" s="13">
        <v>65</v>
      </c>
      <c r="HFH56" s="13">
        <v>63</v>
      </c>
      <c r="HFI56" s="13" t="s">
        <v>46</v>
      </c>
      <c r="HFJ56" s="13">
        <v>58</v>
      </c>
      <c r="HFK56" s="13">
        <v>65</v>
      </c>
      <c r="HFL56" s="13">
        <v>63</v>
      </c>
      <c r="HFM56" s="13" t="s">
        <v>46</v>
      </c>
      <c r="HFN56" s="13">
        <v>58</v>
      </c>
      <c r="HFO56" s="13">
        <v>65</v>
      </c>
      <c r="HFP56" s="13">
        <v>63</v>
      </c>
      <c r="HFQ56" s="13" t="s">
        <v>46</v>
      </c>
      <c r="HFR56" s="13">
        <v>58</v>
      </c>
      <c r="HFS56" s="13">
        <v>65</v>
      </c>
      <c r="HFT56" s="13">
        <v>63</v>
      </c>
      <c r="HFU56" s="13" t="s">
        <v>46</v>
      </c>
      <c r="HFV56" s="13">
        <v>58</v>
      </c>
      <c r="HFW56" s="13">
        <v>65</v>
      </c>
      <c r="HFX56" s="13">
        <v>63</v>
      </c>
      <c r="HFY56" s="13" t="s">
        <v>46</v>
      </c>
      <c r="HFZ56" s="13">
        <v>58</v>
      </c>
      <c r="HGA56" s="13">
        <v>65</v>
      </c>
      <c r="HGB56" s="13">
        <v>63</v>
      </c>
      <c r="HGC56" s="13" t="s">
        <v>46</v>
      </c>
      <c r="HGD56" s="13">
        <v>58</v>
      </c>
      <c r="HGE56" s="13">
        <v>65</v>
      </c>
      <c r="HGF56" s="13">
        <v>63</v>
      </c>
      <c r="HGG56" s="13" t="s">
        <v>46</v>
      </c>
      <c r="HGH56" s="13">
        <v>58</v>
      </c>
      <c r="HGI56" s="13">
        <v>65</v>
      </c>
      <c r="HGJ56" s="13">
        <v>63</v>
      </c>
      <c r="HGK56" s="13" t="s">
        <v>46</v>
      </c>
      <c r="HGL56" s="13">
        <v>58</v>
      </c>
      <c r="HGM56" s="13">
        <v>65</v>
      </c>
      <c r="HGN56" s="13">
        <v>63</v>
      </c>
      <c r="HGO56" s="13" t="s">
        <v>46</v>
      </c>
      <c r="HGP56" s="13">
        <v>58</v>
      </c>
      <c r="HGQ56" s="13">
        <v>65</v>
      </c>
      <c r="HGR56" s="13">
        <v>63</v>
      </c>
      <c r="HGS56" s="13" t="s">
        <v>46</v>
      </c>
      <c r="HGT56" s="13">
        <v>58</v>
      </c>
      <c r="HGU56" s="13">
        <v>65</v>
      </c>
      <c r="HGV56" s="13">
        <v>63</v>
      </c>
      <c r="HGW56" s="13" t="s">
        <v>46</v>
      </c>
      <c r="HGX56" s="13">
        <v>58</v>
      </c>
      <c r="HGY56" s="13">
        <v>65</v>
      </c>
      <c r="HGZ56" s="13">
        <v>63</v>
      </c>
      <c r="HHA56" s="13" t="s">
        <v>46</v>
      </c>
      <c r="HHB56" s="13">
        <v>58</v>
      </c>
      <c r="HHC56" s="13">
        <v>65</v>
      </c>
      <c r="HHD56" s="13">
        <v>63</v>
      </c>
      <c r="HHE56" s="13" t="s">
        <v>46</v>
      </c>
      <c r="HHF56" s="13">
        <v>58</v>
      </c>
      <c r="HHG56" s="13">
        <v>65</v>
      </c>
      <c r="HHH56" s="13">
        <v>63</v>
      </c>
      <c r="HHI56" s="13" t="s">
        <v>46</v>
      </c>
      <c r="HHJ56" s="13">
        <v>58</v>
      </c>
      <c r="HHK56" s="13">
        <v>65</v>
      </c>
      <c r="HHL56" s="13">
        <v>63</v>
      </c>
      <c r="HHM56" s="13" t="s">
        <v>46</v>
      </c>
      <c r="HHN56" s="13">
        <v>58</v>
      </c>
      <c r="HHO56" s="13">
        <v>65</v>
      </c>
      <c r="HHP56" s="13">
        <v>63</v>
      </c>
      <c r="HHQ56" s="13" t="s">
        <v>46</v>
      </c>
      <c r="HHR56" s="13">
        <v>58</v>
      </c>
      <c r="HHS56" s="13">
        <v>65</v>
      </c>
      <c r="HHT56" s="13">
        <v>63</v>
      </c>
      <c r="HHU56" s="13" t="s">
        <v>46</v>
      </c>
      <c r="HHV56" s="13">
        <v>58</v>
      </c>
      <c r="HHW56" s="13">
        <v>65</v>
      </c>
      <c r="HHX56" s="13">
        <v>63</v>
      </c>
      <c r="HHY56" s="13" t="s">
        <v>46</v>
      </c>
      <c r="HHZ56" s="13">
        <v>58</v>
      </c>
      <c r="HIA56" s="13">
        <v>65</v>
      </c>
      <c r="HIB56" s="13">
        <v>63</v>
      </c>
      <c r="HIC56" s="13" t="s">
        <v>46</v>
      </c>
      <c r="HID56" s="13">
        <v>58</v>
      </c>
      <c r="HIE56" s="13">
        <v>65</v>
      </c>
      <c r="HIF56" s="13">
        <v>63</v>
      </c>
      <c r="HIG56" s="13" t="s">
        <v>46</v>
      </c>
      <c r="HIH56" s="13">
        <v>58</v>
      </c>
      <c r="HII56" s="13">
        <v>65</v>
      </c>
      <c r="HIJ56" s="13">
        <v>63</v>
      </c>
      <c r="HIK56" s="13" t="s">
        <v>46</v>
      </c>
      <c r="HIL56" s="13">
        <v>58</v>
      </c>
      <c r="HIM56" s="13">
        <v>65</v>
      </c>
      <c r="HIN56" s="13">
        <v>63</v>
      </c>
      <c r="HIO56" s="13" t="s">
        <v>46</v>
      </c>
      <c r="HIP56" s="13">
        <v>58</v>
      </c>
      <c r="HIQ56" s="13">
        <v>65</v>
      </c>
      <c r="HIR56" s="13">
        <v>63</v>
      </c>
      <c r="HIS56" s="13" t="s">
        <v>46</v>
      </c>
      <c r="HIT56" s="13">
        <v>58</v>
      </c>
      <c r="HIU56" s="13">
        <v>65</v>
      </c>
      <c r="HIV56" s="13">
        <v>63</v>
      </c>
      <c r="HIW56" s="13" t="s">
        <v>46</v>
      </c>
      <c r="HIX56" s="13">
        <v>58</v>
      </c>
      <c r="HIY56" s="13">
        <v>65</v>
      </c>
      <c r="HIZ56" s="13">
        <v>63</v>
      </c>
      <c r="HJA56" s="13" t="s">
        <v>46</v>
      </c>
      <c r="HJB56" s="13">
        <v>58</v>
      </c>
      <c r="HJC56" s="13">
        <v>65</v>
      </c>
      <c r="HJD56" s="13">
        <v>63</v>
      </c>
      <c r="HJE56" s="13" t="s">
        <v>46</v>
      </c>
      <c r="HJF56" s="13">
        <v>58</v>
      </c>
      <c r="HJG56" s="13">
        <v>65</v>
      </c>
      <c r="HJH56" s="13">
        <v>63</v>
      </c>
      <c r="HJI56" s="13" t="s">
        <v>46</v>
      </c>
      <c r="HJJ56" s="13">
        <v>58</v>
      </c>
      <c r="HJK56" s="13">
        <v>65</v>
      </c>
      <c r="HJL56" s="13">
        <v>63</v>
      </c>
      <c r="HJM56" s="13" t="s">
        <v>46</v>
      </c>
      <c r="HJN56" s="13">
        <v>58</v>
      </c>
      <c r="HJO56" s="13">
        <v>65</v>
      </c>
      <c r="HJP56" s="13">
        <v>63</v>
      </c>
      <c r="HJQ56" s="13" t="s">
        <v>46</v>
      </c>
      <c r="HJR56" s="13">
        <v>58</v>
      </c>
      <c r="HJS56" s="13">
        <v>65</v>
      </c>
      <c r="HJT56" s="13">
        <v>63</v>
      </c>
      <c r="HJU56" s="13" t="s">
        <v>46</v>
      </c>
      <c r="HJV56" s="13">
        <v>58</v>
      </c>
      <c r="HJW56" s="13">
        <v>65</v>
      </c>
      <c r="HJX56" s="13">
        <v>63</v>
      </c>
      <c r="HJY56" s="13" t="s">
        <v>46</v>
      </c>
      <c r="HJZ56" s="13">
        <v>58</v>
      </c>
      <c r="HKA56" s="13">
        <v>65</v>
      </c>
      <c r="HKB56" s="13">
        <v>63</v>
      </c>
      <c r="HKC56" s="13" t="s">
        <v>46</v>
      </c>
      <c r="HKD56" s="13">
        <v>58</v>
      </c>
      <c r="HKE56" s="13">
        <v>65</v>
      </c>
      <c r="HKF56" s="13">
        <v>63</v>
      </c>
      <c r="HKG56" s="13" t="s">
        <v>46</v>
      </c>
      <c r="HKH56" s="13">
        <v>58</v>
      </c>
      <c r="HKI56" s="13">
        <v>65</v>
      </c>
      <c r="HKJ56" s="13">
        <v>63</v>
      </c>
      <c r="HKK56" s="13" t="s">
        <v>46</v>
      </c>
      <c r="HKL56" s="13">
        <v>58</v>
      </c>
      <c r="HKM56" s="13">
        <v>65</v>
      </c>
      <c r="HKN56" s="13">
        <v>63</v>
      </c>
      <c r="HKO56" s="13" t="s">
        <v>46</v>
      </c>
      <c r="HKP56" s="13">
        <v>58</v>
      </c>
      <c r="HKQ56" s="13">
        <v>65</v>
      </c>
      <c r="HKR56" s="13">
        <v>63</v>
      </c>
      <c r="HKS56" s="13" t="s">
        <v>46</v>
      </c>
      <c r="HKT56" s="13">
        <v>58</v>
      </c>
      <c r="HKU56" s="13">
        <v>65</v>
      </c>
      <c r="HKV56" s="13">
        <v>63</v>
      </c>
      <c r="HKW56" s="13" t="s">
        <v>46</v>
      </c>
      <c r="HKX56" s="13">
        <v>58</v>
      </c>
      <c r="HKY56" s="13">
        <v>65</v>
      </c>
      <c r="HKZ56" s="13">
        <v>63</v>
      </c>
      <c r="HLA56" s="13" t="s">
        <v>46</v>
      </c>
      <c r="HLB56" s="13">
        <v>58</v>
      </c>
      <c r="HLC56" s="13">
        <v>65</v>
      </c>
      <c r="HLD56" s="13">
        <v>63</v>
      </c>
      <c r="HLE56" s="13" t="s">
        <v>46</v>
      </c>
      <c r="HLF56" s="13">
        <v>58</v>
      </c>
      <c r="HLG56" s="13">
        <v>65</v>
      </c>
      <c r="HLH56" s="13">
        <v>63</v>
      </c>
      <c r="HLI56" s="13" t="s">
        <v>46</v>
      </c>
      <c r="HLJ56" s="13">
        <v>58</v>
      </c>
      <c r="HLK56" s="13">
        <v>65</v>
      </c>
      <c r="HLL56" s="13">
        <v>63</v>
      </c>
      <c r="HLM56" s="13" t="s">
        <v>46</v>
      </c>
      <c r="HLN56" s="13">
        <v>58</v>
      </c>
      <c r="HLO56" s="13">
        <v>65</v>
      </c>
      <c r="HLP56" s="13">
        <v>63</v>
      </c>
      <c r="HLQ56" s="13" t="s">
        <v>46</v>
      </c>
      <c r="HLR56" s="13">
        <v>58</v>
      </c>
      <c r="HLS56" s="13">
        <v>65</v>
      </c>
      <c r="HLT56" s="13">
        <v>63</v>
      </c>
      <c r="HLU56" s="13" t="s">
        <v>46</v>
      </c>
      <c r="HLV56" s="13">
        <v>58</v>
      </c>
      <c r="HLW56" s="13">
        <v>65</v>
      </c>
      <c r="HLX56" s="13">
        <v>63</v>
      </c>
      <c r="HLY56" s="13" t="s">
        <v>46</v>
      </c>
      <c r="HLZ56" s="13">
        <v>58</v>
      </c>
      <c r="HMA56" s="13">
        <v>65</v>
      </c>
      <c r="HMB56" s="13">
        <v>63</v>
      </c>
      <c r="HMC56" s="13" t="s">
        <v>46</v>
      </c>
      <c r="HMD56" s="13">
        <v>58</v>
      </c>
      <c r="HME56" s="13">
        <v>65</v>
      </c>
      <c r="HMF56" s="13">
        <v>63</v>
      </c>
      <c r="HMG56" s="13" t="s">
        <v>46</v>
      </c>
      <c r="HMH56" s="13">
        <v>58</v>
      </c>
      <c r="HMI56" s="13">
        <v>65</v>
      </c>
      <c r="HMJ56" s="13">
        <v>63</v>
      </c>
      <c r="HMK56" s="13" t="s">
        <v>46</v>
      </c>
      <c r="HML56" s="13">
        <v>58</v>
      </c>
      <c r="HMM56" s="13">
        <v>65</v>
      </c>
      <c r="HMN56" s="13">
        <v>63</v>
      </c>
      <c r="HMO56" s="13" t="s">
        <v>46</v>
      </c>
      <c r="HMP56" s="13">
        <v>58</v>
      </c>
      <c r="HMQ56" s="13">
        <v>65</v>
      </c>
      <c r="HMR56" s="13">
        <v>63</v>
      </c>
      <c r="HMS56" s="13" t="s">
        <v>46</v>
      </c>
      <c r="HMT56" s="13">
        <v>58</v>
      </c>
      <c r="HMU56" s="13">
        <v>65</v>
      </c>
      <c r="HMV56" s="13">
        <v>63</v>
      </c>
      <c r="HMW56" s="13" t="s">
        <v>46</v>
      </c>
      <c r="HMX56" s="13">
        <v>58</v>
      </c>
      <c r="HMY56" s="13">
        <v>65</v>
      </c>
      <c r="HMZ56" s="13">
        <v>63</v>
      </c>
      <c r="HNA56" s="13" t="s">
        <v>46</v>
      </c>
      <c r="HNB56" s="13">
        <v>58</v>
      </c>
      <c r="HNC56" s="13">
        <v>65</v>
      </c>
      <c r="HND56" s="13">
        <v>63</v>
      </c>
      <c r="HNE56" s="13" t="s">
        <v>46</v>
      </c>
      <c r="HNF56" s="13">
        <v>58</v>
      </c>
      <c r="HNG56" s="13">
        <v>65</v>
      </c>
      <c r="HNH56" s="13">
        <v>63</v>
      </c>
      <c r="HNI56" s="13" t="s">
        <v>46</v>
      </c>
      <c r="HNJ56" s="13">
        <v>58</v>
      </c>
      <c r="HNK56" s="13">
        <v>65</v>
      </c>
      <c r="HNL56" s="13">
        <v>63</v>
      </c>
      <c r="HNM56" s="13" t="s">
        <v>46</v>
      </c>
      <c r="HNN56" s="13">
        <v>58</v>
      </c>
      <c r="HNO56" s="13">
        <v>65</v>
      </c>
      <c r="HNP56" s="13">
        <v>63</v>
      </c>
      <c r="HNQ56" s="13" t="s">
        <v>46</v>
      </c>
      <c r="HNR56" s="13">
        <v>58</v>
      </c>
      <c r="HNS56" s="13">
        <v>65</v>
      </c>
      <c r="HNT56" s="13">
        <v>63</v>
      </c>
      <c r="HNU56" s="13" t="s">
        <v>46</v>
      </c>
      <c r="HNV56" s="13">
        <v>58</v>
      </c>
      <c r="HNW56" s="13">
        <v>65</v>
      </c>
      <c r="HNX56" s="13">
        <v>63</v>
      </c>
      <c r="HNY56" s="13" t="s">
        <v>46</v>
      </c>
      <c r="HNZ56" s="13">
        <v>58</v>
      </c>
      <c r="HOA56" s="13">
        <v>65</v>
      </c>
      <c r="HOB56" s="13">
        <v>63</v>
      </c>
      <c r="HOC56" s="13" t="s">
        <v>46</v>
      </c>
      <c r="HOD56" s="13">
        <v>58</v>
      </c>
      <c r="HOE56" s="13">
        <v>65</v>
      </c>
      <c r="HOF56" s="13">
        <v>63</v>
      </c>
      <c r="HOG56" s="13" t="s">
        <v>46</v>
      </c>
      <c r="HOH56" s="13">
        <v>58</v>
      </c>
      <c r="HOI56" s="13">
        <v>65</v>
      </c>
      <c r="HOJ56" s="13">
        <v>63</v>
      </c>
      <c r="HOK56" s="13" t="s">
        <v>46</v>
      </c>
      <c r="HOL56" s="13">
        <v>58</v>
      </c>
      <c r="HOM56" s="13">
        <v>65</v>
      </c>
      <c r="HON56" s="13">
        <v>63</v>
      </c>
      <c r="HOO56" s="13" t="s">
        <v>46</v>
      </c>
      <c r="HOP56" s="13">
        <v>58</v>
      </c>
      <c r="HOQ56" s="13">
        <v>65</v>
      </c>
      <c r="HOR56" s="13">
        <v>63</v>
      </c>
      <c r="HOS56" s="13" t="s">
        <v>46</v>
      </c>
      <c r="HOT56" s="13">
        <v>58</v>
      </c>
      <c r="HOU56" s="13">
        <v>65</v>
      </c>
      <c r="HOV56" s="13">
        <v>63</v>
      </c>
      <c r="HOW56" s="13" t="s">
        <v>46</v>
      </c>
      <c r="HOX56" s="13">
        <v>58</v>
      </c>
      <c r="HOY56" s="13">
        <v>65</v>
      </c>
      <c r="HOZ56" s="13">
        <v>63</v>
      </c>
      <c r="HPA56" s="13" t="s">
        <v>46</v>
      </c>
      <c r="HPB56" s="13">
        <v>58</v>
      </c>
      <c r="HPC56" s="13">
        <v>65</v>
      </c>
      <c r="HPD56" s="13">
        <v>63</v>
      </c>
      <c r="HPE56" s="13" t="s">
        <v>46</v>
      </c>
      <c r="HPF56" s="13">
        <v>58</v>
      </c>
      <c r="HPG56" s="13">
        <v>65</v>
      </c>
      <c r="HPH56" s="13">
        <v>63</v>
      </c>
      <c r="HPI56" s="13" t="s">
        <v>46</v>
      </c>
      <c r="HPJ56" s="13">
        <v>58</v>
      </c>
      <c r="HPK56" s="13">
        <v>65</v>
      </c>
      <c r="HPL56" s="13">
        <v>63</v>
      </c>
      <c r="HPM56" s="13" t="s">
        <v>46</v>
      </c>
      <c r="HPN56" s="13">
        <v>58</v>
      </c>
      <c r="HPO56" s="13">
        <v>65</v>
      </c>
      <c r="HPP56" s="13">
        <v>63</v>
      </c>
      <c r="HPQ56" s="13" t="s">
        <v>46</v>
      </c>
      <c r="HPR56" s="13">
        <v>58</v>
      </c>
      <c r="HPS56" s="13">
        <v>65</v>
      </c>
      <c r="HPT56" s="13">
        <v>63</v>
      </c>
      <c r="HPU56" s="13" t="s">
        <v>46</v>
      </c>
      <c r="HPV56" s="13">
        <v>58</v>
      </c>
      <c r="HPW56" s="13">
        <v>65</v>
      </c>
      <c r="HPX56" s="13">
        <v>63</v>
      </c>
      <c r="HPY56" s="13" t="s">
        <v>46</v>
      </c>
      <c r="HPZ56" s="13">
        <v>58</v>
      </c>
      <c r="HQA56" s="13">
        <v>65</v>
      </c>
      <c r="HQB56" s="13">
        <v>63</v>
      </c>
      <c r="HQC56" s="13" t="s">
        <v>46</v>
      </c>
      <c r="HQD56" s="13">
        <v>58</v>
      </c>
      <c r="HQE56" s="13">
        <v>65</v>
      </c>
      <c r="HQF56" s="13">
        <v>63</v>
      </c>
      <c r="HQG56" s="13" t="s">
        <v>46</v>
      </c>
      <c r="HQH56" s="13">
        <v>58</v>
      </c>
      <c r="HQI56" s="13">
        <v>65</v>
      </c>
      <c r="HQJ56" s="13">
        <v>63</v>
      </c>
      <c r="HQK56" s="13" t="s">
        <v>46</v>
      </c>
      <c r="HQL56" s="13">
        <v>58</v>
      </c>
      <c r="HQM56" s="13">
        <v>65</v>
      </c>
      <c r="HQN56" s="13">
        <v>63</v>
      </c>
      <c r="HQO56" s="13" t="s">
        <v>46</v>
      </c>
      <c r="HQP56" s="13">
        <v>58</v>
      </c>
      <c r="HQQ56" s="13">
        <v>65</v>
      </c>
      <c r="HQR56" s="13">
        <v>63</v>
      </c>
      <c r="HQS56" s="13" t="s">
        <v>46</v>
      </c>
      <c r="HQT56" s="13">
        <v>58</v>
      </c>
      <c r="HQU56" s="13">
        <v>65</v>
      </c>
      <c r="HQV56" s="13">
        <v>63</v>
      </c>
      <c r="HQW56" s="13" t="s">
        <v>46</v>
      </c>
      <c r="HQX56" s="13">
        <v>58</v>
      </c>
      <c r="HQY56" s="13">
        <v>65</v>
      </c>
      <c r="HQZ56" s="13">
        <v>63</v>
      </c>
      <c r="HRA56" s="13" t="s">
        <v>46</v>
      </c>
      <c r="HRB56" s="13">
        <v>58</v>
      </c>
      <c r="HRC56" s="13">
        <v>65</v>
      </c>
      <c r="HRD56" s="13">
        <v>63</v>
      </c>
      <c r="HRE56" s="13" t="s">
        <v>46</v>
      </c>
      <c r="HRF56" s="13">
        <v>58</v>
      </c>
      <c r="HRG56" s="13">
        <v>65</v>
      </c>
      <c r="HRH56" s="13">
        <v>63</v>
      </c>
      <c r="HRI56" s="13" t="s">
        <v>46</v>
      </c>
      <c r="HRJ56" s="13">
        <v>58</v>
      </c>
      <c r="HRK56" s="13">
        <v>65</v>
      </c>
      <c r="HRL56" s="13">
        <v>63</v>
      </c>
      <c r="HRM56" s="13" t="s">
        <v>46</v>
      </c>
      <c r="HRN56" s="13">
        <v>58</v>
      </c>
      <c r="HRO56" s="13">
        <v>65</v>
      </c>
      <c r="HRP56" s="13">
        <v>63</v>
      </c>
      <c r="HRQ56" s="13" t="s">
        <v>46</v>
      </c>
      <c r="HRR56" s="13">
        <v>58</v>
      </c>
      <c r="HRS56" s="13">
        <v>65</v>
      </c>
      <c r="HRT56" s="13">
        <v>63</v>
      </c>
      <c r="HRU56" s="13" t="s">
        <v>46</v>
      </c>
      <c r="HRV56" s="13">
        <v>58</v>
      </c>
      <c r="HRW56" s="13">
        <v>65</v>
      </c>
      <c r="HRX56" s="13">
        <v>63</v>
      </c>
      <c r="HRY56" s="13" t="s">
        <v>46</v>
      </c>
      <c r="HRZ56" s="13">
        <v>58</v>
      </c>
      <c r="HSA56" s="13">
        <v>65</v>
      </c>
      <c r="HSB56" s="13">
        <v>63</v>
      </c>
      <c r="HSC56" s="13" t="s">
        <v>46</v>
      </c>
      <c r="HSD56" s="13">
        <v>58</v>
      </c>
      <c r="HSE56" s="13">
        <v>65</v>
      </c>
      <c r="HSF56" s="13">
        <v>63</v>
      </c>
      <c r="HSG56" s="13" t="s">
        <v>46</v>
      </c>
      <c r="HSH56" s="13">
        <v>58</v>
      </c>
      <c r="HSI56" s="13">
        <v>65</v>
      </c>
      <c r="HSJ56" s="13">
        <v>63</v>
      </c>
      <c r="HSK56" s="13" t="s">
        <v>46</v>
      </c>
      <c r="HSL56" s="13">
        <v>58</v>
      </c>
      <c r="HSM56" s="13">
        <v>65</v>
      </c>
      <c r="HSN56" s="13">
        <v>63</v>
      </c>
      <c r="HSO56" s="13" t="s">
        <v>46</v>
      </c>
      <c r="HSP56" s="13">
        <v>58</v>
      </c>
      <c r="HSQ56" s="13">
        <v>65</v>
      </c>
      <c r="HSR56" s="13">
        <v>63</v>
      </c>
      <c r="HSS56" s="13" t="s">
        <v>46</v>
      </c>
      <c r="HST56" s="13">
        <v>58</v>
      </c>
      <c r="HSU56" s="13">
        <v>65</v>
      </c>
      <c r="HSV56" s="13">
        <v>63</v>
      </c>
      <c r="HSW56" s="13" t="s">
        <v>46</v>
      </c>
      <c r="HSX56" s="13">
        <v>58</v>
      </c>
      <c r="HSY56" s="13">
        <v>65</v>
      </c>
      <c r="HSZ56" s="13">
        <v>63</v>
      </c>
      <c r="HTA56" s="13" t="s">
        <v>46</v>
      </c>
      <c r="HTB56" s="13">
        <v>58</v>
      </c>
      <c r="HTC56" s="13">
        <v>65</v>
      </c>
      <c r="HTD56" s="13">
        <v>63</v>
      </c>
      <c r="HTE56" s="13" t="s">
        <v>46</v>
      </c>
      <c r="HTF56" s="13">
        <v>58</v>
      </c>
      <c r="HTG56" s="13">
        <v>65</v>
      </c>
      <c r="HTH56" s="13">
        <v>63</v>
      </c>
      <c r="HTI56" s="13" t="s">
        <v>46</v>
      </c>
      <c r="HTJ56" s="13">
        <v>58</v>
      </c>
      <c r="HTK56" s="13">
        <v>65</v>
      </c>
      <c r="HTL56" s="13">
        <v>63</v>
      </c>
      <c r="HTM56" s="13" t="s">
        <v>46</v>
      </c>
      <c r="HTN56" s="13">
        <v>58</v>
      </c>
      <c r="HTO56" s="13">
        <v>65</v>
      </c>
      <c r="HTP56" s="13">
        <v>63</v>
      </c>
      <c r="HTQ56" s="13" t="s">
        <v>46</v>
      </c>
      <c r="HTR56" s="13">
        <v>58</v>
      </c>
      <c r="HTS56" s="13">
        <v>65</v>
      </c>
      <c r="HTT56" s="13">
        <v>63</v>
      </c>
      <c r="HTU56" s="13" t="s">
        <v>46</v>
      </c>
      <c r="HTV56" s="13">
        <v>58</v>
      </c>
      <c r="HTW56" s="13">
        <v>65</v>
      </c>
      <c r="HTX56" s="13">
        <v>63</v>
      </c>
      <c r="HTY56" s="13" t="s">
        <v>46</v>
      </c>
      <c r="HTZ56" s="13">
        <v>58</v>
      </c>
      <c r="HUA56" s="13">
        <v>65</v>
      </c>
      <c r="HUB56" s="13">
        <v>63</v>
      </c>
      <c r="HUC56" s="13" t="s">
        <v>46</v>
      </c>
      <c r="HUD56" s="13">
        <v>58</v>
      </c>
      <c r="HUE56" s="13">
        <v>65</v>
      </c>
      <c r="HUF56" s="13">
        <v>63</v>
      </c>
      <c r="HUG56" s="13" t="s">
        <v>46</v>
      </c>
      <c r="HUH56" s="13">
        <v>58</v>
      </c>
      <c r="HUI56" s="13">
        <v>65</v>
      </c>
      <c r="HUJ56" s="13">
        <v>63</v>
      </c>
      <c r="HUK56" s="13" t="s">
        <v>46</v>
      </c>
      <c r="HUL56" s="13">
        <v>58</v>
      </c>
      <c r="HUM56" s="13">
        <v>65</v>
      </c>
      <c r="HUN56" s="13">
        <v>63</v>
      </c>
      <c r="HUO56" s="13" t="s">
        <v>46</v>
      </c>
      <c r="HUP56" s="13">
        <v>58</v>
      </c>
      <c r="HUQ56" s="13">
        <v>65</v>
      </c>
      <c r="HUR56" s="13">
        <v>63</v>
      </c>
      <c r="HUS56" s="13" t="s">
        <v>46</v>
      </c>
      <c r="HUT56" s="13">
        <v>58</v>
      </c>
      <c r="HUU56" s="13">
        <v>65</v>
      </c>
      <c r="HUV56" s="13">
        <v>63</v>
      </c>
      <c r="HUW56" s="13" t="s">
        <v>46</v>
      </c>
      <c r="HUX56" s="13">
        <v>58</v>
      </c>
      <c r="HUY56" s="13">
        <v>65</v>
      </c>
      <c r="HUZ56" s="13">
        <v>63</v>
      </c>
      <c r="HVA56" s="13" t="s">
        <v>46</v>
      </c>
      <c r="HVB56" s="13">
        <v>58</v>
      </c>
      <c r="HVC56" s="13">
        <v>65</v>
      </c>
      <c r="HVD56" s="13">
        <v>63</v>
      </c>
      <c r="HVE56" s="13" t="s">
        <v>46</v>
      </c>
      <c r="HVF56" s="13">
        <v>58</v>
      </c>
      <c r="HVG56" s="13">
        <v>65</v>
      </c>
      <c r="HVH56" s="13">
        <v>63</v>
      </c>
      <c r="HVI56" s="13" t="s">
        <v>46</v>
      </c>
      <c r="HVJ56" s="13">
        <v>58</v>
      </c>
      <c r="HVK56" s="13">
        <v>65</v>
      </c>
      <c r="HVL56" s="13">
        <v>63</v>
      </c>
      <c r="HVM56" s="13" t="s">
        <v>46</v>
      </c>
      <c r="HVN56" s="13">
        <v>58</v>
      </c>
      <c r="HVO56" s="13">
        <v>65</v>
      </c>
      <c r="HVP56" s="13">
        <v>63</v>
      </c>
      <c r="HVQ56" s="13" t="s">
        <v>46</v>
      </c>
      <c r="HVR56" s="13">
        <v>58</v>
      </c>
      <c r="HVS56" s="13">
        <v>65</v>
      </c>
      <c r="HVT56" s="13">
        <v>63</v>
      </c>
      <c r="HVU56" s="13" t="s">
        <v>46</v>
      </c>
      <c r="HVV56" s="13">
        <v>58</v>
      </c>
      <c r="HVW56" s="13">
        <v>65</v>
      </c>
      <c r="HVX56" s="13">
        <v>63</v>
      </c>
      <c r="HVY56" s="13" t="s">
        <v>46</v>
      </c>
      <c r="HVZ56" s="13">
        <v>58</v>
      </c>
      <c r="HWA56" s="13">
        <v>65</v>
      </c>
      <c r="HWB56" s="13">
        <v>63</v>
      </c>
      <c r="HWC56" s="13" t="s">
        <v>46</v>
      </c>
      <c r="HWD56" s="13">
        <v>58</v>
      </c>
      <c r="HWE56" s="13">
        <v>65</v>
      </c>
      <c r="HWF56" s="13">
        <v>63</v>
      </c>
      <c r="HWG56" s="13" t="s">
        <v>46</v>
      </c>
      <c r="HWH56" s="13">
        <v>58</v>
      </c>
      <c r="HWI56" s="13">
        <v>65</v>
      </c>
      <c r="HWJ56" s="13">
        <v>63</v>
      </c>
      <c r="HWK56" s="13" t="s">
        <v>46</v>
      </c>
      <c r="HWL56" s="13">
        <v>58</v>
      </c>
      <c r="HWM56" s="13">
        <v>65</v>
      </c>
      <c r="HWN56" s="13">
        <v>63</v>
      </c>
      <c r="HWO56" s="13" t="s">
        <v>46</v>
      </c>
      <c r="HWP56" s="13">
        <v>58</v>
      </c>
      <c r="HWQ56" s="13">
        <v>65</v>
      </c>
      <c r="HWR56" s="13">
        <v>63</v>
      </c>
      <c r="HWS56" s="13" t="s">
        <v>46</v>
      </c>
      <c r="HWT56" s="13">
        <v>58</v>
      </c>
      <c r="HWU56" s="13">
        <v>65</v>
      </c>
      <c r="HWV56" s="13">
        <v>63</v>
      </c>
      <c r="HWW56" s="13" t="s">
        <v>46</v>
      </c>
      <c r="HWX56" s="13">
        <v>58</v>
      </c>
      <c r="HWY56" s="13">
        <v>65</v>
      </c>
      <c r="HWZ56" s="13">
        <v>63</v>
      </c>
      <c r="HXA56" s="13" t="s">
        <v>46</v>
      </c>
      <c r="HXB56" s="13">
        <v>58</v>
      </c>
      <c r="HXC56" s="13">
        <v>65</v>
      </c>
      <c r="HXD56" s="13">
        <v>63</v>
      </c>
      <c r="HXE56" s="13" t="s">
        <v>46</v>
      </c>
      <c r="HXF56" s="13">
        <v>58</v>
      </c>
      <c r="HXG56" s="13">
        <v>65</v>
      </c>
      <c r="HXH56" s="13">
        <v>63</v>
      </c>
      <c r="HXI56" s="13" t="s">
        <v>46</v>
      </c>
      <c r="HXJ56" s="13">
        <v>58</v>
      </c>
      <c r="HXK56" s="13">
        <v>65</v>
      </c>
      <c r="HXL56" s="13">
        <v>63</v>
      </c>
      <c r="HXM56" s="13" t="s">
        <v>46</v>
      </c>
      <c r="HXN56" s="13">
        <v>58</v>
      </c>
      <c r="HXO56" s="13">
        <v>65</v>
      </c>
      <c r="HXP56" s="13">
        <v>63</v>
      </c>
      <c r="HXQ56" s="13" t="s">
        <v>46</v>
      </c>
      <c r="HXR56" s="13">
        <v>58</v>
      </c>
      <c r="HXS56" s="13">
        <v>65</v>
      </c>
      <c r="HXT56" s="13">
        <v>63</v>
      </c>
      <c r="HXU56" s="13" t="s">
        <v>46</v>
      </c>
      <c r="HXV56" s="13">
        <v>58</v>
      </c>
      <c r="HXW56" s="13">
        <v>65</v>
      </c>
      <c r="HXX56" s="13">
        <v>63</v>
      </c>
      <c r="HXY56" s="13" t="s">
        <v>46</v>
      </c>
      <c r="HXZ56" s="13">
        <v>58</v>
      </c>
      <c r="HYA56" s="13">
        <v>65</v>
      </c>
      <c r="HYB56" s="13">
        <v>63</v>
      </c>
      <c r="HYC56" s="13" t="s">
        <v>46</v>
      </c>
      <c r="HYD56" s="13">
        <v>58</v>
      </c>
      <c r="HYE56" s="13">
        <v>65</v>
      </c>
      <c r="HYF56" s="13">
        <v>63</v>
      </c>
      <c r="HYG56" s="13" t="s">
        <v>46</v>
      </c>
      <c r="HYH56" s="13">
        <v>58</v>
      </c>
      <c r="HYI56" s="13">
        <v>65</v>
      </c>
      <c r="HYJ56" s="13">
        <v>63</v>
      </c>
      <c r="HYK56" s="13" t="s">
        <v>46</v>
      </c>
      <c r="HYL56" s="13">
        <v>58</v>
      </c>
      <c r="HYM56" s="13">
        <v>65</v>
      </c>
      <c r="HYN56" s="13">
        <v>63</v>
      </c>
      <c r="HYO56" s="13" t="s">
        <v>46</v>
      </c>
      <c r="HYP56" s="13">
        <v>58</v>
      </c>
      <c r="HYQ56" s="13">
        <v>65</v>
      </c>
      <c r="HYR56" s="13">
        <v>63</v>
      </c>
      <c r="HYS56" s="13" t="s">
        <v>46</v>
      </c>
      <c r="HYT56" s="13">
        <v>58</v>
      </c>
      <c r="HYU56" s="13">
        <v>65</v>
      </c>
      <c r="HYV56" s="13">
        <v>63</v>
      </c>
      <c r="HYW56" s="13" t="s">
        <v>46</v>
      </c>
      <c r="HYX56" s="13">
        <v>58</v>
      </c>
      <c r="HYY56" s="13">
        <v>65</v>
      </c>
      <c r="HYZ56" s="13">
        <v>63</v>
      </c>
      <c r="HZA56" s="13" t="s">
        <v>46</v>
      </c>
      <c r="HZB56" s="13">
        <v>58</v>
      </c>
      <c r="HZC56" s="13">
        <v>65</v>
      </c>
      <c r="HZD56" s="13">
        <v>63</v>
      </c>
      <c r="HZE56" s="13" t="s">
        <v>46</v>
      </c>
      <c r="HZF56" s="13">
        <v>58</v>
      </c>
      <c r="HZG56" s="13">
        <v>65</v>
      </c>
      <c r="HZH56" s="13">
        <v>63</v>
      </c>
      <c r="HZI56" s="13" t="s">
        <v>46</v>
      </c>
      <c r="HZJ56" s="13">
        <v>58</v>
      </c>
      <c r="HZK56" s="13">
        <v>65</v>
      </c>
      <c r="HZL56" s="13">
        <v>63</v>
      </c>
      <c r="HZM56" s="13" t="s">
        <v>46</v>
      </c>
      <c r="HZN56" s="13">
        <v>58</v>
      </c>
      <c r="HZO56" s="13">
        <v>65</v>
      </c>
      <c r="HZP56" s="13">
        <v>63</v>
      </c>
      <c r="HZQ56" s="13" t="s">
        <v>46</v>
      </c>
      <c r="HZR56" s="13">
        <v>58</v>
      </c>
      <c r="HZS56" s="13">
        <v>65</v>
      </c>
      <c r="HZT56" s="13">
        <v>63</v>
      </c>
      <c r="HZU56" s="13" t="s">
        <v>46</v>
      </c>
      <c r="HZV56" s="13">
        <v>58</v>
      </c>
      <c r="HZW56" s="13">
        <v>65</v>
      </c>
      <c r="HZX56" s="13">
        <v>63</v>
      </c>
      <c r="HZY56" s="13" t="s">
        <v>46</v>
      </c>
      <c r="HZZ56" s="13">
        <v>58</v>
      </c>
      <c r="IAA56" s="13">
        <v>65</v>
      </c>
      <c r="IAB56" s="13">
        <v>63</v>
      </c>
      <c r="IAC56" s="13" t="s">
        <v>46</v>
      </c>
      <c r="IAD56" s="13">
        <v>58</v>
      </c>
      <c r="IAE56" s="13">
        <v>65</v>
      </c>
      <c r="IAF56" s="13">
        <v>63</v>
      </c>
      <c r="IAG56" s="13" t="s">
        <v>46</v>
      </c>
      <c r="IAH56" s="13">
        <v>58</v>
      </c>
      <c r="IAI56" s="13">
        <v>65</v>
      </c>
      <c r="IAJ56" s="13">
        <v>63</v>
      </c>
      <c r="IAK56" s="13" t="s">
        <v>46</v>
      </c>
      <c r="IAL56" s="13">
        <v>58</v>
      </c>
      <c r="IAM56" s="13">
        <v>65</v>
      </c>
      <c r="IAN56" s="13">
        <v>63</v>
      </c>
      <c r="IAO56" s="13" t="s">
        <v>46</v>
      </c>
      <c r="IAP56" s="13">
        <v>58</v>
      </c>
      <c r="IAQ56" s="13">
        <v>65</v>
      </c>
      <c r="IAR56" s="13">
        <v>63</v>
      </c>
      <c r="IAS56" s="13" t="s">
        <v>46</v>
      </c>
      <c r="IAT56" s="13">
        <v>58</v>
      </c>
      <c r="IAU56" s="13">
        <v>65</v>
      </c>
      <c r="IAV56" s="13">
        <v>63</v>
      </c>
      <c r="IAW56" s="13" t="s">
        <v>46</v>
      </c>
      <c r="IAX56" s="13">
        <v>58</v>
      </c>
      <c r="IAY56" s="13">
        <v>65</v>
      </c>
      <c r="IAZ56" s="13">
        <v>63</v>
      </c>
      <c r="IBA56" s="13" t="s">
        <v>46</v>
      </c>
      <c r="IBB56" s="13">
        <v>58</v>
      </c>
      <c r="IBC56" s="13">
        <v>65</v>
      </c>
      <c r="IBD56" s="13">
        <v>63</v>
      </c>
      <c r="IBE56" s="13" t="s">
        <v>46</v>
      </c>
      <c r="IBF56" s="13">
        <v>58</v>
      </c>
      <c r="IBG56" s="13">
        <v>65</v>
      </c>
      <c r="IBH56" s="13">
        <v>63</v>
      </c>
      <c r="IBI56" s="13" t="s">
        <v>46</v>
      </c>
      <c r="IBJ56" s="13">
        <v>58</v>
      </c>
      <c r="IBK56" s="13">
        <v>65</v>
      </c>
      <c r="IBL56" s="13">
        <v>63</v>
      </c>
      <c r="IBM56" s="13" t="s">
        <v>46</v>
      </c>
      <c r="IBN56" s="13">
        <v>58</v>
      </c>
      <c r="IBO56" s="13">
        <v>65</v>
      </c>
      <c r="IBP56" s="13">
        <v>63</v>
      </c>
      <c r="IBQ56" s="13" t="s">
        <v>46</v>
      </c>
      <c r="IBR56" s="13">
        <v>58</v>
      </c>
      <c r="IBS56" s="13">
        <v>65</v>
      </c>
      <c r="IBT56" s="13">
        <v>63</v>
      </c>
      <c r="IBU56" s="13" t="s">
        <v>46</v>
      </c>
      <c r="IBV56" s="13">
        <v>58</v>
      </c>
      <c r="IBW56" s="13">
        <v>65</v>
      </c>
      <c r="IBX56" s="13">
        <v>63</v>
      </c>
      <c r="IBY56" s="13" t="s">
        <v>46</v>
      </c>
      <c r="IBZ56" s="13">
        <v>58</v>
      </c>
      <c r="ICA56" s="13">
        <v>65</v>
      </c>
      <c r="ICB56" s="13">
        <v>63</v>
      </c>
      <c r="ICC56" s="13" t="s">
        <v>46</v>
      </c>
      <c r="ICD56" s="13">
        <v>58</v>
      </c>
      <c r="ICE56" s="13">
        <v>65</v>
      </c>
      <c r="ICF56" s="13">
        <v>63</v>
      </c>
      <c r="ICG56" s="13" t="s">
        <v>46</v>
      </c>
      <c r="ICH56" s="13">
        <v>58</v>
      </c>
      <c r="ICI56" s="13">
        <v>65</v>
      </c>
      <c r="ICJ56" s="13">
        <v>63</v>
      </c>
      <c r="ICK56" s="13" t="s">
        <v>46</v>
      </c>
      <c r="ICL56" s="13">
        <v>58</v>
      </c>
      <c r="ICM56" s="13">
        <v>65</v>
      </c>
      <c r="ICN56" s="13">
        <v>63</v>
      </c>
      <c r="ICO56" s="13" t="s">
        <v>46</v>
      </c>
      <c r="ICP56" s="13">
        <v>58</v>
      </c>
      <c r="ICQ56" s="13">
        <v>65</v>
      </c>
      <c r="ICR56" s="13">
        <v>63</v>
      </c>
      <c r="ICS56" s="13" t="s">
        <v>46</v>
      </c>
      <c r="ICT56" s="13">
        <v>58</v>
      </c>
      <c r="ICU56" s="13">
        <v>65</v>
      </c>
      <c r="ICV56" s="13">
        <v>63</v>
      </c>
      <c r="ICW56" s="13" t="s">
        <v>46</v>
      </c>
      <c r="ICX56" s="13">
        <v>58</v>
      </c>
      <c r="ICY56" s="13">
        <v>65</v>
      </c>
      <c r="ICZ56" s="13">
        <v>63</v>
      </c>
      <c r="IDA56" s="13" t="s">
        <v>46</v>
      </c>
      <c r="IDB56" s="13">
        <v>58</v>
      </c>
      <c r="IDC56" s="13">
        <v>65</v>
      </c>
      <c r="IDD56" s="13">
        <v>63</v>
      </c>
      <c r="IDE56" s="13" t="s">
        <v>46</v>
      </c>
      <c r="IDF56" s="13">
        <v>58</v>
      </c>
      <c r="IDG56" s="13">
        <v>65</v>
      </c>
      <c r="IDH56" s="13">
        <v>63</v>
      </c>
      <c r="IDI56" s="13" t="s">
        <v>46</v>
      </c>
      <c r="IDJ56" s="13">
        <v>58</v>
      </c>
      <c r="IDK56" s="13">
        <v>65</v>
      </c>
      <c r="IDL56" s="13">
        <v>63</v>
      </c>
      <c r="IDM56" s="13" t="s">
        <v>46</v>
      </c>
      <c r="IDN56" s="13">
        <v>58</v>
      </c>
      <c r="IDO56" s="13">
        <v>65</v>
      </c>
      <c r="IDP56" s="13">
        <v>63</v>
      </c>
      <c r="IDQ56" s="13" t="s">
        <v>46</v>
      </c>
      <c r="IDR56" s="13">
        <v>58</v>
      </c>
      <c r="IDS56" s="13">
        <v>65</v>
      </c>
      <c r="IDT56" s="13">
        <v>63</v>
      </c>
      <c r="IDU56" s="13" t="s">
        <v>46</v>
      </c>
      <c r="IDV56" s="13">
        <v>58</v>
      </c>
      <c r="IDW56" s="13">
        <v>65</v>
      </c>
      <c r="IDX56" s="13">
        <v>63</v>
      </c>
      <c r="IDY56" s="13" t="s">
        <v>46</v>
      </c>
      <c r="IDZ56" s="13">
        <v>58</v>
      </c>
      <c r="IEA56" s="13">
        <v>65</v>
      </c>
      <c r="IEB56" s="13">
        <v>63</v>
      </c>
      <c r="IEC56" s="13" t="s">
        <v>46</v>
      </c>
      <c r="IED56" s="13">
        <v>58</v>
      </c>
      <c r="IEE56" s="13">
        <v>65</v>
      </c>
      <c r="IEF56" s="13">
        <v>63</v>
      </c>
      <c r="IEG56" s="13" t="s">
        <v>46</v>
      </c>
      <c r="IEH56" s="13">
        <v>58</v>
      </c>
      <c r="IEI56" s="13">
        <v>65</v>
      </c>
      <c r="IEJ56" s="13">
        <v>63</v>
      </c>
      <c r="IEK56" s="13" t="s">
        <v>46</v>
      </c>
      <c r="IEL56" s="13">
        <v>58</v>
      </c>
      <c r="IEM56" s="13">
        <v>65</v>
      </c>
      <c r="IEN56" s="13">
        <v>63</v>
      </c>
      <c r="IEO56" s="13" t="s">
        <v>46</v>
      </c>
      <c r="IEP56" s="13">
        <v>58</v>
      </c>
      <c r="IEQ56" s="13">
        <v>65</v>
      </c>
      <c r="IER56" s="13">
        <v>63</v>
      </c>
      <c r="IES56" s="13" t="s">
        <v>46</v>
      </c>
      <c r="IET56" s="13">
        <v>58</v>
      </c>
      <c r="IEU56" s="13">
        <v>65</v>
      </c>
      <c r="IEV56" s="13">
        <v>63</v>
      </c>
      <c r="IEW56" s="13" t="s">
        <v>46</v>
      </c>
      <c r="IEX56" s="13">
        <v>58</v>
      </c>
      <c r="IEY56" s="13">
        <v>65</v>
      </c>
      <c r="IEZ56" s="13">
        <v>63</v>
      </c>
      <c r="IFA56" s="13" t="s">
        <v>46</v>
      </c>
      <c r="IFB56" s="13">
        <v>58</v>
      </c>
      <c r="IFC56" s="13">
        <v>65</v>
      </c>
      <c r="IFD56" s="13">
        <v>63</v>
      </c>
      <c r="IFE56" s="13" t="s">
        <v>46</v>
      </c>
      <c r="IFF56" s="13">
        <v>58</v>
      </c>
      <c r="IFG56" s="13">
        <v>65</v>
      </c>
      <c r="IFH56" s="13">
        <v>63</v>
      </c>
      <c r="IFI56" s="13" t="s">
        <v>46</v>
      </c>
      <c r="IFJ56" s="13">
        <v>58</v>
      </c>
      <c r="IFK56" s="13">
        <v>65</v>
      </c>
      <c r="IFL56" s="13">
        <v>63</v>
      </c>
      <c r="IFM56" s="13" t="s">
        <v>46</v>
      </c>
      <c r="IFN56" s="13">
        <v>58</v>
      </c>
      <c r="IFO56" s="13">
        <v>65</v>
      </c>
      <c r="IFP56" s="13">
        <v>63</v>
      </c>
      <c r="IFQ56" s="13" t="s">
        <v>46</v>
      </c>
      <c r="IFR56" s="13">
        <v>58</v>
      </c>
      <c r="IFS56" s="13">
        <v>65</v>
      </c>
      <c r="IFT56" s="13">
        <v>63</v>
      </c>
      <c r="IFU56" s="13" t="s">
        <v>46</v>
      </c>
      <c r="IFV56" s="13">
        <v>58</v>
      </c>
      <c r="IFW56" s="13">
        <v>65</v>
      </c>
      <c r="IFX56" s="13">
        <v>63</v>
      </c>
      <c r="IFY56" s="13" t="s">
        <v>46</v>
      </c>
      <c r="IFZ56" s="13">
        <v>58</v>
      </c>
      <c r="IGA56" s="13">
        <v>65</v>
      </c>
      <c r="IGB56" s="13">
        <v>63</v>
      </c>
      <c r="IGC56" s="13" t="s">
        <v>46</v>
      </c>
      <c r="IGD56" s="13">
        <v>58</v>
      </c>
      <c r="IGE56" s="13">
        <v>65</v>
      </c>
      <c r="IGF56" s="13">
        <v>63</v>
      </c>
      <c r="IGG56" s="13" t="s">
        <v>46</v>
      </c>
      <c r="IGH56" s="13">
        <v>58</v>
      </c>
      <c r="IGI56" s="13">
        <v>65</v>
      </c>
      <c r="IGJ56" s="13">
        <v>63</v>
      </c>
      <c r="IGK56" s="13" t="s">
        <v>46</v>
      </c>
      <c r="IGL56" s="13">
        <v>58</v>
      </c>
      <c r="IGM56" s="13">
        <v>65</v>
      </c>
      <c r="IGN56" s="13">
        <v>63</v>
      </c>
      <c r="IGO56" s="13" t="s">
        <v>46</v>
      </c>
      <c r="IGP56" s="13">
        <v>58</v>
      </c>
      <c r="IGQ56" s="13">
        <v>65</v>
      </c>
      <c r="IGR56" s="13">
        <v>63</v>
      </c>
      <c r="IGS56" s="13" t="s">
        <v>46</v>
      </c>
      <c r="IGT56" s="13">
        <v>58</v>
      </c>
      <c r="IGU56" s="13">
        <v>65</v>
      </c>
      <c r="IGV56" s="13">
        <v>63</v>
      </c>
      <c r="IGW56" s="13" t="s">
        <v>46</v>
      </c>
      <c r="IGX56" s="13">
        <v>58</v>
      </c>
      <c r="IGY56" s="13">
        <v>65</v>
      </c>
      <c r="IGZ56" s="13">
        <v>63</v>
      </c>
      <c r="IHA56" s="13" t="s">
        <v>46</v>
      </c>
      <c r="IHB56" s="13">
        <v>58</v>
      </c>
      <c r="IHC56" s="13">
        <v>65</v>
      </c>
      <c r="IHD56" s="13">
        <v>63</v>
      </c>
      <c r="IHE56" s="13" t="s">
        <v>46</v>
      </c>
      <c r="IHF56" s="13">
        <v>58</v>
      </c>
      <c r="IHG56" s="13">
        <v>65</v>
      </c>
      <c r="IHH56" s="13">
        <v>63</v>
      </c>
      <c r="IHI56" s="13" t="s">
        <v>46</v>
      </c>
      <c r="IHJ56" s="13">
        <v>58</v>
      </c>
      <c r="IHK56" s="13">
        <v>65</v>
      </c>
      <c r="IHL56" s="13">
        <v>63</v>
      </c>
      <c r="IHM56" s="13" t="s">
        <v>46</v>
      </c>
      <c r="IHN56" s="13">
        <v>58</v>
      </c>
      <c r="IHO56" s="13">
        <v>65</v>
      </c>
      <c r="IHP56" s="13">
        <v>63</v>
      </c>
      <c r="IHQ56" s="13" t="s">
        <v>46</v>
      </c>
      <c r="IHR56" s="13">
        <v>58</v>
      </c>
      <c r="IHS56" s="13">
        <v>65</v>
      </c>
      <c r="IHT56" s="13">
        <v>63</v>
      </c>
      <c r="IHU56" s="13" t="s">
        <v>46</v>
      </c>
      <c r="IHV56" s="13">
        <v>58</v>
      </c>
      <c r="IHW56" s="13">
        <v>65</v>
      </c>
      <c r="IHX56" s="13">
        <v>63</v>
      </c>
      <c r="IHY56" s="13" t="s">
        <v>46</v>
      </c>
      <c r="IHZ56" s="13">
        <v>58</v>
      </c>
      <c r="IIA56" s="13">
        <v>65</v>
      </c>
      <c r="IIB56" s="13">
        <v>63</v>
      </c>
      <c r="IIC56" s="13" t="s">
        <v>46</v>
      </c>
      <c r="IID56" s="13">
        <v>58</v>
      </c>
      <c r="IIE56" s="13">
        <v>65</v>
      </c>
      <c r="IIF56" s="13">
        <v>63</v>
      </c>
      <c r="IIG56" s="13" t="s">
        <v>46</v>
      </c>
      <c r="IIH56" s="13">
        <v>58</v>
      </c>
      <c r="III56" s="13">
        <v>65</v>
      </c>
      <c r="IIJ56" s="13">
        <v>63</v>
      </c>
      <c r="IIK56" s="13" t="s">
        <v>46</v>
      </c>
      <c r="IIL56" s="13">
        <v>58</v>
      </c>
      <c r="IIM56" s="13">
        <v>65</v>
      </c>
      <c r="IIN56" s="13">
        <v>63</v>
      </c>
      <c r="IIO56" s="13" t="s">
        <v>46</v>
      </c>
      <c r="IIP56" s="13">
        <v>58</v>
      </c>
      <c r="IIQ56" s="13">
        <v>65</v>
      </c>
      <c r="IIR56" s="13">
        <v>63</v>
      </c>
      <c r="IIS56" s="13" t="s">
        <v>46</v>
      </c>
      <c r="IIT56" s="13">
        <v>58</v>
      </c>
      <c r="IIU56" s="13">
        <v>65</v>
      </c>
      <c r="IIV56" s="13">
        <v>63</v>
      </c>
      <c r="IIW56" s="13" t="s">
        <v>46</v>
      </c>
      <c r="IIX56" s="13">
        <v>58</v>
      </c>
      <c r="IIY56" s="13">
        <v>65</v>
      </c>
      <c r="IIZ56" s="13">
        <v>63</v>
      </c>
      <c r="IJA56" s="13" t="s">
        <v>46</v>
      </c>
      <c r="IJB56" s="13">
        <v>58</v>
      </c>
      <c r="IJC56" s="13">
        <v>65</v>
      </c>
      <c r="IJD56" s="13">
        <v>63</v>
      </c>
      <c r="IJE56" s="13" t="s">
        <v>46</v>
      </c>
      <c r="IJF56" s="13">
        <v>58</v>
      </c>
      <c r="IJG56" s="13">
        <v>65</v>
      </c>
      <c r="IJH56" s="13">
        <v>63</v>
      </c>
      <c r="IJI56" s="13" t="s">
        <v>46</v>
      </c>
      <c r="IJJ56" s="13">
        <v>58</v>
      </c>
      <c r="IJK56" s="13">
        <v>65</v>
      </c>
      <c r="IJL56" s="13">
        <v>63</v>
      </c>
      <c r="IJM56" s="13" t="s">
        <v>46</v>
      </c>
      <c r="IJN56" s="13">
        <v>58</v>
      </c>
      <c r="IJO56" s="13">
        <v>65</v>
      </c>
      <c r="IJP56" s="13">
        <v>63</v>
      </c>
      <c r="IJQ56" s="13" t="s">
        <v>46</v>
      </c>
      <c r="IJR56" s="13">
        <v>58</v>
      </c>
      <c r="IJS56" s="13">
        <v>65</v>
      </c>
      <c r="IJT56" s="13">
        <v>63</v>
      </c>
      <c r="IJU56" s="13" t="s">
        <v>46</v>
      </c>
      <c r="IJV56" s="13">
        <v>58</v>
      </c>
      <c r="IJW56" s="13">
        <v>65</v>
      </c>
      <c r="IJX56" s="13">
        <v>63</v>
      </c>
      <c r="IJY56" s="13" t="s">
        <v>46</v>
      </c>
      <c r="IJZ56" s="13">
        <v>58</v>
      </c>
      <c r="IKA56" s="13">
        <v>65</v>
      </c>
      <c r="IKB56" s="13">
        <v>63</v>
      </c>
      <c r="IKC56" s="13" t="s">
        <v>46</v>
      </c>
      <c r="IKD56" s="13">
        <v>58</v>
      </c>
      <c r="IKE56" s="13">
        <v>65</v>
      </c>
      <c r="IKF56" s="13">
        <v>63</v>
      </c>
      <c r="IKG56" s="13" t="s">
        <v>46</v>
      </c>
      <c r="IKH56" s="13">
        <v>58</v>
      </c>
      <c r="IKI56" s="13">
        <v>65</v>
      </c>
      <c r="IKJ56" s="13">
        <v>63</v>
      </c>
      <c r="IKK56" s="13" t="s">
        <v>46</v>
      </c>
      <c r="IKL56" s="13">
        <v>58</v>
      </c>
      <c r="IKM56" s="13">
        <v>65</v>
      </c>
      <c r="IKN56" s="13">
        <v>63</v>
      </c>
      <c r="IKO56" s="13" t="s">
        <v>46</v>
      </c>
      <c r="IKP56" s="13">
        <v>58</v>
      </c>
      <c r="IKQ56" s="13">
        <v>65</v>
      </c>
      <c r="IKR56" s="13">
        <v>63</v>
      </c>
      <c r="IKS56" s="13" t="s">
        <v>46</v>
      </c>
      <c r="IKT56" s="13">
        <v>58</v>
      </c>
      <c r="IKU56" s="13">
        <v>65</v>
      </c>
      <c r="IKV56" s="13">
        <v>63</v>
      </c>
      <c r="IKW56" s="13" t="s">
        <v>46</v>
      </c>
      <c r="IKX56" s="13">
        <v>58</v>
      </c>
      <c r="IKY56" s="13">
        <v>65</v>
      </c>
      <c r="IKZ56" s="13">
        <v>63</v>
      </c>
      <c r="ILA56" s="13" t="s">
        <v>46</v>
      </c>
      <c r="ILB56" s="13">
        <v>58</v>
      </c>
      <c r="ILC56" s="13">
        <v>65</v>
      </c>
      <c r="ILD56" s="13">
        <v>63</v>
      </c>
      <c r="ILE56" s="13" t="s">
        <v>46</v>
      </c>
      <c r="ILF56" s="13">
        <v>58</v>
      </c>
      <c r="ILG56" s="13">
        <v>65</v>
      </c>
      <c r="ILH56" s="13">
        <v>63</v>
      </c>
      <c r="ILI56" s="13" t="s">
        <v>46</v>
      </c>
      <c r="ILJ56" s="13">
        <v>58</v>
      </c>
      <c r="ILK56" s="13">
        <v>65</v>
      </c>
      <c r="ILL56" s="13">
        <v>63</v>
      </c>
      <c r="ILM56" s="13" t="s">
        <v>46</v>
      </c>
      <c r="ILN56" s="13">
        <v>58</v>
      </c>
      <c r="ILO56" s="13">
        <v>65</v>
      </c>
      <c r="ILP56" s="13">
        <v>63</v>
      </c>
      <c r="ILQ56" s="13" t="s">
        <v>46</v>
      </c>
      <c r="ILR56" s="13">
        <v>58</v>
      </c>
      <c r="ILS56" s="13">
        <v>65</v>
      </c>
      <c r="ILT56" s="13">
        <v>63</v>
      </c>
      <c r="ILU56" s="13" t="s">
        <v>46</v>
      </c>
      <c r="ILV56" s="13">
        <v>58</v>
      </c>
      <c r="ILW56" s="13">
        <v>65</v>
      </c>
      <c r="ILX56" s="13">
        <v>63</v>
      </c>
      <c r="ILY56" s="13" t="s">
        <v>46</v>
      </c>
      <c r="ILZ56" s="13">
        <v>58</v>
      </c>
      <c r="IMA56" s="13">
        <v>65</v>
      </c>
      <c r="IMB56" s="13">
        <v>63</v>
      </c>
      <c r="IMC56" s="13" t="s">
        <v>46</v>
      </c>
      <c r="IMD56" s="13">
        <v>58</v>
      </c>
      <c r="IME56" s="13">
        <v>65</v>
      </c>
      <c r="IMF56" s="13">
        <v>63</v>
      </c>
      <c r="IMG56" s="13" t="s">
        <v>46</v>
      </c>
      <c r="IMH56" s="13">
        <v>58</v>
      </c>
      <c r="IMI56" s="13">
        <v>65</v>
      </c>
      <c r="IMJ56" s="13">
        <v>63</v>
      </c>
      <c r="IMK56" s="13" t="s">
        <v>46</v>
      </c>
      <c r="IML56" s="13">
        <v>58</v>
      </c>
      <c r="IMM56" s="13">
        <v>65</v>
      </c>
      <c r="IMN56" s="13">
        <v>63</v>
      </c>
      <c r="IMO56" s="13" t="s">
        <v>46</v>
      </c>
      <c r="IMP56" s="13">
        <v>58</v>
      </c>
      <c r="IMQ56" s="13">
        <v>65</v>
      </c>
      <c r="IMR56" s="13">
        <v>63</v>
      </c>
      <c r="IMS56" s="13" t="s">
        <v>46</v>
      </c>
      <c r="IMT56" s="13">
        <v>58</v>
      </c>
      <c r="IMU56" s="13">
        <v>65</v>
      </c>
      <c r="IMV56" s="13">
        <v>63</v>
      </c>
      <c r="IMW56" s="13" t="s">
        <v>46</v>
      </c>
      <c r="IMX56" s="13">
        <v>58</v>
      </c>
      <c r="IMY56" s="13">
        <v>65</v>
      </c>
      <c r="IMZ56" s="13">
        <v>63</v>
      </c>
      <c r="INA56" s="13" t="s">
        <v>46</v>
      </c>
      <c r="INB56" s="13">
        <v>58</v>
      </c>
      <c r="INC56" s="13">
        <v>65</v>
      </c>
      <c r="IND56" s="13">
        <v>63</v>
      </c>
      <c r="INE56" s="13" t="s">
        <v>46</v>
      </c>
      <c r="INF56" s="13">
        <v>58</v>
      </c>
      <c r="ING56" s="13">
        <v>65</v>
      </c>
      <c r="INH56" s="13">
        <v>63</v>
      </c>
      <c r="INI56" s="13" t="s">
        <v>46</v>
      </c>
      <c r="INJ56" s="13">
        <v>58</v>
      </c>
      <c r="INK56" s="13">
        <v>65</v>
      </c>
      <c r="INL56" s="13">
        <v>63</v>
      </c>
      <c r="INM56" s="13" t="s">
        <v>46</v>
      </c>
      <c r="INN56" s="13">
        <v>58</v>
      </c>
      <c r="INO56" s="13">
        <v>65</v>
      </c>
      <c r="INP56" s="13">
        <v>63</v>
      </c>
      <c r="INQ56" s="13" t="s">
        <v>46</v>
      </c>
      <c r="INR56" s="13">
        <v>58</v>
      </c>
      <c r="INS56" s="13">
        <v>65</v>
      </c>
      <c r="INT56" s="13">
        <v>63</v>
      </c>
      <c r="INU56" s="13" t="s">
        <v>46</v>
      </c>
      <c r="INV56" s="13">
        <v>58</v>
      </c>
      <c r="INW56" s="13">
        <v>65</v>
      </c>
      <c r="INX56" s="13">
        <v>63</v>
      </c>
      <c r="INY56" s="13" t="s">
        <v>46</v>
      </c>
      <c r="INZ56" s="13">
        <v>58</v>
      </c>
      <c r="IOA56" s="13">
        <v>65</v>
      </c>
      <c r="IOB56" s="13">
        <v>63</v>
      </c>
      <c r="IOC56" s="13" t="s">
        <v>46</v>
      </c>
      <c r="IOD56" s="13">
        <v>58</v>
      </c>
      <c r="IOE56" s="13">
        <v>65</v>
      </c>
      <c r="IOF56" s="13">
        <v>63</v>
      </c>
      <c r="IOG56" s="13" t="s">
        <v>46</v>
      </c>
      <c r="IOH56" s="13">
        <v>58</v>
      </c>
      <c r="IOI56" s="13">
        <v>65</v>
      </c>
      <c r="IOJ56" s="13">
        <v>63</v>
      </c>
      <c r="IOK56" s="13" t="s">
        <v>46</v>
      </c>
      <c r="IOL56" s="13">
        <v>58</v>
      </c>
      <c r="IOM56" s="13">
        <v>65</v>
      </c>
      <c r="ION56" s="13">
        <v>63</v>
      </c>
      <c r="IOO56" s="13" t="s">
        <v>46</v>
      </c>
      <c r="IOP56" s="13">
        <v>58</v>
      </c>
      <c r="IOQ56" s="13">
        <v>65</v>
      </c>
      <c r="IOR56" s="13">
        <v>63</v>
      </c>
      <c r="IOS56" s="13" t="s">
        <v>46</v>
      </c>
      <c r="IOT56" s="13">
        <v>58</v>
      </c>
      <c r="IOU56" s="13">
        <v>65</v>
      </c>
      <c r="IOV56" s="13">
        <v>63</v>
      </c>
      <c r="IOW56" s="13" t="s">
        <v>46</v>
      </c>
      <c r="IOX56" s="13">
        <v>58</v>
      </c>
      <c r="IOY56" s="13">
        <v>65</v>
      </c>
      <c r="IOZ56" s="13">
        <v>63</v>
      </c>
      <c r="IPA56" s="13" t="s">
        <v>46</v>
      </c>
      <c r="IPB56" s="13">
        <v>58</v>
      </c>
      <c r="IPC56" s="13">
        <v>65</v>
      </c>
      <c r="IPD56" s="13">
        <v>63</v>
      </c>
      <c r="IPE56" s="13" t="s">
        <v>46</v>
      </c>
      <c r="IPF56" s="13">
        <v>58</v>
      </c>
      <c r="IPG56" s="13">
        <v>65</v>
      </c>
      <c r="IPH56" s="13">
        <v>63</v>
      </c>
      <c r="IPI56" s="13" t="s">
        <v>46</v>
      </c>
      <c r="IPJ56" s="13">
        <v>58</v>
      </c>
      <c r="IPK56" s="13">
        <v>65</v>
      </c>
      <c r="IPL56" s="13">
        <v>63</v>
      </c>
      <c r="IPM56" s="13" t="s">
        <v>46</v>
      </c>
      <c r="IPN56" s="13">
        <v>58</v>
      </c>
      <c r="IPO56" s="13">
        <v>65</v>
      </c>
      <c r="IPP56" s="13">
        <v>63</v>
      </c>
      <c r="IPQ56" s="13" t="s">
        <v>46</v>
      </c>
      <c r="IPR56" s="13">
        <v>58</v>
      </c>
      <c r="IPS56" s="13">
        <v>65</v>
      </c>
      <c r="IPT56" s="13">
        <v>63</v>
      </c>
      <c r="IPU56" s="13" t="s">
        <v>46</v>
      </c>
      <c r="IPV56" s="13">
        <v>58</v>
      </c>
      <c r="IPW56" s="13">
        <v>65</v>
      </c>
      <c r="IPX56" s="13">
        <v>63</v>
      </c>
      <c r="IPY56" s="13" t="s">
        <v>46</v>
      </c>
      <c r="IPZ56" s="13">
        <v>58</v>
      </c>
      <c r="IQA56" s="13">
        <v>65</v>
      </c>
      <c r="IQB56" s="13">
        <v>63</v>
      </c>
      <c r="IQC56" s="13" t="s">
        <v>46</v>
      </c>
      <c r="IQD56" s="13">
        <v>58</v>
      </c>
      <c r="IQE56" s="13">
        <v>65</v>
      </c>
      <c r="IQF56" s="13">
        <v>63</v>
      </c>
      <c r="IQG56" s="13" t="s">
        <v>46</v>
      </c>
      <c r="IQH56" s="13">
        <v>58</v>
      </c>
      <c r="IQI56" s="13">
        <v>65</v>
      </c>
      <c r="IQJ56" s="13">
        <v>63</v>
      </c>
      <c r="IQK56" s="13" t="s">
        <v>46</v>
      </c>
      <c r="IQL56" s="13">
        <v>58</v>
      </c>
      <c r="IQM56" s="13">
        <v>65</v>
      </c>
      <c r="IQN56" s="13">
        <v>63</v>
      </c>
      <c r="IQO56" s="13" t="s">
        <v>46</v>
      </c>
      <c r="IQP56" s="13">
        <v>58</v>
      </c>
      <c r="IQQ56" s="13">
        <v>65</v>
      </c>
      <c r="IQR56" s="13">
        <v>63</v>
      </c>
      <c r="IQS56" s="13" t="s">
        <v>46</v>
      </c>
      <c r="IQT56" s="13">
        <v>58</v>
      </c>
      <c r="IQU56" s="13">
        <v>65</v>
      </c>
      <c r="IQV56" s="13">
        <v>63</v>
      </c>
      <c r="IQW56" s="13" t="s">
        <v>46</v>
      </c>
      <c r="IQX56" s="13">
        <v>58</v>
      </c>
      <c r="IQY56" s="13">
        <v>65</v>
      </c>
      <c r="IQZ56" s="13">
        <v>63</v>
      </c>
      <c r="IRA56" s="13" t="s">
        <v>46</v>
      </c>
      <c r="IRB56" s="13">
        <v>58</v>
      </c>
      <c r="IRC56" s="13">
        <v>65</v>
      </c>
      <c r="IRD56" s="13">
        <v>63</v>
      </c>
      <c r="IRE56" s="13" t="s">
        <v>46</v>
      </c>
      <c r="IRF56" s="13">
        <v>58</v>
      </c>
      <c r="IRG56" s="13">
        <v>65</v>
      </c>
      <c r="IRH56" s="13">
        <v>63</v>
      </c>
      <c r="IRI56" s="13" t="s">
        <v>46</v>
      </c>
      <c r="IRJ56" s="13">
        <v>58</v>
      </c>
      <c r="IRK56" s="13">
        <v>65</v>
      </c>
      <c r="IRL56" s="13">
        <v>63</v>
      </c>
      <c r="IRM56" s="13" t="s">
        <v>46</v>
      </c>
      <c r="IRN56" s="13">
        <v>58</v>
      </c>
      <c r="IRO56" s="13">
        <v>65</v>
      </c>
      <c r="IRP56" s="13">
        <v>63</v>
      </c>
      <c r="IRQ56" s="13" t="s">
        <v>46</v>
      </c>
      <c r="IRR56" s="13">
        <v>58</v>
      </c>
      <c r="IRS56" s="13">
        <v>65</v>
      </c>
      <c r="IRT56" s="13">
        <v>63</v>
      </c>
      <c r="IRU56" s="13" t="s">
        <v>46</v>
      </c>
      <c r="IRV56" s="13">
        <v>58</v>
      </c>
      <c r="IRW56" s="13">
        <v>65</v>
      </c>
      <c r="IRX56" s="13">
        <v>63</v>
      </c>
      <c r="IRY56" s="13" t="s">
        <v>46</v>
      </c>
      <c r="IRZ56" s="13">
        <v>58</v>
      </c>
      <c r="ISA56" s="13">
        <v>65</v>
      </c>
      <c r="ISB56" s="13">
        <v>63</v>
      </c>
      <c r="ISC56" s="13" t="s">
        <v>46</v>
      </c>
      <c r="ISD56" s="13">
        <v>58</v>
      </c>
      <c r="ISE56" s="13">
        <v>65</v>
      </c>
      <c r="ISF56" s="13">
        <v>63</v>
      </c>
      <c r="ISG56" s="13" t="s">
        <v>46</v>
      </c>
      <c r="ISH56" s="13">
        <v>58</v>
      </c>
      <c r="ISI56" s="13">
        <v>65</v>
      </c>
      <c r="ISJ56" s="13">
        <v>63</v>
      </c>
      <c r="ISK56" s="13" t="s">
        <v>46</v>
      </c>
      <c r="ISL56" s="13">
        <v>58</v>
      </c>
      <c r="ISM56" s="13">
        <v>65</v>
      </c>
      <c r="ISN56" s="13">
        <v>63</v>
      </c>
      <c r="ISO56" s="13" t="s">
        <v>46</v>
      </c>
      <c r="ISP56" s="13">
        <v>58</v>
      </c>
      <c r="ISQ56" s="13">
        <v>65</v>
      </c>
      <c r="ISR56" s="13">
        <v>63</v>
      </c>
      <c r="ISS56" s="13" t="s">
        <v>46</v>
      </c>
      <c r="IST56" s="13">
        <v>58</v>
      </c>
      <c r="ISU56" s="13">
        <v>65</v>
      </c>
      <c r="ISV56" s="13">
        <v>63</v>
      </c>
      <c r="ISW56" s="13" t="s">
        <v>46</v>
      </c>
      <c r="ISX56" s="13">
        <v>58</v>
      </c>
      <c r="ISY56" s="13">
        <v>65</v>
      </c>
      <c r="ISZ56" s="13">
        <v>63</v>
      </c>
      <c r="ITA56" s="13" t="s">
        <v>46</v>
      </c>
      <c r="ITB56" s="13">
        <v>58</v>
      </c>
      <c r="ITC56" s="13">
        <v>65</v>
      </c>
      <c r="ITD56" s="13">
        <v>63</v>
      </c>
      <c r="ITE56" s="13" t="s">
        <v>46</v>
      </c>
      <c r="ITF56" s="13">
        <v>58</v>
      </c>
      <c r="ITG56" s="13">
        <v>65</v>
      </c>
      <c r="ITH56" s="13">
        <v>63</v>
      </c>
      <c r="ITI56" s="13" t="s">
        <v>46</v>
      </c>
      <c r="ITJ56" s="13">
        <v>58</v>
      </c>
      <c r="ITK56" s="13">
        <v>65</v>
      </c>
      <c r="ITL56" s="13">
        <v>63</v>
      </c>
      <c r="ITM56" s="13" t="s">
        <v>46</v>
      </c>
      <c r="ITN56" s="13">
        <v>58</v>
      </c>
      <c r="ITO56" s="13">
        <v>65</v>
      </c>
      <c r="ITP56" s="13">
        <v>63</v>
      </c>
      <c r="ITQ56" s="13" t="s">
        <v>46</v>
      </c>
      <c r="ITR56" s="13">
        <v>58</v>
      </c>
      <c r="ITS56" s="13">
        <v>65</v>
      </c>
      <c r="ITT56" s="13">
        <v>63</v>
      </c>
      <c r="ITU56" s="13" t="s">
        <v>46</v>
      </c>
      <c r="ITV56" s="13">
        <v>58</v>
      </c>
      <c r="ITW56" s="13">
        <v>65</v>
      </c>
      <c r="ITX56" s="13">
        <v>63</v>
      </c>
      <c r="ITY56" s="13" t="s">
        <v>46</v>
      </c>
      <c r="ITZ56" s="13">
        <v>58</v>
      </c>
      <c r="IUA56" s="13">
        <v>65</v>
      </c>
      <c r="IUB56" s="13">
        <v>63</v>
      </c>
      <c r="IUC56" s="13" t="s">
        <v>46</v>
      </c>
      <c r="IUD56" s="13">
        <v>58</v>
      </c>
      <c r="IUE56" s="13">
        <v>65</v>
      </c>
      <c r="IUF56" s="13">
        <v>63</v>
      </c>
      <c r="IUG56" s="13" t="s">
        <v>46</v>
      </c>
      <c r="IUH56" s="13">
        <v>58</v>
      </c>
      <c r="IUI56" s="13">
        <v>65</v>
      </c>
      <c r="IUJ56" s="13">
        <v>63</v>
      </c>
      <c r="IUK56" s="13" t="s">
        <v>46</v>
      </c>
      <c r="IUL56" s="13">
        <v>58</v>
      </c>
      <c r="IUM56" s="13">
        <v>65</v>
      </c>
      <c r="IUN56" s="13">
        <v>63</v>
      </c>
      <c r="IUO56" s="13" t="s">
        <v>46</v>
      </c>
      <c r="IUP56" s="13">
        <v>58</v>
      </c>
      <c r="IUQ56" s="13">
        <v>65</v>
      </c>
      <c r="IUR56" s="13">
        <v>63</v>
      </c>
      <c r="IUS56" s="13" t="s">
        <v>46</v>
      </c>
      <c r="IUT56" s="13">
        <v>58</v>
      </c>
      <c r="IUU56" s="13">
        <v>65</v>
      </c>
      <c r="IUV56" s="13">
        <v>63</v>
      </c>
      <c r="IUW56" s="13" t="s">
        <v>46</v>
      </c>
      <c r="IUX56" s="13">
        <v>58</v>
      </c>
      <c r="IUY56" s="13">
        <v>65</v>
      </c>
      <c r="IUZ56" s="13">
        <v>63</v>
      </c>
      <c r="IVA56" s="13" t="s">
        <v>46</v>
      </c>
      <c r="IVB56" s="13">
        <v>58</v>
      </c>
      <c r="IVC56" s="13">
        <v>65</v>
      </c>
      <c r="IVD56" s="13">
        <v>63</v>
      </c>
      <c r="IVE56" s="13" t="s">
        <v>46</v>
      </c>
      <c r="IVF56" s="13">
        <v>58</v>
      </c>
      <c r="IVG56" s="13">
        <v>65</v>
      </c>
      <c r="IVH56" s="13">
        <v>63</v>
      </c>
      <c r="IVI56" s="13" t="s">
        <v>46</v>
      </c>
      <c r="IVJ56" s="13">
        <v>58</v>
      </c>
      <c r="IVK56" s="13">
        <v>65</v>
      </c>
      <c r="IVL56" s="13">
        <v>63</v>
      </c>
      <c r="IVM56" s="13" t="s">
        <v>46</v>
      </c>
      <c r="IVN56" s="13">
        <v>58</v>
      </c>
      <c r="IVO56" s="13">
        <v>65</v>
      </c>
      <c r="IVP56" s="13">
        <v>63</v>
      </c>
      <c r="IVQ56" s="13" t="s">
        <v>46</v>
      </c>
      <c r="IVR56" s="13">
        <v>58</v>
      </c>
      <c r="IVS56" s="13">
        <v>65</v>
      </c>
      <c r="IVT56" s="13">
        <v>63</v>
      </c>
      <c r="IVU56" s="13" t="s">
        <v>46</v>
      </c>
      <c r="IVV56" s="13">
        <v>58</v>
      </c>
      <c r="IVW56" s="13">
        <v>65</v>
      </c>
      <c r="IVX56" s="13">
        <v>63</v>
      </c>
      <c r="IVY56" s="13" t="s">
        <v>46</v>
      </c>
      <c r="IVZ56" s="13">
        <v>58</v>
      </c>
      <c r="IWA56" s="13">
        <v>65</v>
      </c>
      <c r="IWB56" s="13">
        <v>63</v>
      </c>
      <c r="IWC56" s="13" t="s">
        <v>46</v>
      </c>
      <c r="IWD56" s="13">
        <v>58</v>
      </c>
      <c r="IWE56" s="13">
        <v>65</v>
      </c>
      <c r="IWF56" s="13">
        <v>63</v>
      </c>
      <c r="IWG56" s="13" t="s">
        <v>46</v>
      </c>
      <c r="IWH56" s="13">
        <v>58</v>
      </c>
      <c r="IWI56" s="13">
        <v>65</v>
      </c>
      <c r="IWJ56" s="13">
        <v>63</v>
      </c>
      <c r="IWK56" s="13" t="s">
        <v>46</v>
      </c>
      <c r="IWL56" s="13">
        <v>58</v>
      </c>
      <c r="IWM56" s="13">
        <v>65</v>
      </c>
      <c r="IWN56" s="13">
        <v>63</v>
      </c>
      <c r="IWO56" s="13" t="s">
        <v>46</v>
      </c>
      <c r="IWP56" s="13">
        <v>58</v>
      </c>
      <c r="IWQ56" s="13">
        <v>65</v>
      </c>
      <c r="IWR56" s="13">
        <v>63</v>
      </c>
      <c r="IWS56" s="13" t="s">
        <v>46</v>
      </c>
      <c r="IWT56" s="13">
        <v>58</v>
      </c>
      <c r="IWU56" s="13">
        <v>65</v>
      </c>
      <c r="IWV56" s="13">
        <v>63</v>
      </c>
      <c r="IWW56" s="13" t="s">
        <v>46</v>
      </c>
      <c r="IWX56" s="13">
        <v>58</v>
      </c>
      <c r="IWY56" s="13">
        <v>65</v>
      </c>
      <c r="IWZ56" s="13">
        <v>63</v>
      </c>
      <c r="IXA56" s="13" t="s">
        <v>46</v>
      </c>
      <c r="IXB56" s="13">
        <v>58</v>
      </c>
      <c r="IXC56" s="13">
        <v>65</v>
      </c>
      <c r="IXD56" s="13">
        <v>63</v>
      </c>
      <c r="IXE56" s="13" t="s">
        <v>46</v>
      </c>
      <c r="IXF56" s="13">
        <v>58</v>
      </c>
      <c r="IXG56" s="13">
        <v>65</v>
      </c>
      <c r="IXH56" s="13">
        <v>63</v>
      </c>
      <c r="IXI56" s="13" t="s">
        <v>46</v>
      </c>
      <c r="IXJ56" s="13">
        <v>58</v>
      </c>
      <c r="IXK56" s="13">
        <v>65</v>
      </c>
      <c r="IXL56" s="13">
        <v>63</v>
      </c>
      <c r="IXM56" s="13" t="s">
        <v>46</v>
      </c>
      <c r="IXN56" s="13">
        <v>58</v>
      </c>
      <c r="IXO56" s="13">
        <v>65</v>
      </c>
      <c r="IXP56" s="13">
        <v>63</v>
      </c>
      <c r="IXQ56" s="13" t="s">
        <v>46</v>
      </c>
      <c r="IXR56" s="13">
        <v>58</v>
      </c>
      <c r="IXS56" s="13">
        <v>65</v>
      </c>
      <c r="IXT56" s="13">
        <v>63</v>
      </c>
      <c r="IXU56" s="13" t="s">
        <v>46</v>
      </c>
      <c r="IXV56" s="13">
        <v>58</v>
      </c>
      <c r="IXW56" s="13">
        <v>65</v>
      </c>
      <c r="IXX56" s="13">
        <v>63</v>
      </c>
      <c r="IXY56" s="13" t="s">
        <v>46</v>
      </c>
      <c r="IXZ56" s="13">
        <v>58</v>
      </c>
      <c r="IYA56" s="13">
        <v>65</v>
      </c>
      <c r="IYB56" s="13">
        <v>63</v>
      </c>
      <c r="IYC56" s="13" t="s">
        <v>46</v>
      </c>
      <c r="IYD56" s="13">
        <v>58</v>
      </c>
      <c r="IYE56" s="13">
        <v>65</v>
      </c>
      <c r="IYF56" s="13">
        <v>63</v>
      </c>
      <c r="IYG56" s="13" t="s">
        <v>46</v>
      </c>
      <c r="IYH56" s="13">
        <v>58</v>
      </c>
      <c r="IYI56" s="13">
        <v>65</v>
      </c>
      <c r="IYJ56" s="13">
        <v>63</v>
      </c>
      <c r="IYK56" s="13" t="s">
        <v>46</v>
      </c>
      <c r="IYL56" s="13">
        <v>58</v>
      </c>
      <c r="IYM56" s="13">
        <v>65</v>
      </c>
      <c r="IYN56" s="13">
        <v>63</v>
      </c>
      <c r="IYO56" s="13" t="s">
        <v>46</v>
      </c>
      <c r="IYP56" s="13">
        <v>58</v>
      </c>
      <c r="IYQ56" s="13">
        <v>65</v>
      </c>
      <c r="IYR56" s="13">
        <v>63</v>
      </c>
      <c r="IYS56" s="13" t="s">
        <v>46</v>
      </c>
      <c r="IYT56" s="13">
        <v>58</v>
      </c>
      <c r="IYU56" s="13">
        <v>65</v>
      </c>
      <c r="IYV56" s="13">
        <v>63</v>
      </c>
      <c r="IYW56" s="13" t="s">
        <v>46</v>
      </c>
      <c r="IYX56" s="13">
        <v>58</v>
      </c>
      <c r="IYY56" s="13">
        <v>65</v>
      </c>
      <c r="IYZ56" s="13">
        <v>63</v>
      </c>
      <c r="IZA56" s="13" t="s">
        <v>46</v>
      </c>
      <c r="IZB56" s="13">
        <v>58</v>
      </c>
      <c r="IZC56" s="13">
        <v>65</v>
      </c>
      <c r="IZD56" s="13">
        <v>63</v>
      </c>
      <c r="IZE56" s="13" t="s">
        <v>46</v>
      </c>
      <c r="IZF56" s="13">
        <v>58</v>
      </c>
      <c r="IZG56" s="13">
        <v>65</v>
      </c>
      <c r="IZH56" s="13">
        <v>63</v>
      </c>
      <c r="IZI56" s="13" t="s">
        <v>46</v>
      </c>
      <c r="IZJ56" s="13">
        <v>58</v>
      </c>
      <c r="IZK56" s="13">
        <v>65</v>
      </c>
      <c r="IZL56" s="13">
        <v>63</v>
      </c>
      <c r="IZM56" s="13" t="s">
        <v>46</v>
      </c>
      <c r="IZN56" s="13">
        <v>58</v>
      </c>
      <c r="IZO56" s="13">
        <v>65</v>
      </c>
      <c r="IZP56" s="13">
        <v>63</v>
      </c>
      <c r="IZQ56" s="13" t="s">
        <v>46</v>
      </c>
      <c r="IZR56" s="13">
        <v>58</v>
      </c>
      <c r="IZS56" s="13">
        <v>65</v>
      </c>
      <c r="IZT56" s="13">
        <v>63</v>
      </c>
      <c r="IZU56" s="13" t="s">
        <v>46</v>
      </c>
      <c r="IZV56" s="13">
        <v>58</v>
      </c>
      <c r="IZW56" s="13">
        <v>65</v>
      </c>
      <c r="IZX56" s="13">
        <v>63</v>
      </c>
      <c r="IZY56" s="13" t="s">
        <v>46</v>
      </c>
      <c r="IZZ56" s="13">
        <v>58</v>
      </c>
      <c r="JAA56" s="13">
        <v>65</v>
      </c>
      <c r="JAB56" s="13">
        <v>63</v>
      </c>
      <c r="JAC56" s="13" t="s">
        <v>46</v>
      </c>
      <c r="JAD56" s="13">
        <v>58</v>
      </c>
      <c r="JAE56" s="13">
        <v>65</v>
      </c>
      <c r="JAF56" s="13">
        <v>63</v>
      </c>
      <c r="JAG56" s="13" t="s">
        <v>46</v>
      </c>
      <c r="JAH56" s="13">
        <v>58</v>
      </c>
      <c r="JAI56" s="13">
        <v>65</v>
      </c>
      <c r="JAJ56" s="13">
        <v>63</v>
      </c>
      <c r="JAK56" s="13" t="s">
        <v>46</v>
      </c>
      <c r="JAL56" s="13">
        <v>58</v>
      </c>
      <c r="JAM56" s="13">
        <v>65</v>
      </c>
      <c r="JAN56" s="13">
        <v>63</v>
      </c>
      <c r="JAO56" s="13" t="s">
        <v>46</v>
      </c>
      <c r="JAP56" s="13">
        <v>58</v>
      </c>
      <c r="JAQ56" s="13">
        <v>65</v>
      </c>
      <c r="JAR56" s="13">
        <v>63</v>
      </c>
      <c r="JAS56" s="13" t="s">
        <v>46</v>
      </c>
      <c r="JAT56" s="13">
        <v>58</v>
      </c>
      <c r="JAU56" s="13">
        <v>65</v>
      </c>
      <c r="JAV56" s="13">
        <v>63</v>
      </c>
      <c r="JAW56" s="13" t="s">
        <v>46</v>
      </c>
      <c r="JAX56" s="13">
        <v>58</v>
      </c>
      <c r="JAY56" s="13">
        <v>65</v>
      </c>
      <c r="JAZ56" s="13">
        <v>63</v>
      </c>
      <c r="JBA56" s="13" t="s">
        <v>46</v>
      </c>
      <c r="JBB56" s="13">
        <v>58</v>
      </c>
      <c r="JBC56" s="13">
        <v>65</v>
      </c>
      <c r="JBD56" s="13">
        <v>63</v>
      </c>
      <c r="JBE56" s="13" t="s">
        <v>46</v>
      </c>
      <c r="JBF56" s="13">
        <v>58</v>
      </c>
      <c r="JBG56" s="13">
        <v>65</v>
      </c>
      <c r="JBH56" s="13">
        <v>63</v>
      </c>
      <c r="JBI56" s="13" t="s">
        <v>46</v>
      </c>
      <c r="JBJ56" s="13">
        <v>58</v>
      </c>
      <c r="JBK56" s="13">
        <v>65</v>
      </c>
      <c r="JBL56" s="13">
        <v>63</v>
      </c>
      <c r="JBM56" s="13" t="s">
        <v>46</v>
      </c>
      <c r="JBN56" s="13">
        <v>58</v>
      </c>
      <c r="JBO56" s="13">
        <v>65</v>
      </c>
      <c r="JBP56" s="13">
        <v>63</v>
      </c>
      <c r="JBQ56" s="13" t="s">
        <v>46</v>
      </c>
      <c r="JBR56" s="13">
        <v>58</v>
      </c>
      <c r="JBS56" s="13">
        <v>65</v>
      </c>
      <c r="JBT56" s="13">
        <v>63</v>
      </c>
      <c r="JBU56" s="13" t="s">
        <v>46</v>
      </c>
      <c r="JBV56" s="13">
        <v>58</v>
      </c>
      <c r="JBW56" s="13">
        <v>65</v>
      </c>
      <c r="JBX56" s="13">
        <v>63</v>
      </c>
      <c r="JBY56" s="13" t="s">
        <v>46</v>
      </c>
      <c r="JBZ56" s="13">
        <v>58</v>
      </c>
      <c r="JCA56" s="13">
        <v>65</v>
      </c>
      <c r="JCB56" s="13">
        <v>63</v>
      </c>
      <c r="JCC56" s="13" t="s">
        <v>46</v>
      </c>
      <c r="JCD56" s="13">
        <v>58</v>
      </c>
      <c r="JCE56" s="13">
        <v>65</v>
      </c>
      <c r="JCF56" s="13">
        <v>63</v>
      </c>
      <c r="JCG56" s="13" t="s">
        <v>46</v>
      </c>
      <c r="JCH56" s="13">
        <v>58</v>
      </c>
      <c r="JCI56" s="13">
        <v>65</v>
      </c>
      <c r="JCJ56" s="13">
        <v>63</v>
      </c>
      <c r="JCK56" s="13" t="s">
        <v>46</v>
      </c>
      <c r="JCL56" s="13">
        <v>58</v>
      </c>
      <c r="JCM56" s="13">
        <v>65</v>
      </c>
      <c r="JCN56" s="13">
        <v>63</v>
      </c>
      <c r="JCO56" s="13" t="s">
        <v>46</v>
      </c>
      <c r="JCP56" s="13">
        <v>58</v>
      </c>
      <c r="JCQ56" s="13">
        <v>65</v>
      </c>
      <c r="JCR56" s="13">
        <v>63</v>
      </c>
      <c r="JCS56" s="13" t="s">
        <v>46</v>
      </c>
      <c r="JCT56" s="13">
        <v>58</v>
      </c>
      <c r="JCU56" s="13">
        <v>65</v>
      </c>
      <c r="JCV56" s="13">
        <v>63</v>
      </c>
      <c r="JCW56" s="13" t="s">
        <v>46</v>
      </c>
      <c r="JCX56" s="13">
        <v>58</v>
      </c>
      <c r="JCY56" s="13">
        <v>65</v>
      </c>
      <c r="JCZ56" s="13">
        <v>63</v>
      </c>
      <c r="JDA56" s="13" t="s">
        <v>46</v>
      </c>
      <c r="JDB56" s="13">
        <v>58</v>
      </c>
      <c r="JDC56" s="13">
        <v>65</v>
      </c>
      <c r="JDD56" s="13">
        <v>63</v>
      </c>
      <c r="JDE56" s="13" t="s">
        <v>46</v>
      </c>
      <c r="JDF56" s="13">
        <v>58</v>
      </c>
      <c r="JDG56" s="13">
        <v>65</v>
      </c>
      <c r="JDH56" s="13">
        <v>63</v>
      </c>
      <c r="JDI56" s="13" t="s">
        <v>46</v>
      </c>
      <c r="JDJ56" s="13">
        <v>58</v>
      </c>
      <c r="JDK56" s="13">
        <v>65</v>
      </c>
      <c r="JDL56" s="13">
        <v>63</v>
      </c>
      <c r="JDM56" s="13" t="s">
        <v>46</v>
      </c>
      <c r="JDN56" s="13">
        <v>58</v>
      </c>
      <c r="JDO56" s="13">
        <v>65</v>
      </c>
      <c r="JDP56" s="13">
        <v>63</v>
      </c>
      <c r="JDQ56" s="13" t="s">
        <v>46</v>
      </c>
      <c r="JDR56" s="13">
        <v>58</v>
      </c>
      <c r="JDS56" s="13">
        <v>65</v>
      </c>
      <c r="JDT56" s="13">
        <v>63</v>
      </c>
      <c r="JDU56" s="13" t="s">
        <v>46</v>
      </c>
      <c r="JDV56" s="13">
        <v>58</v>
      </c>
      <c r="JDW56" s="13">
        <v>65</v>
      </c>
      <c r="JDX56" s="13">
        <v>63</v>
      </c>
      <c r="JDY56" s="13" t="s">
        <v>46</v>
      </c>
      <c r="JDZ56" s="13">
        <v>58</v>
      </c>
      <c r="JEA56" s="13">
        <v>65</v>
      </c>
      <c r="JEB56" s="13">
        <v>63</v>
      </c>
      <c r="JEC56" s="13" t="s">
        <v>46</v>
      </c>
      <c r="JED56" s="13">
        <v>58</v>
      </c>
      <c r="JEE56" s="13">
        <v>65</v>
      </c>
      <c r="JEF56" s="13">
        <v>63</v>
      </c>
      <c r="JEG56" s="13" t="s">
        <v>46</v>
      </c>
      <c r="JEH56" s="13">
        <v>58</v>
      </c>
      <c r="JEI56" s="13">
        <v>65</v>
      </c>
      <c r="JEJ56" s="13">
        <v>63</v>
      </c>
      <c r="JEK56" s="13" t="s">
        <v>46</v>
      </c>
      <c r="JEL56" s="13">
        <v>58</v>
      </c>
      <c r="JEM56" s="13">
        <v>65</v>
      </c>
      <c r="JEN56" s="13">
        <v>63</v>
      </c>
      <c r="JEO56" s="13" t="s">
        <v>46</v>
      </c>
      <c r="JEP56" s="13">
        <v>58</v>
      </c>
      <c r="JEQ56" s="13">
        <v>65</v>
      </c>
      <c r="JER56" s="13">
        <v>63</v>
      </c>
      <c r="JES56" s="13" t="s">
        <v>46</v>
      </c>
      <c r="JET56" s="13">
        <v>58</v>
      </c>
      <c r="JEU56" s="13">
        <v>65</v>
      </c>
      <c r="JEV56" s="13">
        <v>63</v>
      </c>
      <c r="JEW56" s="13" t="s">
        <v>46</v>
      </c>
      <c r="JEX56" s="13">
        <v>58</v>
      </c>
      <c r="JEY56" s="13">
        <v>65</v>
      </c>
      <c r="JEZ56" s="13">
        <v>63</v>
      </c>
      <c r="JFA56" s="13" t="s">
        <v>46</v>
      </c>
      <c r="JFB56" s="13">
        <v>58</v>
      </c>
      <c r="JFC56" s="13">
        <v>65</v>
      </c>
      <c r="JFD56" s="13">
        <v>63</v>
      </c>
      <c r="JFE56" s="13" t="s">
        <v>46</v>
      </c>
      <c r="JFF56" s="13">
        <v>58</v>
      </c>
      <c r="JFG56" s="13">
        <v>65</v>
      </c>
      <c r="JFH56" s="13">
        <v>63</v>
      </c>
      <c r="JFI56" s="13" t="s">
        <v>46</v>
      </c>
      <c r="JFJ56" s="13">
        <v>58</v>
      </c>
      <c r="JFK56" s="13">
        <v>65</v>
      </c>
      <c r="JFL56" s="13">
        <v>63</v>
      </c>
      <c r="JFM56" s="13" t="s">
        <v>46</v>
      </c>
      <c r="JFN56" s="13">
        <v>58</v>
      </c>
      <c r="JFO56" s="13">
        <v>65</v>
      </c>
      <c r="JFP56" s="13">
        <v>63</v>
      </c>
      <c r="JFQ56" s="13" t="s">
        <v>46</v>
      </c>
      <c r="JFR56" s="13">
        <v>58</v>
      </c>
      <c r="JFS56" s="13">
        <v>65</v>
      </c>
      <c r="JFT56" s="13">
        <v>63</v>
      </c>
      <c r="JFU56" s="13" t="s">
        <v>46</v>
      </c>
      <c r="JFV56" s="13">
        <v>58</v>
      </c>
      <c r="JFW56" s="13">
        <v>65</v>
      </c>
      <c r="JFX56" s="13">
        <v>63</v>
      </c>
      <c r="JFY56" s="13" t="s">
        <v>46</v>
      </c>
      <c r="JFZ56" s="13">
        <v>58</v>
      </c>
      <c r="JGA56" s="13">
        <v>65</v>
      </c>
      <c r="JGB56" s="13">
        <v>63</v>
      </c>
      <c r="JGC56" s="13" t="s">
        <v>46</v>
      </c>
      <c r="JGD56" s="13">
        <v>58</v>
      </c>
      <c r="JGE56" s="13">
        <v>65</v>
      </c>
      <c r="JGF56" s="13">
        <v>63</v>
      </c>
      <c r="JGG56" s="13" t="s">
        <v>46</v>
      </c>
      <c r="JGH56" s="13">
        <v>58</v>
      </c>
      <c r="JGI56" s="13">
        <v>65</v>
      </c>
      <c r="JGJ56" s="13">
        <v>63</v>
      </c>
      <c r="JGK56" s="13" t="s">
        <v>46</v>
      </c>
      <c r="JGL56" s="13">
        <v>58</v>
      </c>
      <c r="JGM56" s="13">
        <v>65</v>
      </c>
      <c r="JGN56" s="13">
        <v>63</v>
      </c>
      <c r="JGO56" s="13" t="s">
        <v>46</v>
      </c>
      <c r="JGP56" s="13">
        <v>58</v>
      </c>
      <c r="JGQ56" s="13">
        <v>65</v>
      </c>
      <c r="JGR56" s="13">
        <v>63</v>
      </c>
      <c r="JGS56" s="13" t="s">
        <v>46</v>
      </c>
      <c r="JGT56" s="13">
        <v>58</v>
      </c>
      <c r="JGU56" s="13">
        <v>65</v>
      </c>
      <c r="JGV56" s="13">
        <v>63</v>
      </c>
      <c r="JGW56" s="13" t="s">
        <v>46</v>
      </c>
      <c r="JGX56" s="13">
        <v>58</v>
      </c>
      <c r="JGY56" s="13">
        <v>65</v>
      </c>
      <c r="JGZ56" s="13">
        <v>63</v>
      </c>
      <c r="JHA56" s="13" t="s">
        <v>46</v>
      </c>
      <c r="JHB56" s="13">
        <v>58</v>
      </c>
      <c r="JHC56" s="13">
        <v>65</v>
      </c>
      <c r="JHD56" s="13">
        <v>63</v>
      </c>
      <c r="JHE56" s="13" t="s">
        <v>46</v>
      </c>
      <c r="JHF56" s="13">
        <v>58</v>
      </c>
      <c r="JHG56" s="13">
        <v>65</v>
      </c>
      <c r="JHH56" s="13">
        <v>63</v>
      </c>
      <c r="JHI56" s="13" t="s">
        <v>46</v>
      </c>
      <c r="JHJ56" s="13">
        <v>58</v>
      </c>
      <c r="JHK56" s="13">
        <v>65</v>
      </c>
      <c r="JHL56" s="13">
        <v>63</v>
      </c>
      <c r="JHM56" s="13" t="s">
        <v>46</v>
      </c>
      <c r="JHN56" s="13">
        <v>58</v>
      </c>
      <c r="JHO56" s="13">
        <v>65</v>
      </c>
      <c r="JHP56" s="13">
        <v>63</v>
      </c>
      <c r="JHQ56" s="13" t="s">
        <v>46</v>
      </c>
      <c r="JHR56" s="13">
        <v>58</v>
      </c>
      <c r="JHS56" s="13">
        <v>65</v>
      </c>
      <c r="JHT56" s="13">
        <v>63</v>
      </c>
      <c r="JHU56" s="13" t="s">
        <v>46</v>
      </c>
      <c r="JHV56" s="13">
        <v>58</v>
      </c>
      <c r="JHW56" s="13">
        <v>65</v>
      </c>
      <c r="JHX56" s="13">
        <v>63</v>
      </c>
      <c r="JHY56" s="13" t="s">
        <v>46</v>
      </c>
      <c r="JHZ56" s="13">
        <v>58</v>
      </c>
      <c r="JIA56" s="13">
        <v>65</v>
      </c>
      <c r="JIB56" s="13">
        <v>63</v>
      </c>
      <c r="JIC56" s="13" t="s">
        <v>46</v>
      </c>
      <c r="JID56" s="13">
        <v>58</v>
      </c>
      <c r="JIE56" s="13">
        <v>65</v>
      </c>
      <c r="JIF56" s="13">
        <v>63</v>
      </c>
      <c r="JIG56" s="13" t="s">
        <v>46</v>
      </c>
      <c r="JIH56" s="13">
        <v>58</v>
      </c>
      <c r="JII56" s="13">
        <v>65</v>
      </c>
      <c r="JIJ56" s="13">
        <v>63</v>
      </c>
      <c r="JIK56" s="13" t="s">
        <v>46</v>
      </c>
      <c r="JIL56" s="13">
        <v>58</v>
      </c>
      <c r="JIM56" s="13">
        <v>65</v>
      </c>
      <c r="JIN56" s="13">
        <v>63</v>
      </c>
      <c r="JIO56" s="13" t="s">
        <v>46</v>
      </c>
      <c r="JIP56" s="13">
        <v>58</v>
      </c>
      <c r="JIQ56" s="13">
        <v>65</v>
      </c>
      <c r="JIR56" s="13">
        <v>63</v>
      </c>
      <c r="JIS56" s="13" t="s">
        <v>46</v>
      </c>
      <c r="JIT56" s="13">
        <v>58</v>
      </c>
      <c r="JIU56" s="13">
        <v>65</v>
      </c>
      <c r="JIV56" s="13">
        <v>63</v>
      </c>
      <c r="JIW56" s="13" t="s">
        <v>46</v>
      </c>
      <c r="JIX56" s="13">
        <v>58</v>
      </c>
      <c r="JIY56" s="13">
        <v>65</v>
      </c>
      <c r="JIZ56" s="13">
        <v>63</v>
      </c>
      <c r="JJA56" s="13" t="s">
        <v>46</v>
      </c>
      <c r="JJB56" s="13">
        <v>58</v>
      </c>
      <c r="JJC56" s="13">
        <v>65</v>
      </c>
      <c r="JJD56" s="13">
        <v>63</v>
      </c>
      <c r="JJE56" s="13" t="s">
        <v>46</v>
      </c>
      <c r="JJF56" s="13">
        <v>58</v>
      </c>
      <c r="JJG56" s="13">
        <v>65</v>
      </c>
      <c r="JJH56" s="13">
        <v>63</v>
      </c>
      <c r="JJI56" s="13" t="s">
        <v>46</v>
      </c>
      <c r="JJJ56" s="13">
        <v>58</v>
      </c>
      <c r="JJK56" s="13">
        <v>65</v>
      </c>
      <c r="JJL56" s="13">
        <v>63</v>
      </c>
      <c r="JJM56" s="13" t="s">
        <v>46</v>
      </c>
      <c r="JJN56" s="13">
        <v>58</v>
      </c>
      <c r="JJO56" s="13">
        <v>65</v>
      </c>
      <c r="JJP56" s="13">
        <v>63</v>
      </c>
      <c r="JJQ56" s="13" t="s">
        <v>46</v>
      </c>
      <c r="JJR56" s="13">
        <v>58</v>
      </c>
      <c r="JJS56" s="13">
        <v>65</v>
      </c>
      <c r="JJT56" s="13">
        <v>63</v>
      </c>
      <c r="JJU56" s="13" t="s">
        <v>46</v>
      </c>
      <c r="JJV56" s="13">
        <v>58</v>
      </c>
      <c r="JJW56" s="13">
        <v>65</v>
      </c>
      <c r="JJX56" s="13">
        <v>63</v>
      </c>
      <c r="JJY56" s="13" t="s">
        <v>46</v>
      </c>
      <c r="JJZ56" s="13">
        <v>58</v>
      </c>
      <c r="JKA56" s="13">
        <v>65</v>
      </c>
      <c r="JKB56" s="13">
        <v>63</v>
      </c>
      <c r="JKC56" s="13" t="s">
        <v>46</v>
      </c>
      <c r="JKD56" s="13">
        <v>58</v>
      </c>
      <c r="JKE56" s="13">
        <v>65</v>
      </c>
      <c r="JKF56" s="13">
        <v>63</v>
      </c>
      <c r="JKG56" s="13" t="s">
        <v>46</v>
      </c>
      <c r="JKH56" s="13">
        <v>58</v>
      </c>
      <c r="JKI56" s="13">
        <v>65</v>
      </c>
      <c r="JKJ56" s="13">
        <v>63</v>
      </c>
      <c r="JKK56" s="13" t="s">
        <v>46</v>
      </c>
      <c r="JKL56" s="13">
        <v>58</v>
      </c>
      <c r="JKM56" s="13">
        <v>65</v>
      </c>
      <c r="JKN56" s="13">
        <v>63</v>
      </c>
      <c r="JKO56" s="13" t="s">
        <v>46</v>
      </c>
      <c r="JKP56" s="13">
        <v>58</v>
      </c>
      <c r="JKQ56" s="13">
        <v>65</v>
      </c>
      <c r="JKR56" s="13">
        <v>63</v>
      </c>
      <c r="JKS56" s="13" t="s">
        <v>46</v>
      </c>
      <c r="JKT56" s="13">
        <v>58</v>
      </c>
      <c r="JKU56" s="13">
        <v>65</v>
      </c>
      <c r="JKV56" s="13">
        <v>63</v>
      </c>
      <c r="JKW56" s="13" t="s">
        <v>46</v>
      </c>
      <c r="JKX56" s="13">
        <v>58</v>
      </c>
      <c r="JKY56" s="13">
        <v>65</v>
      </c>
      <c r="JKZ56" s="13">
        <v>63</v>
      </c>
      <c r="JLA56" s="13" t="s">
        <v>46</v>
      </c>
      <c r="JLB56" s="13">
        <v>58</v>
      </c>
      <c r="JLC56" s="13">
        <v>65</v>
      </c>
      <c r="JLD56" s="13">
        <v>63</v>
      </c>
      <c r="JLE56" s="13" t="s">
        <v>46</v>
      </c>
      <c r="JLF56" s="13">
        <v>58</v>
      </c>
      <c r="JLG56" s="13">
        <v>65</v>
      </c>
      <c r="JLH56" s="13">
        <v>63</v>
      </c>
      <c r="JLI56" s="13" t="s">
        <v>46</v>
      </c>
      <c r="JLJ56" s="13">
        <v>58</v>
      </c>
      <c r="JLK56" s="13">
        <v>65</v>
      </c>
      <c r="JLL56" s="13">
        <v>63</v>
      </c>
      <c r="JLM56" s="13" t="s">
        <v>46</v>
      </c>
      <c r="JLN56" s="13">
        <v>58</v>
      </c>
      <c r="JLO56" s="13">
        <v>65</v>
      </c>
      <c r="JLP56" s="13">
        <v>63</v>
      </c>
      <c r="JLQ56" s="13" t="s">
        <v>46</v>
      </c>
      <c r="JLR56" s="13">
        <v>58</v>
      </c>
      <c r="JLS56" s="13">
        <v>65</v>
      </c>
      <c r="JLT56" s="13">
        <v>63</v>
      </c>
      <c r="JLU56" s="13" t="s">
        <v>46</v>
      </c>
      <c r="JLV56" s="13">
        <v>58</v>
      </c>
      <c r="JLW56" s="13">
        <v>65</v>
      </c>
      <c r="JLX56" s="13">
        <v>63</v>
      </c>
      <c r="JLY56" s="13" t="s">
        <v>46</v>
      </c>
      <c r="JLZ56" s="13">
        <v>58</v>
      </c>
      <c r="JMA56" s="13">
        <v>65</v>
      </c>
      <c r="JMB56" s="13">
        <v>63</v>
      </c>
      <c r="JMC56" s="13" t="s">
        <v>46</v>
      </c>
      <c r="JMD56" s="13">
        <v>58</v>
      </c>
      <c r="JME56" s="13">
        <v>65</v>
      </c>
      <c r="JMF56" s="13">
        <v>63</v>
      </c>
      <c r="JMG56" s="13" t="s">
        <v>46</v>
      </c>
      <c r="JMH56" s="13">
        <v>58</v>
      </c>
      <c r="JMI56" s="13">
        <v>65</v>
      </c>
      <c r="JMJ56" s="13">
        <v>63</v>
      </c>
      <c r="JMK56" s="13" t="s">
        <v>46</v>
      </c>
      <c r="JML56" s="13">
        <v>58</v>
      </c>
      <c r="JMM56" s="13">
        <v>65</v>
      </c>
      <c r="JMN56" s="13">
        <v>63</v>
      </c>
      <c r="JMO56" s="13" t="s">
        <v>46</v>
      </c>
      <c r="JMP56" s="13">
        <v>58</v>
      </c>
      <c r="JMQ56" s="13">
        <v>65</v>
      </c>
      <c r="JMR56" s="13">
        <v>63</v>
      </c>
      <c r="JMS56" s="13" t="s">
        <v>46</v>
      </c>
      <c r="JMT56" s="13">
        <v>58</v>
      </c>
      <c r="JMU56" s="13">
        <v>65</v>
      </c>
      <c r="JMV56" s="13">
        <v>63</v>
      </c>
      <c r="JMW56" s="13" t="s">
        <v>46</v>
      </c>
      <c r="JMX56" s="13">
        <v>58</v>
      </c>
      <c r="JMY56" s="13">
        <v>65</v>
      </c>
      <c r="JMZ56" s="13">
        <v>63</v>
      </c>
      <c r="JNA56" s="13" t="s">
        <v>46</v>
      </c>
      <c r="JNB56" s="13">
        <v>58</v>
      </c>
      <c r="JNC56" s="13">
        <v>65</v>
      </c>
      <c r="JND56" s="13">
        <v>63</v>
      </c>
      <c r="JNE56" s="13" t="s">
        <v>46</v>
      </c>
      <c r="JNF56" s="13">
        <v>58</v>
      </c>
      <c r="JNG56" s="13">
        <v>65</v>
      </c>
      <c r="JNH56" s="13">
        <v>63</v>
      </c>
      <c r="JNI56" s="13" t="s">
        <v>46</v>
      </c>
      <c r="JNJ56" s="13">
        <v>58</v>
      </c>
      <c r="JNK56" s="13">
        <v>65</v>
      </c>
      <c r="JNL56" s="13">
        <v>63</v>
      </c>
      <c r="JNM56" s="13" t="s">
        <v>46</v>
      </c>
      <c r="JNN56" s="13">
        <v>58</v>
      </c>
      <c r="JNO56" s="13">
        <v>65</v>
      </c>
      <c r="JNP56" s="13">
        <v>63</v>
      </c>
      <c r="JNQ56" s="13" t="s">
        <v>46</v>
      </c>
      <c r="JNR56" s="13">
        <v>58</v>
      </c>
      <c r="JNS56" s="13">
        <v>65</v>
      </c>
      <c r="JNT56" s="13">
        <v>63</v>
      </c>
      <c r="JNU56" s="13" t="s">
        <v>46</v>
      </c>
      <c r="JNV56" s="13">
        <v>58</v>
      </c>
      <c r="JNW56" s="13">
        <v>65</v>
      </c>
      <c r="JNX56" s="13">
        <v>63</v>
      </c>
      <c r="JNY56" s="13" t="s">
        <v>46</v>
      </c>
      <c r="JNZ56" s="13">
        <v>58</v>
      </c>
      <c r="JOA56" s="13">
        <v>65</v>
      </c>
      <c r="JOB56" s="13">
        <v>63</v>
      </c>
      <c r="JOC56" s="13" t="s">
        <v>46</v>
      </c>
      <c r="JOD56" s="13">
        <v>58</v>
      </c>
      <c r="JOE56" s="13">
        <v>65</v>
      </c>
      <c r="JOF56" s="13">
        <v>63</v>
      </c>
      <c r="JOG56" s="13" t="s">
        <v>46</v>
      </c>
      <c r="JOH56" s="13">
        <v>58</v>
      </c>
      <c r="JOI56" s="13">
        <v>65</v>
      </c>
      <c r="JOJ56" s="13">
        <v>63</v>
      </c>
      <c r="JOK56" s="13" t="s">
        <v>46</v>
      </c>
      <c r="JOL56" s="13">
        <v>58</v>
      </c>
      <c r="JOM56" s="13">
        <v>65</v>
      </c>
      <c r="JON56" s="13">
        <v>63</v>
      </c>
      <c r="JOO56" s="13" t="s">
        <v>46</v>
      </c>
      <c r="JOP56" s="13">
        <v>58</v>
      </c>
      <c r="JOQ56" s="13">
        <v>65</v>
      </c>
      <c r="JOR56" s="13">
        <v>63</v>
      </c>
      <c r="JOS56" s="13" t="s">
        <v>46</v>
      </c>
      <c r="JOT56" s="13">
        <v>58</v>
      </c>
      <c r="JOU56" s="13">
        <v>65</v>
      </c>
      <c r="JOV56" s="13">
        <v>63</v>
      </c>
      <c r="JOW56" s="13" t="s">
        <v>46</v>
      </c>
      <c r="JOX56" s="13">
        <v>58</v>
      </c>
      <c r="JOY56" s="13">
        <v>65</v>
      </c>
      <c r="JOZ56" s="13">
        <v>63</v>
      </c>
      <c r="JPA56" s="13" t="s">
        <v>46</v>
      </c>
      <c r="JPB56" s="13">
        <v>58</v>
      </c>
      <c r="JPC56" s="13">
        <v>65</v>
      </c>
      <c r="JPD56" s="13">
        <v>63</v>
      </c>
      <c r="JPE56" s="13" t="s">
        <v>46</v>
      </c>
      <c r="JPF56" s="13">
        <v>58</v>
      </c>
      <c r="JPG56" s="13">
        <v>65</v>
      </c>
      <c r="JPH56" s="13">
        <v>63</v>
      </c>
      <c r="JPI56" s="13" t="s">
        <v>46</v>
      </c>
      <c r="JPJ56" s="13">
        <v>58</v>
      </c>
      <c r="JPK56" s="13">
        <v>65</v>
      </c>
      <c r="JPL56" s="13">
        <v>63</v>
      </c>
      <c r="JPM56" s="13" t="s">
        <v>46</v>
      </c>
      <c r="JPN56" s="13">
        <v>58</v>
      </c>
      <c r="JPO56" s="13">
        <v>65</v>
      </c>
      <c r="JPP56" s="13">
        <v>63</v>
      </c>
      <c r="JPQ56" s="13" t="s">
        <v>46</v>
      </c>
      <c r="JPR56" s="13">
        <v>58</v>
      </c>
      <c r="JPS56" s="13">
        <v>65</v>
      </c>
      <c r="JPT56" s="13">
        <v>63</v>
      </c>
      <c r="JPU56" s="13" t="s">
        <v>46</v>
      </c>
      <c r="JPV56" s="13">
        <v>58</v>
      </c>
      <c r="JPW56" s="13">
        <v>65</v>
      </c>
      <c r="JPX56" s="13">
        <v>63</v>
      </c>
      <c r="JPY56" s="13" t="s">
        <v>46</v>
      </c>
      <c r="JPZ56" s="13">
        <v>58</v>
      </c>
      <c r="JQA56" s="13">
        <v>65</v>
      </c>
      <c r="JQB56" s="13">
        <v>63</v>
      </c>
      <c r="JQC56" s="13" t="s">
        <v>46</v>
      </c>
      <c r="JQD56" s="13">
        <v>58</v>
      </c>
      <c r="JQE56" s="13">
        <v>65</v>
      </c>
      <c r="JQF56" s="13">
        <v>63</v>
      </c>
      <c r="JQG56" s="13" t="s">
        <v>46</v>
      </c>
      <c r="JQH56" s="13">
        <v>58</v>
      </c>
      <c r="JQI56" s="13">
        <v>65</v>
      </c>
      <c r="JQJ56" s="13">
        <v>63</v>
      </c>
      <c r="JQK56" s="13" t="s">
        <v>46</v>
      </c>
      <c r="JQL56" s="13">
        <v>58</v>
      </c>
      <c r="JQM56" s="13">
        <v>65</v>
      </c>
      <c r="JQN56" s="13">
        <v>63</v>
      </c>
      <c r="JQO56" s="13" t="s">
        <v>46</v>
      </c>
      <c r="JQP56" s="13">
        <v>58</v>
      </c>
      <c r="JQQ56" s="13">
        <v>65</v>
      </c>
      <c r="JQR56" s="13">
        <v>63</v>
      </c>
      <c r="JQS56" s="13" t="s">
        <v>46</v>
      </c>
      <c r="JQT56" s="13">
        <v>58</v>
      </c>
      <c r="JQU56" s="13">
        <v>65</v>
      </c>
      <c r="JQV56" s="13">
        <v>63</v>
      </c>
      <c r="JQW56" s="13" t="s">
        <v>46</v>
      </c>
      <c r="JQX56" s="13">
        <v>58</v>
      </c>
      <c r="JQY56" s="13">
        <v>65</v>
      </c>
      <c r="JQZ56" s="13">
        <v>63</v>
      </c>
      <c r="JRA56" s="13" t="s">
        <v>46</v>
      </c>
      <c r="JRB56" s="13">
        <v>58</v>
      </c>
      <c r="JRC56" s="13">
        <v>65</v>
      </c>
      <c r="JRD56" s="13">
        <v>63</v>
      </c>
      <c r="JRE56" s="13" t="s">
        <v>46</v>
      </c>
      <c r="JRF56" s="13">
        <v>58</v>
      </c>
      <c r="JRG56" s="13">
        <v>65</v>
      </c>
      <c r="JRH56" s="13">
        <v>63</v>
      </c>
      <c r="JRI56" s="13" t="s">
        <v>46</v>
      </c>
      <c r="JRJ56" s="13">
        <v>58</v>
      </c>
      <c r="JRK56" s="13">
        <v>65</v>
      </c>
      <c r="JRL56" s="13">
        <v>63</v>
      </c>
      <c r="JRM56" s="13" t="s">
        <v>46</v>
      </c>
      <c r="JRN56" s="13">
        <v>58</v>
      </c>
      <c r="JRO56" s="13">
        <v>65</v>
      </c>
      <c r="JRP56" s="13">
        <v>63</v>
      </c>
      <c r="JRQ56" s="13" t="s">
        <v>46</v>
      </c>
      <c r="JRR56" s="13">
        <v>58</v>
      </c>
      <c r="JRS56" s="13">
        <v>65</v>
      </c>
      <c r="JRT56" s="13">
        <v>63</v>
      </c>
      <c r="JRU56" s="13" t="s">
        <v>46</v>
      </c>
      <c r="JRV56" s="13">
        <v>58</v>
      </c>
      <c r="JRW56" s="13">
        <v>65</v>
      </c>
      <c r="JRX56" s="13">
        <v>63</v>
      </c>
      <c r="JRY56" s="13" t="s">
        <v>46</v>
      </c>
      <c r="JRZ56" s="13">
        <v>58</v>
      </c>
      <c r="JSA56" s="13">
        <v>65</v>
      </c>
      <c r="JSB56" s="13">
        <v>63</v>
      </c>
      <c r="JSC56" s="13" t="s">
        <v>46</v>
      </c>
      <c r="JSD56" s="13">
        <v>58</v>
      </c>
      <c r="JSE56" s="13">
        <v>65</v>
      </c>
      <c r="JSF56" s="13">
        <v>63</v>
      </c>
      <c r="JSG56" s="13" t="s">
        <v>46</v>
      </c>
      <c r="JSH56" s="13">
        <v>58</v>
      </c>
      <c r="JSI56" s="13">
        <v>65</v>
      </c>
      <c r="JSJ56" s="13">
        <v>63</v>
      </c>
      <c r="JSK56" s="13" t="s">
        <v>46</v>
      </c>
      <c r="JSL56" s="13">
        <v>58</v>
      </c>
      <c r="JSM56" s="13">
        <v>65</v>
      </c>
      <c r="JSN56" s="13">
        <v>63</v>
      </c>
      <c r="JSO56" s="13" t="s">
        <v>46</v>
      </c>
      <c r="JSP56" s="13">
        <v>58</v>
      </c>
      <c r="JSQ56" s="13">
        <v>65</v>
      </c>
      <c r="JSR56" s="13">
        <v>63</v>
      </c>
      <c r="JSS56" s="13" t="s">
        <v>46</v>
      </c>
      <c r="JST56" s="13">
        <v>58</v>
      </c>
      <c r="JSU56" s="13">
        <v>65</v>
      </c>
      <c r="JSV56" s="13">
        <v>63</v>
      </c>
      <c r="JSW56" s="13" t="s">
        <v>46</v>
      </c>
      <c r="JSX56" s="13">
        <v>58</v>
      </c>
      <c r="JSY56" s="13">
        <v>65</v>
      </c>
      <c r="JSZ56" s="13">
        <v>63</v>
      </c>
      <c r="JTA56" s="13" t="s">
        <v>46</v>
      </c>
      <c r="JTB56" s="13">
        <v>58</v>
      </c>
      <c r="JTC56" s="13">
        <v>65</v>
      </c>
      <c r="JTD56" s="13">
        <v>63</v>
      </c>
      <c r="JTE56" s="13" t="s">
        <v>46</v>
      </c>
      <c r="JTF56" s="13">
        <v>58</v>
      </c>
      <c r="JTG56" s="13">
        <v>65</v>
      </c>
      <c r="JTH56" s="13">
        <v>63</v>
      </c>
      <c r="JTI56" s="13" t="s">
        <v>46</v>
      </c>
      <c r="JTJ56" s="13">
        <v>58</v>
      </c>
      <c r="JTK56" s="13">
        <v>65</v>
      </c>
      <c r="JTL56" s="13">
        <v>63</v>
      </c>
      <c r="JTM56" s="13" t="s">
        <v>46</v>
      </c>
      <c r="JTN56" s="13">
        <v>58</v>
      </c>
      <c r="JTO56" s="13">
        <v>65</v>
      </c>
      <c r="JTP56" s="13">
        <v>63</v>
      </c>
      <c r="JTQ56" s="13" t="s">
        <v>46</v>
      </c>
      <c r="JTR56" s="13">
        <v>58</v>
      </c>
      <c r="JTS56" s="13">
        <v>65</v>
      </c>
      <c r="JTT56" s="13">
        <v>63</v>
      </c>
      <c r="JTU56" s="13" t="s">
        <v>46</v>
      </c>
      <c r="JTV56" s="13">
        <v>58</v>
      </c>
      <c r="JTW56" s="13">
        <v>65</v>
      </c>
      <c r="JTX56" s="13">
        <v>63</v>
      </c>
      <c r="JTY56" s="13" t="s">
        <v>46</v>
      </c>
      <c r="JTZ56" s="13">
        <v>58</v>
      </c>
      <c r="JUA56" s="13">
        <v>65</v>
      </c>
      <c r="JUB56" s="13">
        <v>63</v>
      </c>
      <c r="JUC56" s="13" t="s">
        <v>46</v>
      </c>
      <c r="JUD56" s="13">
        <v>58</v>
      </c>
      <c r="JUE56" s="13">
        <v>65</v>
      </c>
      <c r="JUF56" s="13">
        <v>63</v>
      </c>
      <c r="JUG56" s="13" t="s">
        <v>46</v>
      </c>
      <c r="JUH56" s="13">
        <v>58</v>
      </c>
      <c r="JUI56" s="13">
        <v>65</v>
      </c>
      <c r="JUJ56" s="13">
        <v>63</v>
      </c>
      <c r="JUK56" s="13" t="s">
        <v>46</v>
      </c>
      <c r="JUL56" s="13">
        <v>58</v>
      </c>
      <c r="JUM56" s="13">
        <v>65</v>
      </c>
      <c r="JUN56" s="13">
        <v>63</v>
      </c>
      <c r="JUO56" s="13" t="s">
        <v>46</v>
      </c>
      <c r="JUP56" s="13">
        <v>58</v>
      </c>
      <c r="JUQ56" s="13">
        <v>65</v>
      </c>
      <c r="JUR56" s="13">
        <v>63</v>
      </c>
      <c r="JUS56" s="13" t="s">
        <v>46</v>
      </c>
      <c r="JUT56" s="13">
        <v>58</v>
      </c>
      <c r="JUU56" s="13">
        <v>65</v>
      </c>
      <c r="JUV56" s="13">
        <v>63</v>
      </c>
      <c r="JUW56" s="13" t="s">
        <v>46</v>
      </c>
      <c r="JUX56" s="13">
        <v>58</v>
      </c>
      <c r="JUY56" s="13">
        <v>65</v>
      </c>
      <c r="JUZ56" s="13">
        <v>63</v>
      </c>
      <c r="JVA56" s="13" t="s">
        <v>46</v>
      </c>
      <c r="JVB56" s="13">
        <v>58</v>
      </c>
      <c r="JVC56" s="13">
        <v>65</v>
      </c>
      <c r="JVD56" s="13">
        <v>63</v>
      </c>
      <c r="JVE56" s="13" t="s">
        <v>46</v>
      </c>
      <c r="JVF56" s="13">
        <v>58</v>
      </c>
      <c r="JVG56" s="13">
        <v>65</v>
      </c>
      <c r="JVH56" s="13">
        <v>63</v>
      </c>
      <c r="JVI56" s="13" t="s">
        <v>46</v>
      </c>
      <c r="JVJ56" s="13">
        <v>58</v>
      </c>
      <c r="JVK56" s="13">
        <v>65</v>
      </c>
      <c r="JVL56" s="13">
        <v>63</v>
      </c>
      <c r="JVM56" s="13" t="s">
        <v>46</v>
      </c>
      <c r="JVN56" s="13">
        <v>58</v>
      </c>
      <c r="JVO56" s="13">
        <v>65</v>
      </c>
      <c r="JVP56" s="13">
        <v>63</v>
      </c>
      <c r="JVQ56" s="13" t="s">
        <v>46</v>
      </c>
      <c r="JVR56" s="13">
        <v>58</v>
      </c>
      <c r="JVS56" s="13">
        <v>65</v>
      </c>
      <c r="JVT56" s="13">
        <v>63</v>
      </c>
      <c r="JVU56" s="13" t="s">
        <v>46</v>
      </c>
      <c r="JVV56" s="13">
        <v>58</v>
      </c>
      <c r="JVW56" s="13">
        <v>65</v>
      </c>
      <c r="JVX56" s="13">
        <v>63</v>
      </c>
      <c r="JVY56" s="13" t="s">
        <v>46</v>
      </c>
      <c r="JVZ56" s="13">
        <v>58</v>
      </c>
      <c r="JWA56" s="13">
        <v>65</v>
      </c>
      <c r="JWB56" s="13">
        <v>63</v>
      </c>
      <c r="JWC56" s="13" t="s">
        <v>46</v>
      </c>
      <c r="JWD56" s="13">
        <v>58</v>
      </c>
      <c r="JWE56" s="13">
        <v>65</v>
      </c>
      <c r="JWF56" s="13">
        <v>63</v>
      </c>
      <c r="JWG56" s="13" t="s">
        <v>46</v>
      </c>
      <c r="JWH56" s="13">
        <v>58</v>
      </c>
      <c r="JWI56" s="13">
        <v>65</v>
      </c>
      <c r="JWJ56" s="13">
        <v>63</v>
      </c>
      <c r="JWK56" s="13" t="s">
        <v>46</v>
      </c>
      <c r="JWL56" s="13">
        <v>58</v>
      </c>
      <c r="JWM56" s="13">
        <v>65</v>
      </c>
      <c r="JWN56" s="13">
        <v>63</v>
      </c>
      <c r="JWO56" s="13" t="s">
        <v>46</v>
      </c>
      <c r="JWP56" s="13">
        <v>58</v>
      </c>
      <c r="JWQ56" s="13">
        <v>65</v>
      </c>
      <c r="JWR56" s="13">
        <v>63</v>
      </c>
      <c r="JWS56" s="13" t="s">
        <v>46</v>
      </c>
      <c r="JWT56" s="13">
        <v>58</v>
      </c>
      <c r="JWU56" s="13">
        <v>65</v>
      </c>
      <c r="JWV56" s="13">
        <v>63</v>
      </c>
      <c r="JWW56" s="13" t="s">
        <v>46</v>
      </c>
      <c r="JWX56" s="13">
        <v>58</v>
      </c>
      <c r="JWY56" s="13">
        <v>65</v>
      </c>
      <c r="JWZ56" s="13">
        <v>63</v>
      </c>
      <c r="JXA56" s="13" t="s">
        <v>46</v>
      </c>
      <c r="JXB56" s="13">
        <v>58</v>
      </c>
      <c r="JXC56" s="13">
        <v>65</v>
      </c>
      <c r="JXD56" s="13">
        <v>63</v>
      </c>
      <c r="JXE56" s="13" t="s">
        <v>46</v>
      </c>
      <c r="JXF56" s="13">
        <v>58</v>
      </c>
      <c r="JXG56" s="13">
        <v>65</v>
      </c>
      <c r="JXH56" s="13">
        <v>63</v>
      </c>
      <c r="JXI56" s="13" t="s">
        <v>46</v>
      </c>
      <c r="JXJ56" s="13">
        <v>58</v>
      </c>
      <c r="JXK56" s="13">
        <v>65</v>
      </c>
      <c r="JXL56" s="13">
        <v>63</v>
      </c>
      <c r="JXM56" s="13" t="s">
        <v>46</v>
      </c>
      <c r="JXN56" s="13">
        <v>58</v>
      </c>
      <c r="JXO56" s="13">
        <v>65</v>
      </c>
      <c r="JXP56" s="13">
        <v>63</v>
      </c>
      <c r="JXQ56" s="13" t="s">
        <v>46</v>
      </c>
      <c r="JXR56" s="13">
        <v>58</v>
      </c>
      <c r="JXS56" s="13">
        <v>65</v>
      </c>
      <c r="JXT56" s="13">
        <v>63</v>
      </c>
      <c r="JXU56" s="13" t="s">
        <v>46</v>
      </c>
      <c r="JXV56" s="13">
        <v>58</v>
      </c>
      <c r="JXW56" s="13">
        <v>65</v>
      </c>
      <c r="JXX56" s="13">
        <v>63</v>
      </c>
      <c r="JXY56" s="13" t="s">
        <v>46</v>
      </c>
      <c r="JXZ56" s="13">
        <v>58</v>
      </c>
      <c r="JYA56" s="13">
        <v>65</v>
      </c>
      <c r="JYB56" s="13">
        <v>63</v>
      </c>
      <c r="JYC56" s="13" t="s">
        <v>46</v>
      </c>
      <c r="JYD56" s="13">
        <v>58</v>
      </c>
      <c r="JYE56" s="13">
        <v>65</v>
      </c>
      <c r="JYF56" s="13">
        <v>63</v>
      </c>
      <c r="JYG56" s="13" t="s">
        <v>46</v>
      </c>
      <c r="JYH56" s="13">
        <v>58</v>
      </c>
      <c r="JYI56" s="13">
        <v>65</v>
      </c>
      <c r="JYJ56" s="13">
        <v>63</v>
      </c>
      <c r="JYK56" s="13" t="s">
        <v>46</v>
      </c>
      <c r="JYL56" s="13">
        <v>58</v>
      </c>
      <c r="JYM56" s="13">
        <v>65</v>
      </c>
      <c r="JYN56" s="13">
        <v>63</v>
      </c>
      <c r="JYO56" s="13" t="s">
        <v>46</v>
      </c>
      <c r="JYP56" s="13">
        <v>58</v>
      </c>
      <c r="JYQ56" s="13">
        <v>65</v>
      </c>
      <c r="JYR56" s="13">
        <v>63</v>
      </c>
      <c r="JYS56" s="13" t="s">
        <v>46</v>
      </c>
      <c r="JYT56" s="13">
        <v>58</v>
      </c>
      <c r="JYU56" s="13">
        <v>65</v>
      </c>
      <c r="JYV56" s="13">
        <v>63</v>
      </c>
      <c r="JYW56" s="13" t="s">
        <v>46</v>
      </c>
      <c r="JYX56" s="13">
        <v>58</v>
      </c>
      <c r="JYY56" s="13">
        <v>65</v>
      </c>
      <c r="JYZ56" s="13">
        <v>63</v>
      </c>
      <c r="JZA56" s="13" t="s">
        <v>46</v>
      </c>
      <c r="JZB56" s="13">
        <v>58</v>
      </c>
      <c r="JZC56" s="13">
        <v>65</v>
      </c>
      <c r="JZD56" s="13">
        <v>63</v>
      </c>
      <c r="JZE56" s="13" t="s">
        <v>46</v>
      </c>
      <c r="JZF56" s="13">
        <v>58</v>
      </c>
      <c r="JZG56" s="13">
        <v>65</v>
      </c>
      <c r="JZH56" s="13">
        <v>63</v>
      </c>
      <c r="JZI56" s="13" t="s">
        <v>46</v>
      </c>
      <c r="JZJ56" s="13">
        <v>58</v>
      </c>
      <c r="JZK56" s="13">
        <v>65</v>
      </c>
      <c r="JZL56" s="13">
        <v>63</v>
      </c>
      <c r="JZM56" s="13" t="s">
        <v>46</v>
      </c>
      <c r="JZN56" s="13">
        <v>58</v>
      </c>
      <c r="JZO56" s="13">
        <v>65</v>
      </c>
      <c r="JZP56" s="13">
        <v>63</v>
      </c>
      <c r="JZQ56" s="13" t="s">
        <v>46</v>
      </c>
      <c r="JZR56" s="13">
        <v>58</v>
      </c>
      <c r="JZS56" s="13">
        <v>65</v>
      </c>
      <c r="JZT56" s="13">
        <v>63</v>
      </c>
      <c r="JZU56" s="13" t="s">
        <v>46</v>
      </c>
      <c r="JZV56" s="13">
        <v>58</v>
      </c>
      <c r="JZW56" s="13">
        <v>65</v>
      </c>
      <c r="JZX56" s="13">
        <v>63</v>
      </c>
      <c r="JZY56" s="13" t="s">
        <v>46</v>
      </c>
      <c r="JZZ56" s="13">
        <v>58</v>
      </c>
      <c r="KAA56" s="13">
        <v>65</v>
      </c>
      <c r="KAB56" s="13">
        <v>63</v>
      </c>
      <c r="KAC56" s="13" t="s">
        <v>46</v>
      </c>
      <c r="KAD56" s="13">
        <v>58</v>
      </c>
      <c r="KAE56" s="13">
        <v>65</v>
      </c>
      <c r="KAF56" s="13">
        <v>63</v>
      </c>
      <c r="KAG56" s="13" t="s">
        <v>46</v>
      </c>
      <c r="KAH56" s="13">
        <v>58</v>
      </c>
      <c r="KAI56" s="13">
        <v>65</v>
      </c>
      <c r="KAJ56" s="13">
        <v>63</v>
      </c>
      <c r="KAK56" s="13" t="s">
        <v>46</v>
      </c>
      <c r="KAL56" s="13">
        <v>58</v>
      </c>
      <c r="KAM56" s="13">
        <v>65</v>
      </c>
      <c r="KAN56" s="13">
        <v>63</v>
      </c>
      <c r="KAO56" s="13" t="s">
        <v>46</v>
      </c>
      <c r="KAP56" s="13">
        <v>58</v>
      </c>
      <c r="KAQ56" s="13">
        <v>65</v>
      </c>
      <c r="KAR56" s="13">
        <v>63</v>
      </c>
      <c r="KAS56" s="13" t="s">
        <v>46</v>
      </c>
      <c r="KAT56" s="13">
        <v>58</v>
      </c>
      <c r="KAU56" s="13">
        <v>65</v>
      </c>
      <c r="KAV56" s="13">
        <v>63</v>
      </c>
      <c r="KAW56" s="13" t="s">
        <v>46</v>
      </c>
      <c r="KAX56" s="13">
        <v>58</v>
      </c>
      <c r="KAY56" s="13">
        <v>65</v>
      </c>
      <c r="KAZ56" s="13">
        <v>63</v>
      </c>
      <c r="KBA56" s="13" t="s">
        <v>46</v>
      </c>
      <c r="KBB56" s="13">
        <v>58</v>
      </c>
      <c r="KBC56" s="13">
        <v>65</v>
      </c>
      <c r="KBD56" s="13">
        <v>63</v>
      </c>
      <c r="KBE56" s="13" t="s">
        <v>46</v>
      </c>
      <c r="KBF56" s="13">
        <v>58</v>
      </c>
      <c r="KBG56" s="13">
        <v>65</v>
      </c>
      <c r="KBH56" s="13">
        <v>63</v>
      </c>
      <c r="KBI56" s="13" t="s">
        <v>46</v>
      </c>
      <c r="KBJ56" s="13">
        <v>58</v>
      </c>
      <c r="KBK56" s="13">
        <v>65</v>
      </c>
      <c r="KBL56" s="13">
        <v>63</v>
      </c>
      <c r="KBM56" s="13" t="s">
        <v>46</v>
      </c>
      <c r="KBN56" s="13">
        <v>58</v>
      </c>
      <c r="KBO56" s="13">
        <v>65</v>
      </c>
      <c r="KBP56" s="13">
        <v>63</v>
      </c>
      <c r="KBQ56" s="13" t="s">
        <v>46</v>
      </c>
      <c r="KBR56" s="13">
        <v>58</v>
      </c>
      <c r="KBS56" s="13">
        <v>65</v>
      </c>
      <c r="KBT56" s="13">
        <v>63</v>
      </c>
      <c r="KBU56" s="13" t="s">
        <v>46</v>
      </c>
      <c r="KBV56" s="13">
        <v>58</v>
      </c>
      <c r="KBW56" s="13">
        <v>65</v>
      </c>
      <c r="KBX56" s="13">
        <v>63</v>
      </c>
      <c r="KBY56" s="13" t="s">
        <v>46</v>
      </c>
      <c r="KBZ56" s="13">
        <v>58</v>
      </c>
      <c r="KCA56" s="13">
        <v>65</v>
      </c>
      <c r="KCB56" s="13">
        <v>63</v>
      </c>
      <c r="KCC56" s="13" t="s">
        <v>46</v>
      </c>
      <c r="KCD56" s="13">
        <v>58</v>
      </c>
      <c r="KCE56" s="13">
        <v>65</v>
      </c>
      <c r="KCF56" s="13">
        <v>63</v>
      </c>
      <c r="KCG56" s="13" t="s">
        <v>46</v>
      </c>
      <c r="KCH56" s="13">
        <v>58</v>
      </c>
      <c r="KCI56" s="13">
        <v>65</v>
      </c>
      <c r="KCJ56" s="13">
        <v>63</v>
      </c>
      <c r="KCK56" s="13" t="s">
        <v>46</v>
      </c>
      <c r="KCL56" s="13">
        <v>58</v>
      </c>
      <c r="KCM56" s="13">
        <v>65</v>
      </c>
      <c r="KCN56" s="13">
        <v>63</v>
      </c>
      <c r="KCO56" s="13" t="s">
        <v>46</v>
      </c>
      <c r="KCP56" s="13">
        <v>58</v>
      </c>
      <c r="KCQ56" s="13">
        <v>65</v>
      </c>
      <c r="KCR56" s="13">
        <v>63</v>
      </c>
      <c r="KCS56" s="13" t="s">
        <v>46</v>
      </c>
      <c r="KCT56" s="13">
        <v>58</v>
      </c>
      <c r="KCU56" s="13">
        <v>65</v>
      </c>
      <c r="KCV56" s="13">
        <v>63</v>
      </c>
      <c r="KCW56" s="13" t="s">
        <v>46</v>
      </c>
      <c r="KCX56" s="13">
        <v>58</v>
      </c>
      <c r="KCY56" s="13">
        <v>65</v>
      </c>
      <c r="KCZ56" s="13">
        <v>63</v>
      </c>
      <c r="KDA56" s="13" t="s">
        <v>46</v>
      </c>
      <c r="KDB56" s="13">
        <v>58</v>
      </c>
      <c r="KDC56" s="13">
        <v>65</v>
      </c>
      <c r="KDD56" s="13">
        <v>63</v>
      </c>
      <c r="KDE56" s="13" t="s">
        <v>46</v>
      </c>
      <c r="KDF56" s="13">
        <v>58</v>
      </c>
      <c r="KDG56" s="13">
        <v>65</v>
      </c>
      <c r="KDH56" s="13">
        <v>63</v>
      </c>
      <c r="KDI56" s="13" t="s">
        <v>46</v>
      </c>
      <c r="KDJ56" s="13">
        <v>58</v>
      </c>
      <c r="KDK56" s="13">
        <v>65</v>
      </c>
      <c r="KDL56" s="13">
        <v>63</v>
      </c>
      <c r="KDM56" s="13" t="s">
        <v>46</v>
      </c>
      <c r="KDN56" s="13">
        <v>58</v>
      </c>
      <c r="KDO56" s="13">
        <v>65</v>
      </c>
      <c r="KDP56" s="13">
        <v>63</v>
      </c>
      <c r="KDQ56" s="13" t="s">
        <v>46</v>
      </c>
      <c r="KDR56" s="13">
        <v>58</v>
      </c>
      <c r="KDS56" s="13">
        <v>65</v>
      </c>
      <c r="KDT56" s="13">
        <v>63</v>
      </c>
      <c r="KDU56" s="13" t="s">
        <v>46</v>
      </c>
      <c r="KDV56" s="13">
        <v>58</v>
      </c>
      <c r="KDW56" s="13">
        <v>65</v>
      </c>
      <c r="KDX56" s="13">
        <v>63</v>
      </c>
      <c r="KDY56" s="13" t="s">
        <v>46</v>
      </c>
      <c r="KDZ56" s="13">
        <v>58</v>
      </c>
      <c r="KEA56" s="13">
        <v>65</v>
      </c>
      <c r="KEB56" s="13">
        <v>63</v>
      </c>
      <c r="KEC56" s="13" t="s">
        <v>46</v>
      </c>
      <c r="KED56" s="13">
        <v>58</v>
      </c>
      <c r="KEE56" s="13">
        <v>65</v>
      </c>
      <c r="KEF56" s="13">
        <v>63</v>
      </c>
      <c r="KEG56" s="13" t="s">
        <v>46</v>
      </c>
      <c r="KEH56" s="13">
        <v>58</v>
      </c>
      <c r="KEI56" s="13">
        <v>65</v>
      </c>
      <c r="KEJ56" s="13">
        <v>63</v>
      </c>
      <c r="KEK56" s="13" t="s">
        <v>46</v>
      </c>
      <c r="KEL56" s="13">
        <v>58</v>
      </c>
      <c r="KEM56" s="13">
        <v>65</v>
      </c>
      <c r="KEN56" s="13">
        <v>63</v>
      </c>
      <c r="KEO56" s="13" t="s">
        <v>46</v>
      </c>
      <c r="KEP56" s="13">
        <v>58</v>
      </c>
      <c r="KEQ56" s="13">
        <v>65</v>
      </c>
      <c r="KER56" s="13">
        <v>63</v>
      </c>
      <c r="KES56" s="13" t="s">
        <v>46</v>
      </c>
      <c r="KET56" s="13">
        <v>58</v>
      </c>
      <c r="KEU56" s="13">
        <v>65</v>
      </c>
      <c r="KEV56" s="13">
        <v>63</v>
      </c>
      <c r="KEW56" s="13" t="s">
        <v>46</v>
      </c>
      <c r="KEX56" s="13">
        <v>58</v>
      </c>
      <c r="KEY56" s="13">
        <v>65</v>
      </c>
      <c r="KEZ56" s="13">
        <v>63</v>
      </c>
      <c r="KFA56" s="13" t="s">
        <v>46</v>
      </c>
      <c r="KFB56" s="13">
        <v>58</v>
      </c>
      <c r="KFC56" s="13">
        <v>65</v>
      </c>
      <c r="KFD56" s="13">
        <v>63</v>
      </c>
      <c r="KFE56" s="13" t="s">
        <v>46</v>
      </c>
      <c r="KFF56" s="13">
        <v>58</v>
      </c>
      <c r="KFG56" s="13">
        <v>65</v>
      </c>
      <c r="KFH56" s="13">
        <v>63</v>
      </c>
      <c r="KFI56" s="13" t="s">
        <v>46</v>
      </c>
      <c r="KFJ56" s="13">
        <v>58</v>
      </c>
      <c r="KFK56" s="13">
        <v>65</v>
      </c>
      <c r="KFL56" s="13">
        <v>63</v>
      </c>
      <c r="KFM56" s="13" t="s">
        <v>46</v>
      </c>
      <c r="KFN56" s="13">
        <v>58</v>
      </c>
      <c r="KFO56" s="13">
        <v>65</v>
      </c>
      <c r="KFP56" s="13">
        <v>63</v>
      </c>
      <c r="KFQ56" s="13" t="s">
        <v>46</v>
      </c>
      <c r="KFR56" s="13">
        <v>58</v>
      </c>
      <c r="KFS56" s="13">
        <v>65</v>
      </c>
      <c r="KFT56" s="13">
        <v>63</v>
      </c>
      <c r="KFU56" s="13" t="s">
        <v>46</v>
      </c>
      <c r="KFV56" s="13">
        <v>58</v>
      </c>
      <c r="KFW56" s="13">
        <v>65</v>
      </c>
      <c r="KFX56" s="13">
        <v>63</v>
      </c>
      <c r="KFY56" s="13" t="s">
        <v>46</v>
      </c>
      <c r="KFZ56" s="13">
        <v>58</v>
      </c>
      <c r="KGA56" s="13">
        <v>65</v>
      </c>
      <c r="KGB56" s="13">
        <v>63</v>
      </c>
      <c r="KGC56" s="13" t="s">
        <v>46</v>
      </c>
      <c r="KGD56" s="13">
        <v>58</v>
      </c>
      <c r="KGE56" s="13">
        <v>65</v>
      </c>
      <c r="KGF56" s="13">
        <v>63</v>
      </c>
      <c r="KGG56" s="13" t="s">
        <v>46</v>
      </c>
      <c r="KGH56" s="13">
        <v>58</v>
      </c>
      <c r="KGI56" s="13">
        <v>65</v>
      </c>
      <c r="KGJ56" s="13">
        <v>63</v>
      </c>
      <c r="KGK56" s="13" t="s">
        <v>46</v>
      </c>
      <c r="KGL56" s="13">
        <v>58</v>
      </c>
      <c r="KGM56" s="13">
        <v>65</v>
      </c>
      <c r="KGN56" s="13">
        <v>63</v>
      </c>
      <c r="KGO56" s="13" t="s">
        <v>46</v>
      </c>
      <c r="KGP56" s="13">
        <v>58</v>
      </c>
      <c r="KGQ56" s="13">
        <v>65</v>
      </c>
      <c r="KGR56" s="13">
        <v>63</v>
      </c>
      <c r="KGS56" s="13" t="s">
        <v>46</v>
      </c>
      <c r="KGT56" s="13">
        <v>58</v>
      </c>
      <c r="KGU56" s="13">
        <v>65</v>
      </c>
      <c r="KGV56" s="13">
        <v>63</v>
      </c>
      <c r="KGW56" s="13" t="s">
        <v>46</v>
      </c>
      <c r="KGX56" s="13">
        <v>58</v>
      </c>
      <c r="KGY56" s="13">
        <v>65</v>
      </c>
      <c r="KGZ56" s="13">
        <v>63</v>
      </c>
      <c r="KHA56" s="13" t="s">
        <v>46</v>
      </c>
      <c r="KHB56" s="13">
        <v>58</v>
      </c>
      <c r="KHC56" s="13">
        <v>65</v>
      </c>
      <c r="KHD56" s="13">
        <v>63</v>
      </c>
      <c r="KHE56" s="13" t="s">
        <v>46</v>
      </c>
      <c r="KHF56" s="13">
        <v>58</v>
      </c>
      <c r="KHG56" s="13">
        <v>65</v>
      </c>
      <c r="KHH56" s="13">
        <v>63</v>
      </c>
      <c r="KHI56" s="13" t="s">
        <v>46</v>
      </c>
      <c r="KHJ56" s="13">
        <v>58</v>
      </c>
      <c r="KHK56" s="13">
        <v>65</v>
      </c>
      <c r="KHL56" s="13">
        <v>63</v>
      </c>
      <c r="KHM56" s="13" t="s">
        <v>46</v>
      </c>
      <c r="KHN56" s="13">
        <v>58</v>
      </c>
      <c r="KHO56" s="13">
        <v>65</v>
      </c>
      <c r="KHP56" s="13">
        <v>63</v>
      </c>
      <c r="KHQ56" s="13" t="s">
        <v>46</v>
      </c>
      <c r="KHR56" s="13">
        <v>58</v>
      </c>
      <c r="KHS56" s="13">
        <v>65</v>
      </c>
      <c r="KHT56" s="13">
        <v>63</v>
      </c>
      <c r="KHU56" s="13" t="s">
        <v>46</v>
      </c>
      <c r="KHV56" s="13">
        <v>58</v>
      </c>
      <c r="KHW56" s="13">
        <v>65</v>
      </c>
      <c r="KHX56" s="13">
        <v>63</v>
      </c>
      <c r="KHY56" s="13" t="s">
        <v>46</v>
      </c>
      <c r="KHZ56" s="13">
        <v>58</v>
      </c>
      <c r="KIA56" s="13">
        <v>65</v>
      </c>
      <c r="KIB56" s="13">
        <v>63</v>
      </c>
      <c r="KIC56" s="13" t="s">
        <v>46</v>
      </c>
      <c r="KID56" s="13">
        <v>58</v>
      </c>
      <c r="KIE56" s="13">
        <v>65</v>
      </c>
      <c r="KIF56" s="13">
        <v>63</v>
      </c>
      <c r="KIG56" s="13" t="s">
        <v>46</v>
      </c>
      <c r="KIH56" s="13">
        <v>58</v>
      </c>
      <c r="KII56" s="13">
        <v>65</v>
      </c>
      <c r="KIJ56" s="13">
        <v>63</v>
      </c>
      <c r="KIK56" s="13" t="s">
        <v>46</v>
      </c>
      <c r="KIL56" s="13">
        <v>58</v>
      </c>
      <c r="KIM56" s="13">
        <v>65</v>
      </c>
      <c r="KIN56" s="13">
        <v>63</v>
      </c>
      <c r="KIO56" s="13" t="s">
        <v>46</v>
      </c>
      <c r="KIP56" s="13">
        <v>58</v>
      </c>
      <c r="KIQ56" s="13">
        <v>65</v>
      </c>
      <c r="KIR56" s="13">
        <v>63</v>
      </c>
      <c r="KIS56" s="13" t="s">
        <v>46</v>
      </c>
      <c r="KIT56" s="13">
        <v>58</v>
      </c>
      <c r="KIU56" s="13">
        <v>65</v>
      </c>
      <c r="KIV56" s="13">
        <v>63</v>
      </c>
      <c r="KIW56" s="13" t="s">
        <v>46</v>
      </c>
      <c r="KIX56" s="13">
        <v>58</v>
      </c>
      <c r="KIY56" s="13">
        <v>65</v>
      </c>
      <c r="KIZ56" s="13">
        <v>63</v>
      </c>
      <c r="KJA56" s="13" t="s">
        <v>46</v>
      </c>
      <c r="KJB56" s="13">
        <v>58</v>
      </c>
      <c r="KJC56" s="13">
        <v>65</v>
      </c>
      <c r="KJD56" s="13">
        <v>63</v>
      </c>
      <c r="KJE56" s="13" t="s">
        <v>46</v>
      </c>
      <c r="KJF56" s="13">
        <v>58</v>
      </c>
      <c r="KJG56" s="13">
        <v>65</v>
      </c>
      <c r="KJH56" s="13">
        <v>63</v>
      </c>
      <c r="KJI56" s="13" t="s">
        <v>46</v>
      </c>
      <c r="KJJ56" s="13">
        <v>58</v>
      </c>
      <c r="KJK56" s="13">
        <v>65</v>
      </c>
      <c r="KJL56" s="13">
        <v>63</v>
      </c>
      <c r="KJM56" s="13" t="s">
        <v>46</v>
      </c>
      <c r="KJN56" s="13">
        <v>58</v>
      </c>
      <c r="KJO56" s="13">
        <v>65</v>
      </c>
      <c r="KJP56" s="13">
        <v>63</v>
      </c>
      <c r="KJQ56" s="13" t="s">
        <v>46</v>
      </c>
      <c r="KJR56" s="13">
        <v>58</v>
      </c>
      <c r="KJS56" s="13">
        <v>65</v>
      </c>
      <c r="KJT56" s="13">
        <v>63</v>
      </c>
      <c r="KJU56" s="13" t="s">
        <v>46</v>
      </c>
      <c r="KJV56" s="13">
        <v>58</v>
      </c>
      <c r="KJW56" s="13">
        <v>65</v>
      </c>
      <c r="KJX56" s="13">
        <v>63</v>
      </c>
      <c r="KJY56" s="13" t="s">
        <v>46</v>
      </c>
      <c r="KJZ56" s="13">
        <v>58</v>
      </c>
      <c r="KKA56" s="13">
        <v>65</v>
      </c>
      <c r="KKB56" s="13">
        <v>63</v>
      </c>
      <c r="KKC56" s="13" t="s">
        <v>46</v>
      </c>
      <c r="KKD56" s="13">
        <v>58</v>
      </c>
      <c r="KKE56" s="13">
        <v>65</v>
      </c>
      <c r="KKF56" s="13">
        <v>63</v>
      </c>
      <c r="KKG56" s="13" t="s">
        <v>46</v>
      </c>
      <c r="KKH56" s="13">
        <v>58</v>
      </c>
      <c r="KKI56" s="13">
        <v>65</v>
      </c>
      <c r="KKJ56" s="13">
        <v>63</v>
      </c>
      <c r="KKK56" s="13" t="s">
        <v>46</v>
      </c>
      <c r="KKL56" s="13">
        <v>58</v>
      </c>
      <c r="KKM56" s="13">
        <v>65</v>
      </c>
      <c r="KKN56" s="13">
        <v>63</v>
      </c>
      <c r="KKO56" s="13" t="s">
        <v>46</v>
      </c>
      <c r="KKP56" s="13">
        <v>58</v>
      </c>
      <c r="KKQ56" s="13">
        <v>65</v>
      </c>
      <c r="KKR56" s="13">
        <v>63</v>
      </c>
      <c r="KKS56" s="13" t="s">
        <v>46</v>
      </c>
      <c r="KKT56" s="13">
        <v>58</v>
      </c>
      <c r="KKU56" s="13">
        <v>65</v>
      </c>
      <c r="KKV56" s="13">
        <v>63</v>
      </c>
      <c r="KKW56" s="13" t="s">
        <v>46</v>
      </c>
      <c r="KKX56" s="13">
        <v>58</v>
      </c>
      <c r="KKY56" s="13">
        <v>65</v>
      </c>
      <c r="KKZ56" s="13">
        <v>63</v>
      </c>
      <c r="KLA56" s="13" t="s">
        <v>46</v>
      </c>
      <c r="KLB56" s="13">
        <v>58</v>
      </c>
      <c r="KLC56" s="13">
        <v>65</v>
      </c>
      <c r="KLD56" s="13">
        <v>63</v>
      </c>
      <c r="KLE56" s="13" t="s">
        <v>46</v>
      </c>
      <c r="KLF56" s="13">
        <v>58</v>
      </c>
      <c r="KLG56" s="13">
        <v>65</v>
      </c>
      <c r="KLH56" s="13">
        <v>63</v>
      </c>
      <c r="KLI56" s="13" t="s">
        <v>46</v>
      </c>
      <c r="KLJ56" s="13">
        <v>58</v>
      </c>
      <c r="KLK56" s="13">
        <v>65</v>
      </c>
      <c r="KLL56" s="13">
        <v>63</v>
      </c>
      <c r="KLM56" s="13" t="s">
        <v>46</v>
      </c>
      <c r="KLN56" s="13">
        <v>58</v>
      </c>
      <c r="KLO56" s="13">
        <v>65</v>
      </c>
      <c r="KLP56" s="13">
        <v>63</v>
      </c>
      <c r="KLQ56" s="13" t="s">
        <v>46</v>
      </c>
      <c r="KLR56" s="13">
        <v>58</v>
      </c>
      <c r="KLS56" s="13">
        <v>65</v>
      </c>
      <c r="KLT56" s="13">
        <v>63</v>
      </c>
      <c r="KLU56" s="13" t="s">
        <v>46</v>
      </c>
      <c r="KLV56" s="13">
        <v>58</v>
      </c>
      <c r="KLW56" s="13">
        <v>65</v>
      </c>
      <c r="KLX56" s="13">
        <v>63</v>
      </c>
      <c r="KLY56" s="13" t="s">
        <v>46</v>
      </c>
      <c r="KLZ56" s="13">
        <v>58</v>
      </c>
      <c r="KMA56" s="13">
        <v>65</v>
      </c>
      <c r="KMB56" s="13">
        <v>63</v>
      </c>
      <c r="KMC56" s="13" t="s">
        <v>46</v>
      </c>
      <c r="KMD56" s="13">
        <v>58</v>
      </c>
      <c r="KME56" s="13">
        <v>65</v>
      </c>
      <c r="KMF56" s="13">
        <v>63</v>
      </c>
      <c r="KMG56" s="13" t="s">
        <v>46</v>
      </c>
      <c r="KMH56" s="13">
        <v>58</v>
      </c>
      <c r="KMI56" s="13">
        <v>65</v>
      </c>
      <c r="KMJ56" s="13">
        <v>63</v>
      </c>
      <c r="KMK56" s="13" t="s">
        <v>46</v>
      </c>
      <c r="KML56" s="13">
        <v>58</v>
      </c>
      <c r="KMM56" s="13">
        <v>65</v>
      </c>
      <c r="KMN56" s="13">
        <v>63</v>
      </c>
      <c r="KMO56" s="13" t="s">
        <v>46</v>
      </c>
      <c r="KMP56" s="13">
        <v>58</v>
      </c>
      <c r="KMQ56" s="13">
        <v>65</v>
      </c>
      <c r="KMR56" s="13">
        <v>63</v>
      </c>
      <c r="KMS56" s="13" t="s">
        <v>46</v>
      </c>
      <c r="KMT56" s="13">
        <v>58</v>
      </c>
      <c r="KMU56" s="13">
        <v>65</v>
      </c>
      <c r="KMV56" s="13">
        <v>63</v>
      </c>
      <c r="KMW56" s="13" t="s">
        <v>46</v>
      </c>
      <c r="KMX56" s="13">
        <v>58</v>
      </c>
      <c r="KMY56" s="13">
        <v>65</v>
      </c>
      <c r="KMZ56" s="13">
        <v>63</v>
      </c>
      <c r="KNA56" s="13" t="s">
        <v>46</v>
      </c>
      <c r="KNB56" s="13">
        <v>58</v>
      </c>
      <c r="KNC56" s="13">
        <v>65</v>
      </c>
      <c r="KND56" s="13">
        <v>63</v>
      </c>
      <c r="KNE56" s="13" t="s">
        <v>46</v>
      </c>
      <c r="KNF56" s="13">
        <v>58</v>
      </c>
      <c r="KNG56" s="13">
        <v>65</v>
      </c>
      <c r="KNH56" s="13">
        <v>63</v>
      </c>
      <c r="KNI56" s="13" t="s">
        <v>46</v>
      </c>
      <c r="KNJ56" s="13">
        <v>58</v>
      </c>
      <c r="KNK56" s="13">
        <v>65</v>
      </c>
      <c r="KNL56" s="13">
        <v>63</v>
      </c>
      <c r="KNM56" s="13" t="s">
        <v>46</v>
      </c>
      <c r="KNN56" s="13">
        <v>58</v>
      </c>
      <c r="KNO56" s="13">
        <v>65</v>
      </c>
      <c r="KNP56" s="13">
        <v>63</v>
      </c>
      <c r="KNQ56" s="13" t="s">
        <v>46</v>
      </c>
      <c r="KNR56" s="13">
        <v>58</v>
      </c>
      <c r="KNS56" s="13">
        <v>65</v>
      </c>
      <c r="KNT56" s="13">
        <v>63</v>
      </c>
      <c r="KNU56" s="13" t="s">
        <v>46</v>
      </c>
      <c r="KNV56" s="13">
        <v>58</v>
      </c>
      <c r="KNW56" s="13">
        <v>65</v>
      </c>
      <c r="KNX56" s="13">
        <v>63</v>
      </c>
      <c r="KNY56" s="13" t="s">
        <v>46</v>
      </c>
      <c r="KNZ56" s="13">
        <v>58</v>
      </c>
      <c r="KOA56" s="13">
        <v>65</v>
      </c>
      <c r="KOB56" s="13">
        <v>63</v>
      </c>
      <c r="KOC56" s="13" t="s">
        <v>46</v>
      </c>
      <c r="KOD56" s="13">
        <v>58</v>
      </c>
      <c r="KOE56" s="13">
        <v>65</v>
      </c>
      <c r="KOF56" s="13">
        <v>63</v>
      </c>
      <c r="KOG56" s="13" t="s">
        <v>46</v>
      </c>
      <c r="KOH56" s="13">
        <v>58</v>
      </c>
      <c r="KOI56" s="13">
        <v>65</v>
      </c>
      <c r="KOJ56" s="13">
        <v>63</v>
      </c>
      <c r="KOK56" s="13" t="s">
        <v>46</v>
      </c>
      <c r="KOL56" s="13">
        <v>58</v>
      </c>
      <c r="KOM56" s="13">
        <v>65</v>
      </c>
      <c r="KON56" s="13">
        <v>63</v>
      </c>
      <c r="KOO56" s="13" t="s">
        <v>46</v>
      </c>
      <c r="KOP56" s="13">
        <v>58</v>
      </c>
      <c r="KOQ56" s="13">
        <v>65</v>
      </c>
      <c r="KOR56" s="13">
        <v>63</v>
      </c>
      <c r="KOS56" s="13" t="s">
        <v>46</v>
      </c>
      <c r="KOT56" s="13">
        <v>58</v>
      </c>
      <c r="KOU56" s="13">
        <v>65</v>
      </c>
      <c r="KOV56" s="13">
        <v>63</v>
      </c>
      <c r="KOW56" s="13" t="s">
        <v>46</v>
      </c>
      <c r="KOX56" s="13">
        <v>58</v>
      </c>
      <c r="KOY56" s="13">
        <v>65</v>
      </c>
      <c r="KOZ56" s="13">
        <v>63</v>
      </c>
      <c r="KPA56" s="13" t="s">
        <v>46</v>
      </c>
      <c r="KPB56" s="13">
        <v>58</v>
      </c>
      <c r="KPC56" s="13">
        <v>65</v>
      </c>
      <c r="KPD56" s="13">
        <v>63</v>
      </c>
      <c r="KPE56" s="13" t="s">
        <v>46</v>
      </c>
      <c r="KPF56" s="13">
        <v>58</v>
      </c>
      <c r="KPG56" s="13">
        <v>65</v>
      </c>
      <c r="KPH56" s="13">
        <v>63</v>
      </c>
      <c r="KPI56" s="13" t="s">
        <v>46</v>
      </c>
      <c r="KPJ56" s="13">
        <v>58</v>
      </c>
      <c r="KPK56" s="13">
        <v>65</v>
      </c>
      <c r="KPL56" s="13">
        <v>63</v>
      </c>
      <c r="KPM56" s="13" t="s">
        <v>46</v>
      </c>
      <c r="KPN56" s="13">
        <v>58</v>
      </c>
      <c r="KPO56" s="13">
        <v>65</v>
      </c>
      <c r="KPP56" s="13">
        <v>63</v>
      </c>
      <c r="KPQ56" s="13" t="s">
        <v>46</v>
      </c>
      <c r="KPR56" s="13">
        <v>58</v>
      </c>
      <c r="KPS56" s="13">
        <v>65</v>
      </c>
      <c r="KPT56" s="13">
        <v>63</v>
      </c>
      <c r="KPU56" s="13" t="s">
        <v>46</v>
      </c>
      <c r="KPV56" s="13">
        <v>58</v>
      </c>
      <c r="KPW56" s="13">
        <v>65</v>
      </c>
      <c r="KPX56" s="13">
        <v>63</v>
      </c>
      <c r="KPY56" s="13" t="s">
        <v>46</v>
      </c>
      <c r="KPZ56" s="13">
        <v>58</v>
      </c>
      <c r="KQA56" s="13">
        <v>65</v>
      </c>
      <c r="KQB56" s="13">
        <v>63</v>
      </c>
      <c r="KQC56" s="13" t="s">
        <v>46</v>
      </c>
      <c r="KQD56" s="13">
        <v>58</v>
      </c>
      <c r="KQE56" s="13">
        <v>65</v>
      </c>
      <c r="KQF56" s="13">
        <v>63</v>
      </c>
      <c r="KQG56" s="13" t="s">
        <v>46</v>
      </c>
      <c r="KQH56" s="13">
        <v>58</v>
      </c>
      <c r="KQI56" s="13">
        <v>65</v>
      </c>
      <c r="KQJ56" s="13">
        <v>63</v>
      </c>
      <c r="KQK56" s="13" t="s">
        <v>46</v>
      </c>
      <c r="KQL56" s="13">
        <v>58</v>
      </c>
      <c r="KQM56" s="13">
        <v>65</v>
      </c>
      <c r="KQN56" s="13">
        <v>63</v>
      </c>
      <c r="KQO56" s="13" t="s">
        <v>46</v>
      </c>
      <c r="KQP56" s="13">
        <v>58</v>
      </c>
      <c r="KQQ56" s="13">
        <v>65</v>
      </c>
      <c r="KQR56" s="13">
        <v>63</v>
      </c>
      <c r="KQS56" s="13" t="s">
        <v>46</v>
      </c>
      <c r="KQT56" s="13">
        <v>58</v>
      </c>
      <c r="KQU56" s="13">
        <v>65</v>
      </c>
      <c r="KQV56" s="13">
        <v>63</v>
      </c>
      <c r="KQW56" s="13" t="s">
        <v>46</v>
      </c>
      <c r="KQX56" s="13">
        <v>58</v>
      </c>
      <c r="KQY56" s="13">
        <v>65</v>
      </c>
      <c r="KQZ56" s="13">
        <v>63</v>
      </c>
      <c r="KRA56" s="13" t="s">
        <v>46</v>
      </c>
      <c r="KRB56" s="13">
        <v>58</v>
      </c>
      <c r="KRC56" s="13">
        <v>65</v>
      </c>
      <c r="KRD56" s="13">
        <v>63</v>
      </c>
      <c r="KRE56" s="13" t="s">
        <v>46</v>
      </c>
      <c r="KRF56" s="13">
        <v>58</v>
      </c>
      <c r="KRG56" s="13">
        <v>65</v>
      </c>
      <c r="KRH56" s="13">
        <v>63</v>
      </c>
      <c r="KRI56" s="13" t="s">
        <v>46</v>
      </c>
      <c r="KRJ56" s="13">
        <v>58</v>
      </c>
      <c r="KRK56" s="13">
        <v>65</v>
      </c>
      <c r="KRL56" s="13">
        <v>63</v>
      </c>
      <c r="KRM56" s="13" t="s">
        <v>46</v>
      </c>
      <c r="KRN56" s="13">
        <v>58</v>
      </c>
      <c r="KRO56" s="13">
        <v>65</v>
      </c>
      <c r="KRP56" s="13">
        <v>63</v>
      </c>
      <c r="KRQ56" s="13" t="s">
        <v>46</v>
      </c>
      <c r="KRR56" s="13">
        <v>58</v>
      </c>
      <c r="KRS56" s="13">
        <v>65</v>
      </c>
      <c r="KRT56" s="13">
        <v>63</v>
      </c>
      <c r="KRU56" s="13" t="s">
        <v>46</v>
      </c>
      <c r="KRV56" s="13">
        <v>58</v>
      </c>
      <c r="KRW56" s="13">
        <v>65</v>
      </c>
      <c r="KRX56" s="13">
        <v>63</v>
      </c>
      <c r="KRY56" s="13" t="s">
        <v>46</v>
      </c>
      <c r="KRZ56" s="13">
        <v>58</v>
      </c>
      <c r="KSA56" s="13">
        <v>65</v>
      </c>
      <c r="KSB56" s="13">
        <v>63</v>
      </c>
      <c r="KSC56" s="13" t="s">
        <v>46</v>
      </c>
      <c r="KSD56" s="13">
        <v>58</v>
      </c>
      <c r="KSE56" s="13">
        <v>65</v>
      </c>
      <c r="KSF56" s="13">
        <v>63</v>
      </c>
      <c r="KSG56" s="13" t="s">
        <v>46</v>
      </c>
      <c r="KSH56" s="13">
        <v>58</v>
      </c>
      <c r="KSI56" s="13">
        <v>65</v>
      </c>
      <c r="KSJ56" s="13">
        <v>63</v>
      </c>
      <c r="KSK56" s="13" t="s">
        <v>46</v>
      </c>
      <c r="KSL56" s="13">
        <v>58</v>
      </c>
      <c r="KSM56" s="13">
        <v>65</v>
      </c>
      <c r="KSN56" s="13">
        <v>63</v>
      </c>
      <c r="KSO56" s="13" t="s">
        <v>46</v>
      </c>
      <c r="KSP56" s="13">
        <v>58</v>
      </c>
      <c r="KSQ56" s="13">
        <v>65</v>
      </c>
      <c r="KSR56" s="13">
        <v>63</v>
      </c>
      <c r="KSS56" s="13" t="s">
        <v>46</v>
      </c>
      <c r="KST56" s="13">
        <v>58</v>
      </c>
      <c r="KSU56" s="13">
        <v>65</v>
      </c>
      <c r="KSV56" s="13">
        <v>63</v>
      </c>
      <c r="KSW56" s="13" t="s">
        <v>46</v>
      </c>
      <c r="KSX56" s="13">
        <v>58</v>
      </c>
      <c r="KSY56" s="13">
        <v>65</v>
      </c>
      <c r="KSZ56" s="13">
        <v>63</v>
      </c>
      <c r="KTA56" s="13" t="s">
        <v>46</v>
      </c>
      <c r="KTB56" s="13">
        <v>58</v>
      </c>
      <c r="KTC56" s="13">
        <v>65</v>
      </c>
      <c r="KTD56" s="13">
        <v>63</v>
      </c>
      <c r="KTE56" s="13" t="s">
        <v>46</v>
      </c>
      <c r="KTF56" s="13">
        <v>58</v>
      </c>
      <c r="KTG56" s="13">
        <v>65</v>
      </c>
      <c r="KTH56" s="13">
        <v>63</v>
      </c>
      <c r="KTI56" s="13" t="s">
        <v>46</v>
      </c>
      <c r="KTJ56" s="13">
        <v>58</v>
      </c>
      <c r="KTK56" s="13">
        <v>65</v>
      </c>
      <c r="KTL56" s="13">
        <v>63</v>
      </c>
      <c r="KTM56" s="13" t="s">
        <v>46</v>
      </c>
      <c r="KTN56" s="13">
        <v>58</v>
      </c>
      <c r="KTO56" s="13">
        <v>65</v>
      </c>
      <c r="KTP56" s="13">
        <v>63</v>
      </c>
      <c r="KTQ56" s="13" t="s">
        <v>46</v>
      </c>
      <c r="KTR56" s="13">
        <v>58</v>
      </c>
      <c r="KTS56" s="13">
        <v>65</v>
      </c>
      <c r="KTT56" s="13">
        <v>63</v>
      </c>
      <c r="KTU56" s="13" t="s">
        <v>46</v>
      </c>
      <c r="KTV56" s="13">
        <v>58</v>
      </c>
      <c r="KTW56" s="13">
        <v>65</v>
      </c>
      <c r="KTX56" s="13">
        <v>63</v>
      </c>
      <c r="KTY56" s="13" t="s">
        <v>46</v>
      </c>
      <c r="KTZ56" s="13">
        <v>58</v>
      </c>
      <c r="KUA56" s="13">
        <v>65</v>
      </c>
      <c r="KUB56" s="13">
        <v>63</v>
      </c>
      <c r="KUC56" s="13" t="s">
        <v>46</v>
      </c>
      <c r="KUD56" s="13">
        <v>58</v>
      </c>
      <c r="KUE56" s="13">
        <v>65</v>
      </c>
      <c r="KUF56" s="13">
        <v>63</v>
      </c>
      <c r="KUG56" s="13" t="s">
        <v>46</v>
      </c>
      <c r="KUH56" s="13">
        <v>58</v>
      </c>
      <c r="KUI56" s="13">
        <v>65</v>
      </c>
      <c r="KUJ56" s="13">
        <v>63</v>
      </c>
      <c r="KUK56" s="13" t="s">
        <v>46</v>
      </c>
      <c r="KUL56" s="13">
        <v>58</v>
      </c>
      <c r="KUM56" s="13">
        <v>65</v>
      </c>
      <c r="KUN56" s="13">
        <v>63</v>
      </c>
      <c r="KUO56" s="13" t="s">
        <v>46</v>
      </c>
      <c r="KUP56" s="13">
        <v>58</v>
      </c>
      <c r="KUQ56" s="13">
        <v>65</v>
      </c>
      <c r="KUR56" s="13">
        <v>63</v>
      </c>
      <c r="KUS56" s="13" t="s">
        <v>46</v>
      </c>
      <c r="KUT56" s="13">
        <v>58</v>
      </c>
      <c r="KUU56" s="13">
        <v>65</v>
      </c>
      <c r="KUV56" s="13">
        <v>63</v>
      </c>
      <c r="KUW56" s="13" t="s">
        <v>46</v>
      </c>
      <c r="KUX56" s="13">
        <v>58</v>
      </c>
      <c r="KUY56" s="13">
        <v>65</v>
      </c>
      <c r="KUZ56" s="13">
        <v>63</v>
      </c>
      <c r="KVA56" s="13" t="s">
        <v>46</v>
      </c>
      <c r="KVB56" s="13">
        <v>58</v>
      </c>
      <c r="KVC56" s="13">
        <v>65</v>
      </c>
      <c r="KVD56" s="13">
        <v>63</v>
      </c>
      <c r="KVE56" s="13" t="s">
        <v>46</v>
      </c>
      <c r="KVF56" s="13">
        <v>58</v>
      </c>
      <c r="KVG56" s="13">
        <v>65</v>
      </c>
      <c r="KVH56" s="13">
        <v>63</v>
      </c>
      <c r="KVI56" s="13" t="s">
        <v>46</v>
      </c>
      <c r="KVJ56" s="13">
        <v>58</v>
      </c>
      <c r="KVK56" s="13">
        <v>65</v>
      </c>
      <c r="KVL56" s="13">
        <v>63</v>
      </c>
      <c r="KVM56" s="13" t="s">
        <v>46</v>
      </c>
      <c r="KVN56" s="13">
        <v>58</v>
      </c>
      <c r="KVO56" s="13">
        <v>65</v>
      </c>
      <c r="KVP56" s="13">
        <v>63</v>
      </c>
      <c r="KVQ56" s="13" t="s">
        <v>46</v>
      </c>
      <c r="KVR56" s="13">
        <v>58</v>
      </c>
      <c r="KVS56" s="13">
        <v>65</v>
      </c>
      <c r="KVT56" s="13">
        <v>63</v>
      </c>
      <c r="KVU56" s="13" t="s">
        <v>46</v>
      </c>
      <c r="KVV56" s="13">
        <v>58</v>
      </c>
      <c r="KVW56" s="13">
        <v>65</v>
      </c>
      <c r="KVX56" s="13">
        <v>63</v>
      </c>
      <c r="KVY56" s="13" t="s">
        <v>46</v>
      </c>
      <c r="KVZ56" s="13">
        <v>58</v>
      </c>
      <c r="KWA56" s="13">
        <v>65</v>
      </c>
      <c r="KWB56" s="13">
        <v>63</v>
      </c>
      <c r="KWC56" s="13" t="s">
        <v>46</v>
      </c>
      <c r="KWD56" s="13">
        <v>58</v>
      </c>
      <c r="KWE56" s="13">
        <v>65</v>
      </c>
      <c r="KWF56" s="13">
        <v>63</v>
      </c>
      <c r="KWG56" s="13" t="s">
        <v>46</v>
      </c>
      <c r="KWH56" s="13">
        <v>58</v>
      </c>
      <c r="KWI56" s="13">
        <v>65</v>
      </c>
      <c r="KWJ56" s="13">
        <v>63</v>
      </c>
      <c r="KWK56" s="13" t="s">
        <v>46</v>
      </c>
      <c r="KWL56" s="13">
        <v>58</v>
      </c>
      <c r="KWM56" s="13">
        <v>65</v>
      </c>
      <c r="KWN56" s="13">
        <v>63</v>
      </c>
      <c r="KWO56" s="13" t="s">
        <v>46</v>
      </c>
      <c r="KWP56" s="13">
        <v>58</v>
      </c>
      <c r="KWQ56" s="13">
        <v>65</v>
      </c>
      <c r="KWR56" s="13">
        <v>63</v>
      </c>
      <c r="KWS56" s="13" t="s">
        <v>46</v>
      </c>
      <c r="KWT56" s="13">
        <v>58</v>
      </c>
      <c r="KWU56" s="13">
        <v>65</v>
      </c>
      <c r="KWV56" s="13">
        <v>63</v>
      </c>
      <c r="KWW56" s="13" t="s">
        <v>46</v>
      </c>
      <c r="KWX56" s="13">
        <v>58</v>
      </c>
      <c r="KWY56" s="13">
        <v>65</v>
      </c>
      <c r="KWZ56" s="13">
        <v>63</v>
      </c>
      <c r="KXA56" s="13" t="s">
        <v>46</v>
      </c>
      <c r="KXB56" s="13">
        <v>58</v>
      </c>
      <c r="KXC56" s="13">
        <v>65</v>
      </c>
      <c r="KXD56" s="13">
        <v>63</v>
      </c>
      <c r="KXE56" s="13" t="s">
        <v>46</v>
      </c>
      <c r="KXF56" s="13">
        <v>58</v>
      </c>
      <c r="KXG56" s="13">
        <v>65</v>
      </c>
      <c r="KXH56" s="13">
        <v>63</v>
      </c>
      <c r="KXI56" s="13" t="s">
        <v>46</v>
      </c>
      <c r="KXJ56" s="13">
        <v>58</v>
      </c>
      <c r="KXK56" s="13">
        <v>65</v>
      </c>
      <c r="KXL56" s="13">
        <v>63</v>
      </c>
      <c r="KXM56" s="13" t="s">
        <v>46</v>
      </c>
      <c r="KXN56" s="13">
        <v>58</v>
      </c>
      <c r="KXO56" s="13">
        <v>65</v>
      </c>
      <c r="KXP56" s="13">
        <v>63</v>
      </c>
      <c r="KXQ56" s="13" t="s">
        <v>46</v>
      </c>
      <c r="KXR56" s="13">
        <v>58</v>
      </c>
      <c r="KXS56" s="13">
        <v>65</v>
      </c>
      <c r="KXT56" s="13">
        <v>63</v>
      </c>
      <c r="KXU56" s="13" t="s">
        <v>46</v>
      </c>
      <c r="KXV56" s="13">
        <v>58</v>
      </c>
      <c r="KXW56" s="13">
        <v>65</v>
      </c>
      <c r="KXX56" s="13">
        <v>63</v>
      </c>
      <c r="KXY56" s="13" t="s">
        <v>46</v>
      </c>
      <c r="KXZ56" s="13">
        <v>58</v>
      </c>
      <c r="KYA56" s="13">
        <v>65</v>
      </c>
      <c r="KYB56" s="13">
        <v>63</v>
      </c>
      <c r="KYC56" s="13" t="s">
        <v>46</v>
      </c>
      <c r="KYD56" s="13">
        <v>58</v>
      </c>
      <c r="KYE56" s="13">
        <v>65</v>
      </c>
      <c r="KYF56" s="13">
        <v>63</v>
      </c>
      <c r="KYG56" s="13" t="s">
        <v>46</v>
      </c>
      <c r="KYH56" s="13">
        <v>58</v>
      </c>
      <c r="KYI56" s="13">
        <v>65</v>
      </c>
      <c r="KYJ56" s="13">
        <v>63</v>
      </c>
      <c r="KYK56" s="13" t="s">
        <v>46</v>
      </c>
      <c r="KYL56" s="13">
        <v>58</v>
      </c>
      <c r="KYM56" s="13">
        <v>65</v>
      </c>
      <c r="KYN56" s="13">
        <v>63</v>
      </c>
      <c r="KYO56" s="13" t="s">
        <v>46</v>
      </c>
      <c r="KYP56" s="13">
        <v>58</v>
      </c>
      <c r="KYQ56" s="13">
        <v>65</v>
      </c>
      <c r="KYR56" s="13">
        <v>63</v>
      </c>
      <c r="KYS56" s="13" t="s">
        <v>46</v>
      </c>
      <c r="KYT56" s="13">
        <v>58</v>
      </c>
      <c r="KYU56" s="13">
        <v>65</v>
      </c>
      <c r="KYV56" s="13">
        <v>63</v>
      </c>
      <c r="KYW56" s="13" t="s">
        <v>46</v>
      </c>
      <c r="KYX56" s="13">
        <v>58</v>
      </c>
      <c r="KYY56" s="13">
        <v>65</v>
      </c>
      <c r="KYZ56" s="13">
        <v>63</v>
      </c>
      <c r="KZA56" s="13" t="s">
        <v>46</v>
      </c>
      <c r="KZB56" s="13">
        <v>58</v>
      </c>
      <c r="KZC56" s="13">
        <v>65</v>
      </c>
      <c r="KZD56" s="13">
        <v>63</v>
      </c>
      <c r="KZE56" s="13" t="s">
        <v>46</v>
      </c>
      <c r="KZF56" s="13">
        <v>58</v>
      </c>
      <c r="KZG56" s="13">
        <v>65</v>
      </c>
      <c r="KZH56" s="13">
        <v>63</v>
      </c>
      <c r="KZI56" s="13" t="s">
        <v>46</v>
      </c>
      <c r="KZJ56" s="13">
        <v>58</v>
      </c>
      <c r="KZK56" s="13">
        <v>65</v>
      </c>
      <c r="KZL56" s="13">
        <v>63</v>
      </c>
      <c r="KZM56" s="13" t="s">
        <v>46</v>
      </c>
      <c r="KZN56" s="13">
        <v>58</v>
      </c>
      <c r="KZO56" s="13">
        <v>65</v>
      </c>
      <c r="KZP56" s="13">
        <v>63</v>
      </c>
      <c r="KZQ56" s="13" t="s">
        <v>46</v>
      </c>
      <c r="KZR56" s="13">
        <v>58</v>
      </c>
      <c r="KZS56" s="13">
        <v>65</v>
      </c>
      <c r="KZT56" s="13">
        <v>63</v>
      </c>
      <c r="KZU56" s="13" t="s">
        <v>46</v>
      </c>
      <c r="KZV56" s="13">
        <v>58</v>
      </c>
      <c r="KZW56" s="13">
        <v>65</v>
      </c>
      <c r="KZX56" s="13">
        <v>63</v>
      </c>
      <c r="KZY56" s="13" t="s">
        <v>46</v>
      </c>
      <c r="KZZ56" s="13">
        <v>58</v>
      </c>
      <c r="LAA56" s="13">
        <v>65</v>
      </c>
      <c r="LAB56" s="13">
        <v>63</v>
      </c>
      <c r="LAC56" s="13" t="s">
        <v>46</v>
      </c>
      <c r="LAD56" s="13">
        <v>58</v>
      </c>
      <c r="LAE56" s="13">
        <v>65</v>
      </c>
      <c r="LAF56" s="13">
        <v>63</v>
      </c>
      <c r="LAG56" s="13" t="s">
        <v>46</v>
      </c>
      <c r="LAH56" s="13">
        <v>58</v>
      </c>
      <c r="LAI56" s="13">
        <v>65</v>
      </c>
      <c r="LAJ56" s="13">
        <v>63</v>
      </c>
      <c r="LAK56" s="13" t="s">
        <v>46</v>
      </c>
      <c r="LAL56" s="13">
        <v>58</v>
      </c>
      <c r="LAM56" s="13">
        <v>65</v>
      </c>
      <c r="LAN56" s="13">
        <v>63</v>
      </c>
      <c r="LAO56" s="13" t="s">
        <v>46</v>
      </c>
      <c r="LAP56" s="13">
        <v>58</v>
      </c>
      <c r="LAQ56" s="13">
        <v>65</v>
      </c>
      <c r="LAR56" s="13">
        <v>63</v>
      </c>
      <c r="LAS56" s="13" t="s">
        <v>46</v>
      </c>
      <c r="LAT56" s="13">
        <v>58</v>
      </c>
      <c r="LAU56" s="13">
        <v>65</v>
      </c>
      <c r="LAV56" s="13">
        <v>63</v>
      </c>
      <c r="LAW56" s="13" t="s">
        <v>46</v>
      </c>
      <c r="LAX56" s="13">
        <v>58</v>
      </c>
      <c r="LAY56" s="13">
        <v>65</v>
      </c>
      <c r="LAZ56" s="13">
        <v>63</v>
      </c>
      <c r="LBA56" s="13" t="s">
        <v>46</v>
      </c>
      <c r="LBB56" s="13">
        <v>58</v>
      </c>
      <c r="LBC56" s="13">
        <v>65</v>
      </c>
      <c r="LBD56" s="13">
        <v>63</v>
      </c>
      <c r="LBE56" s="13" t="s">
        <v>46</v>
      </c>
      <c r="LBF56" s="13">
        <v>58</v>
      </c>
      <c r="LBG56" s="13">
        <v>65</v>
      </c>
      <c r="LBH56" s="13">
        <v>63</v>
      </c>
      <c r="LBI56" s="13" t="s">
        <v>46</v>
      </c>
      <c r="LBJ56" s="13">
        <v>58</v>
      </c>
      <c r="LBK56" s="13">
        <v>65</v>
      </c>
      <c r="LBL56" s="13">
        <v>63</v>
      </c>
      <c r="LBM56" s="13" t="s">
        <v>46</v>
      </c>
      <c r="LBN56" s="13">
        <v>58</v>
      </c>
      <c r="LBO56" s="13">
        <v>65</v>
      </c>
      <c r="LBP56" s="13">
        <v>63</v>
      </c>
      <c r="LBQ56" s="13" t="s">
        <v>46</v>
      </c>
      <c r="LBR56" s="13">
        <v>58</v>
      </c>
      <c r="LBS56" s="13">
        <v>65</v>
      </c>
      <c r="LBT56" s="13">
        <v>63</v>
      </c>
      <c r="LBU56" s="13" t="s">
        <v>46</v>
      </c>
      <c r="LBV56" s="13">
        <v>58</v>
      </c>
      <c r="LBW56" s="13">
        <v>65</v>
      </c>
      <c r="LBX56" s="13">
        <v>63</v>
      </c>
      <c r="LBY56" s="13" t="s">
        <v>46</v>
      </c>
      <c r="LBZ56" s="13">
        <v>58</v>
      </c>
      <c r="LCA56" s="13">
        <v>65</v>
      </c>
      <c r="LCB56" s="13">
        <v>63</v>
      </c>
      <c r="LCC56" s="13" t="s">
        <v>46</v>
      </c>
      <c r="LCD56" s="13">
        <v>58</v>
      </c>
      <c r="LCE56" s="13">
        <v>65</v>
      </c>
      <c r="LCF56" s="13">
        <v>63</v>
      </c>
      <c r="LCG56" s="13" t="s">
        <v>46</v>
      </c>
      <c r="LCH56" s="13">
        <v>58</v>
      </c>
      <c r="LCI56" s="13">
        <v>65</v>
      </c>
      <c r="LCJ56" s="13">
        <v>63</v>
      </c>
      <c r="LCK56" s="13" t="s">
        <v>46</v>
      </c>
      <c r="LCL56" s="13">
        <v>58</v>
      </c>
      <c r="LCM56" s="13">
        <v>65</v>
      </c>
      <c r="LCN56" s="13">
        <v>63</v>
      </c>
      <c r="LCO56" s="13" t="s">
        <v>46</v>
      </c>
      <c r="LCP56" s="13">
        <v>58</v>
      </c>
      <c r="LCQ56" s="13">
        <v>65</v>
      </c>
      <c r="LCR56" s="13">
        <v>63</v>
      </c>
      <c r="LCS56" s="13" t="s">
        <v>46</v>
      </c>
      <c r="LCT56" s="13">
        <v>58</v>
      </c>
      <c r="LCU56" s="13">
        <v>65</v>
      </c>
      <c r="LCV56" s="13">
        <v>63</v>
      </c>
      <c r="LCW56" s="13" t="s">
        <v>46</v>
      </c>
      <c r="LCX56" s="13">
        <v>58</v>
      </c>
      <c r="LCY56" s="13">
        <v>65</v>
      </c>
      <c r="LCZ56" s="13">
        <v>63</v>
      </c>
      <c r="LDA56" s="13" t="s">
        <v>46</v>
      </c>
      <c r="LDB56" s="13">
        <v>58</v>
      </c>
      <c r="LDC56" s="13">
        <v>65</v>
      </c>
      <c r="LDD56" s="13">
        <v>63</v>
      </c>
      <c r="LDE56" s="13" t="s">
        <v>46</v>
      </c>
      <c r="LDF56" s="13">
        <v>58</v>
      </c>
      <c r="LDG56" s="13">
        <v>65</v>
      </c>
      <c r="LDH56" s="13">
        <v>63</v>
      </c>
      <c r="LDI56" s="13" t="s">
        <v>46</v>
      </c>
      <c r="LDJ56" s="13">
        <v>58</v>
      </c>
      <c r="LDK56" s="13">
        <v>65</v>
      </c>
      <c r="LDL56" s="13">
        <v>63</v>
      </c>
      <c r="LDM56" s="13" t="s">
        <v>46</v>
      </c>
      <c r="LDN56" s="13">
        <v>58</v>
      </c>
      <c r="LDO56" s="13">
        <v>65</v>
      </c>
      <c r="LDP56" s="13">
        <v>63</v>
      </c>
      <c r="LDQ56" s="13" t="s">
        <v>46</v>
      </c>
      <c r="LDR56" s="13">
        <v>58</v>
      </c>
      <c r="LDS56" s="13">
        <v>65</v>
      </c>
      <c r="LDT56" s="13">
        <v>63</v>
      </c>
      <c r="LDU56" s="13" t="s">
        <v>46</v>
      </c>
      <c r="LDV56" s="13">
        <v>58</v>
      </c>
      <c r="LDW56" s="13">
        <v>65</v>
      </c>
      <c r="LDX56" s="13">
        <v>63</v>
      </c>
      <c r="LDY56" s="13" t="s">
        <v>46</v>
      </c>
      <c r="LDZ56" s="13">
        <v>58</v>
      </c>
      <c r="LEA56" s="13">
        <v>65</v>
      </c>
      <c r="LEB56" s="13">
        <v>63</v>
      </c>
      <c r="LEC56" s="13" t="s">
        <v>46</v>
      </c>
      <c r="LED56" s="13">
        <v>58</v>
      </c>
      <c r="LEE56" s="13">
        <v>65</v>
      </c>
      <c r="LEF56" s="13">
        <v>63</v>
      </c>
      <c r="LEG56" s="13" t="s">
        <v>46</v>
      </c>
      <c r="LEH56" s="13">
        <v>58</v>
      </c>
      <c r="LEI56" s="13">
        <v>65</v>
      </c>
      <c r="LEJ56" s="13">
        <v>63</v>
      </c>
      <c r="LEK56" s="13" t="s">
        <v>46</v>
      </c>
      <c r="LEL56" s="13">
        <v>58</v>
      </c>
      <c r="LEM56" s="13">
        <v>65</v>
      </c>
      <c r="LEN56" s="13">
        <v>63</v>
      </c>
      <c r="LEO56" s="13" t="s">
        <v>46</v>
      </c>
      <c r="LEP56" s="13">
        <v>58</v>
      </c>
      <c r="LEQ56" s="13">
        <v>65</v>
      </c>
      <c r="LER56" s="13">
        <v>63</v>
      </c>
      <c r="LES56" s="13" t="s">
        <v>46</v>
      </c>
      <c r="LET56" s="13">
        <v>58</v>
      </c>
      <c r="LEU56" s="13">
        <v>65</v>
      </c>
      <c r="LEV56" s="13">
        <v>63</v>
      </c>
      <c r="LEW56" s="13" t="s">
        <v>46</v>
      </c>
      <c r="LEX56" s="13">
        <v>58</v>
      </c>
      <c r="LEY56" s="13">
        <v>65</v>
      </c>
      <c r="LEZ56" s="13">
        <v>63</v>
      </c>
      <c r="LFA56" s="13" t="s">
        <v>46</v>
      </c>
      <c r="LFB56" s="13">
        <v>58</v>
      </c>
      <c r="LFC56" s="13">
        <v>65</v>
      </c>
      <c r="LFD56" s="13">
        <v>63</v>
      </c>
      <c r="LFE56" s="13" t="s">
        <v>46</v>
      </c>
      <c r="LFF56" s="13">
        <v>58</v>
      </c>
      <c r="LFG56" s="13">
        <v>65</v>
      </c>
      <c r="LFH56" s="13">
        <v>63</v>
      </c>
      <c r="LFI56" s="13" t="s">
        <v>46</v>
      </c>
      <c r="LFJ56" s="13">
        <v>58</v>
      </c>
      <c r="LFK56" s="13">
        <v>65</v>
      </c>
      <c r="LFL56" s="13">
        <v>63</v>
      </c>
      <c r="LFM56" s="13" t="s">
        <v>46</v>
      </c>
      <c r="LFN56" s="13">
        <v>58</v>
      </c>
      <c r="LFO56" s="13">
        <v>65</v>
      </c>
      <c r="LFP56" s="13">
        <v>63</v>
      </c>
      <c r="LFQ56" s="13" t="s">
        <v>46</v>
      </c>
      <c r="LFR56" s="13">
        <v>58</v>
      </c>
      <c r="LFS56" s="13">
        <v>65</v>
      </c>
      <c r="LFT56" s="13">
        <v>63</v>
      </c>
      <c r="LFU56" s="13" t="s">
        <v>46</v>
      </c>
      <c r="LFV56" s="13">
        <v>58</v>
      </c>
      <c r="LFW56" s="13">
        <v>65</v>
      </c>
      <c r="LFX56" s="13">
        <v>63</v>
      </c>
      <c r="LFY56" s="13" t="s">
        <v>46</v>
      </c>
      <c r="LFZ56" s="13">
        <v>58</v>
      </c>
      <c r="LGA56" s="13">
        <v>65</v>
      </c>
      <c r="LGB56" s="13">
        <v>63</v>
      </c>
      <c r="LGC56" s="13" t="s">
        <v>46</v>
      </c>
      <c r="LGD56" s="13">
        <v>58</v>
      </c>
      <c r="LGE56" s="13">
        <v>65</v>
      </c>
      <c r="LGF56" s="13">
        <v>63</v>
      </c>
      <c r="LGG56" s="13" t="s">
        <v>46</v>
      </c>
      <c r="LGH56" s="13">
        <v>58</v>
      </c>
      <c r="LGI56" s="13">
        <v>65</v>
      </c>
      <c r="LGJ56" s="13">
        <v>63</v>
      </c>
      <c r="LGK56" s="13" t="s">
        <v>46</v>
      </c>
      <c r="LGL56" s="13">
        <v>58</v>
      </c>
      <c r="LGM56" s="13">
        <v>65</v>
      </c>
      <c r="LGN56" s="13">
        <v>63</v>
      </c>
      <c r="LGO56" s="13" t="s">
        <v>46</v>
      </c>
      <c r="LGP56" s="13">
        <v>58</v>
      </c>
      <c r="LGQ56" s="13">
        <v>65</v>
      </c>
      <c r="LGR56" s="13">
        <v>63</v>
      </c>
      <c r="LGS56" s="13" t="s">
        <v>46</v>
      </c>
      <c r="LGT56" s="13">
        <v>58</v>
      </c>
      <c r="LGU56" s="13">
        <v>65</v>
      </c>
      <c r="LGV56" s="13">
        <v>63</v>
      </c>
      <c r="LGW56" s="13" t="s">
        <v>46</v>
      </c>
      <c r="LGX56" s="13">
        <v>58</v>
      </c>
      <c r="LGY56" s="13">
        <v>65</v>
      </c>
      <c r="LGZ56" s="13">
        <v>63</v>
      </c>
      <c r="LHA56" s="13" t="s">
        <v>46</v>
      </c>
      <c r="LHB56" s="13">
        <v>58</v>
      </c>
      <c r="LHC56" s="13">
        <v>65</v>
      </c>
      <c r="LHD56" s="13">
        <v>63</v>
      </c>
      <c r="LHE56" s="13" t="s">
        <v>46</v>
      </c>
      <c r="LHF56" s="13">
        <v>58</v>
      </c>
      <c r="LHG56" s="13">
        <v>65</v>
      </c>
      <c r="LHH56" s="13">
        <v>63</v>
      </c>
      <c r="LHI56" s="13" t="s">
        <v>46</v>
      </c>
      <c r="LHJ56" s="13">
        <v>58</v>
      </c>
      <c r="LHK56" s="13">
        <v>65</v>
      </c>
      <c r="LHL56" s="13">
        <v>63</v>
      </c>
      <c r="LHM56" s="13" t="s">
        <v>46</v>
      </c>
      <c r="LHN56" s="13">
        <v>58</v>
      </c>
      <c r="LHO56" s="13">
        <v>65</v>
      </c>
      <c r="LHP56" s="13">
        <v>63</v>
      </c>
      <c r="LHQ56" s="13" t="s">
        <v>46</v>
      </c>
      <c r="LHR56" s="13">
        <v>58</v>
      </c>
      <c r="LHS56" s="13">
        <v>65</v>
      </c>
      <c r="LHT56" s="13">
        <v>63</v>
      </c>
      <c r="LHU56" s="13" t="s">
        <v>46</v>
      </c>
      <c r="LHV56" s="13">
        <v>58</v>
      </c>
      <c r="LHW56" s="13">
        <v>65</v>
      </c>
      <c r="LHX56" s="13">
        <v>63</v>
      </c>
      <c r="LHY56" s="13" t="s">
        <v>46</v>
      </c>
      <c r="LHZ56" s="13">
        <v>58</v>
      </c>
      <c r="LIA56" s="13">
        <v>65</v>
      </c>
      <c r="LIB56" s="13">
        <v>63</v>
      </c>
      <c r="LIC56" s="13" t="s">
        <v>46</v>
      </c>
      <c r="LID56" s="13">
        <v>58</v>
      </c>
      <c r="LIE56" s="13">
        <v>65</v>
      </c>
      <c r="LIF56" s="13">
        <v>63</v>
      </c>
      <c r="LIG56" s="13" t="s">
        <v>46</v>
      </c>
      <c r="LIH56" s="13">
        <v>58</v>
      </c>
      <c r="LII56" s="13">
        <v>65</v>
      </c>
      <c r="LIJ56" s="13">
        <v>63</v>
      </c>
      <c r="LIK56" s="13" t="s">
        <v>46</v>
      </c>
      <c r="LIL56" s="13">
        <v>58</v>
      </c>
      <c r="LIM56" s="13">
        <v>65</v>
      </c>
      <c r="LIN56" s="13">
        <v>63</v>
      </c>
      <c r="LIO56" s="13" t="s">
        <v>46</v>
      </c>
      <c r="LIP56" s="13">
        <v>58</v>
      </c>
      <c r="LIQ56" s="13">
        <v>65</v>
      </c>
      <c r="LIR56" s="13">
        <v>63</v>
      </c>
      <c r="LIS56" s="13" t="s">
        <v>46</v>
      </c>
      <c r="LIT56" s="13">
        <v>58</v>
      </c>
      <c r="LIU56" s="13">
        <v>65</v>
      </c>
      <c r="LIV56" s="13">
        <v>63</v>
      </c>
      <c r="LIW56" s="13" t="s">
        <v>46</v>
      </c>
      <c r="LIX56" s="13">
        <v>58</v>
      </c>
      <c r="LIY56" s="13">
        <v>65</v>
      </c>
      <c r="LIZ56" s="13">
        <v>63</v>
      </c>
      <c r="LJA56" s="13" t="s">
        <v>46</v>
      </c>
      <c r="LJB56" s="13">
        <v>58</v>
      </c>
      <c r="LJC56" s="13">
        <v>65</v>
      </c>
      <c r="LJD56" s="13">
        <v>63</v>
      </c>
      <c r="LJE56" s="13" t="s">
        <v>46</v>
      </c>
      <c r="LJF56" s="13">
        <v>58</v>
      </c>
      <c r="LJG56" s="13">
        <v>65</v>
      </c>
      <c r="LJH56" s="13">
        <v>63</v>
      </c>
      <c r="LJI56" s="13" t="s">
        <v>46</v>
      </c>
      <c r="LJJ56" s="13">
        <v>58</v>
      </c>
      <c r="LJK56" s="13">
        <v>65</v>
      </c>
      <c r="LJL56" s="13">
        <v>63</v>
      </c>
      <c r="LJM56" s="13" t="s">
        <v>46</v>
      </c>
      <c r="LJN56" s="13">
        <v>58</v>
      </c>
      <c r="LJO56" s="13">
        <v>65</v>
      </c>
      <c r="LJP56" s="13">
        <v>63</v>
      </c>
      <c r="LJQ56" s="13" t="s">
        <v>46</v>
      </c>
      <c r="LJR56" s="13">
        <v>58</v>
      </c>
      <c r="LJS56" s="13">
        <v>65</v>
      </c>
      <c r="LJT56" s="13">
        <v>63</v>
      </c>
      <c r="LJU56" s="13" t="s">
        <v>46</v>
      </c>
      <c r="LJV56" s="13">
        <v>58</v>
      </c>
      <c r="LJW56" s="13">
        <v>65</v>
      </c>
      <c r="LJX56" s="13">
        <v>63</v>
      </c>
      <c r="LJY56" s="13" t="s">
        <v>46</v>
      </c>
      <c r="LJZ56" s="13">
        <v>58</v>
      </c>
      <c r="LKA56" s="13">
        <v>65</v>
      </c>
      <c r="LKB56" s="13">
        <v>63</v>
      </c>
      <c r="LKC56" s="13" t="s">
        <v>46</v>
      </c>
      <c r="LKD56" s="13">
        <v>58</v>
      </c>
      <c r="LKE56" s="13">
        <v>65</v>
      </c>
      <c r="LKF56" s="13">
        <v>63</v>
      </c>
      <c r="LKG56" s="13" t="s">
        <v>46</v>
      </c>
      <c r="LKH56" s="13">
        <v>58</v>
      </c>
      <c r="LKI56" s="13">
        <v>65</v>
      </c>
      <c r="LKJ56" s="13">
        <v>63</v>
      </c>
      <c r="LKK56" s="13" t="s">
        <v>46</v>
      </c>
      <c r="LKL56" s="13">
        <v>58</v>
      </c>
      <c r="LKM56" s="13">
        <v>65</v>
      </c>
      <c r="LKN56" s="13">
        <v>63</v>
      </c>
      <c r="LKO56" s="13" t="s">
        <v>46</v>
      </c>
      <c r="LKP56" s="13">
        <v>58</v>
      </c>
      <c r="LKQ56" s="13">
        <v>65</v>
      </c>
      <c r="LKR56" s="13">
        <v>63</v>
      </c>
      <c r="LKS56" s="13" t="s">
        <v>46</v>
      </c>
      <c r="LKT56" s="13">
        <v>58</v>
      </c>
      <c r="LKU56" s="13">
        <v>65</v>
      </c>
      <c r="LKV56" s="13">
        <v>63</v>
      </c>
      <c r="LKW56" s="13" t="s">
        <v>46</v>
      </c>
      <c r="LKX56" s="13">
        <v>58</v>
      </c>
      <c r="LKY56" s="13">
        <v>65</v>
      </c>
      <c r="LKZ56" s="13">
        <v>63</v>
      </c>
      <c r="LLA56" s="13" t="s">
        <v>46</v>
      </c>
      <c r="LLB56" s="13">
        <v>58</v>
      </c>
      <c r="LLC56" s="13">
        <v>65</v>
      </c>
      <c r="LLD56" s="13">
        <v>63</v>
      </c>
      <c r="LLE56" s="13" t="s">
        <v>46</v>
      </c>
      <c r="LLF56" s="13">
        <v>58</v>
      </c>
      <c r="LLG56" s="13">
        <v>65</v>
      </c>
      <c r="LLH56" s="13">
        <v>63</v>
      </c>
      <c r="LLI56" s="13" t="s">
        <v>46</v>
      </c>
      <c r="LLJ56" s="13">
        <v>58</v>
      </c>
      <c r="LLK56" s="13">
        <v>65</v>
      </c>
      <c r="LLL56" s="13">
        <v>63</v>
      </c>
      <c r="LLM56" s="13" t="s">
        <v>46</v>
      </c>
      <c r="LLN56" s="13">
        <v>58</v>
      </c>
      <c r="LLO56" s="13">
        <v>65</v>
      </c>
      <c r="LLP56" s="13">
        <v>63</v>
      </c>
      <c r="LLQ56" s="13" t="s">
        <v>46</v>
      </c>
      <c r="LLR56" s="13">
        <v>58</v>
      </c>
      <c r="LLS56" s="13">
        <v>65</v>
      </c>
      <c r="LLT56" s="13">
        <v>63</v>
      </c>
      <c r="LLU56" s="13" t="s">
        <v>46</v>
      </c>
      <c r="LLV56" s="13">
        <v>58</v>
      </c>
      <c r="LLW56" s="13">
        <v>65</v>
      </c>
      <c r="LLX56" s="13">
        <v>63</v>
      </c>
      <c r="LLY56" s="13" t="s">
        <v>46</v>
      </c>
      <c r="LLZ56" s="13">
        <v>58</v>
      </c>
      <c r="LMA56" s="13">
        <v>65</v>
      </c>
      <c r="LMB56" s="13">
        <v>63</v>
      </c>
      <c r="LMC56" s="13" t="s">
        <v>46</v>
      </c>
      <c r="LMD56" s="13">
        <v>58</v>
      </c>
      <c r="LME56" s="13">
        <v>65</v>
      </c>
      <c r="LMF56" s="13">
        <v>63</v>
      </c>
      <c r="LMG56" s="13" t="s">
        <v>46</v>
      </c>
      <c r="LMH56" s="13">
        <v>58</v>
      </c>
      <c r="LMI56" s="13">
        <v>65</v>
      </c>
      <c r="LMJ56" s="13">
        <v>63</v>
      </c>
      <c r="LMK56" s="13" t="s">
        <v>46</v>
      </c>
      <c r="LML56" s="13">
        <v>58</v>
      </c>
      <c r="LMM56" s="13">
        <v>65</v>
      </c>
      <c r="LMN56" s="13">
        <v>63</v>
      </c>
      <c r="LMO56" s="13" t="s">
        <v>46</v>
      </c>
      <c r="LMP56" s="13">
        <v>58</v>
      </c>
      <c r="LMQ56" s="13">
        <v>65</v>
      </c>
      <c r="LMR56" s="13">
        <v>63</v>
      </c>
      <c r="LMS56" s="13" t="s">
        <v>46</v>
      </c>
      <c r="LMT56" s="13">
        <v>58</v>
      </c>
      <c r="LMU56" s="13">
        <v>65</v>
      </c>
      <c r="LMV56" s="13">
        <v>63</v>
      </c>
      <c r="LMW56" s="13" t="s">
        <v>46</v>
      </c>
      <c r="LMX56" s="13">
        <v>58</v>
      </c>
      <c r="LMY56" s="13">
        <v>65</v>
      </c>
      <c r="LMZ56" s="13">
        <v>63</v>
      </c>
      <c r="LNA56" s="13" t="s">
        <v>46</v>
      </c>
      <c r="LNB56" s="13">
        <v>58</v>
      </c>
      <c r="LNC56" s="13">
        <v>65</v>
      </c>
      <c r="LND56" s="13">
        <v>63</v>
      </c>
      <c r="LNE56" s="13" t="s">
        <v>46</v>
      </c>
      <c r="LNF56" s="13">
        <v>58</v>
      </c>
      <c r="LNG56" s="13">
        <v>65</v>
      </c>
      <c r="LNH56" s="13">
        <v>63</v>
      </c>
      <c r="LNI56" s="13" t="s">
        <v>46</v>
      </c>
      <c r="LNJ56" s="13">
        <v>58</v>
      </c>
      <c r="LNK56" s="13">
        <v>65</v>
      </c>
      <c r="LNL56" s="13">
        <v>63</v>
      </c>
      <c r="LNM56" s="13" t="s">
        <v>46</v>
      </c>
      <c r="LNN56" s="13">
        <v>58</v>
      </c>
      <c r="LNO56" s="13">
        <v>65</v>
      </c>
      <c r="LNP56" s="13">
        <v>63</v>
      </c>
      <c r="LNQ56" s="13" t="s">
        <v>46</v>
      </c>
      <c r="LNR56" s="13">
        <v>58</v>
      </c>
      <c r="LNS56" s="13">
        <v>65</v>
      </c>
      <c r="LNT56" s="13">
        <v>63</v>
      </c>
      <c r="LNU56" s="13" t="s">
        <v>46</v>
      </c>
      <c r="LNV56" s="13">
        <v>58</v>
      </c>
      <c r="LNW56" s="13">
        <v>65</v>
      </c>
      <c r="LNX56" s="13">
        <v>63</v>
      </c>
      <c r="LNY56" s="13" t="s">
        <v>46</v>
      </c>
      <c r="LNZ56" s="13">
        <v>58</v>
      </c>
      <c r="LOA56" s="13">
        <v>65</v>
      </c>
      <c r="LOB56" s="13">
        <v>63</v>
      </c>
      <c r="LOC56" s="13" t="s">
        <v>46</v>
      </c>
      <c r="LOD56" s="13">
        <v>58</v>
      </c>
      <c r="LOE56" s="13">
        <v>65</v>
      </c>
      <c r="LOF56" s="13">
        <v>63</v>
      </c>
      <c r="LOG56" s="13" t="s">
        <v>46</v>
      </c>
      <c r="LOH56" s="13">
        <v>58</v>
      </c>
      <c r="LOI56" s="13">
        <v>65</v>
      </c>
      <c r="LOJ56" s="13">
        <v>63</v>
      </c>
      <c r="LOK56" s="13" t="s">
        <v>46</v>
      </c>
      <c r="LOL56" s="13">
        <v>58</v>
      </c>
      <c r="LOM56" s="13">
        <v>65</v>
      </c>
      <c r="LON56" s="13">
        <v>63</v>
      </c>
      <c r="LOO56" s="13" t="s">
        <v>46</v>
      </c>
      <c r="LOP56" s="13">
        <v>58</v>
      </c>
      <c r="LOQ56" s="13">
        <v>65</v>
      </c>
      <c r="LOR56" s="13">
        <v>63</v>
      </c>
      <c r="LOS56" s="13" t="s">
        <v>46</v>
      </c>
      <c r="LOT56" s="13">
        <v>58</v>
      </c>
      <c r="LOU56" s="13">
        <v>65</v>
      </c>
      <c r="LOV56" s="13">
        <v>63</v>
      </c>
      <c r="LOW56" s="13" t="s">
        <v>46</v>
      </c>
      <c r="LOX56" s="13">
        <v>58</v>
      </c>
      <c r="LOY56" s="13">
        <v>65</v>
      </c>
      <c r="LOZ56" s="13">
        <v>63</v>
      </c>
      <c r="LPA56" s="13" t="s">
        <v>46</v>
      </c>
      <c r="LPB56" s="13">
        <v>58</v>
      </c>
      <c r="LPC56" s="13">
        <v>65</v>
      </c>
      <c r="LPD56" s="13">
        <v>63</v>
      </c>
      <c r="LPE56" s="13" t="s">
        <v>46</v>
      </c>
      <c r="LPF56" s="13">
        <v>58</v>
      </c>
      <c r="LPG56" s="13">
        <v>65</v>
      </c>
      <c r="LPH56" s="13">
        <v>63</v>
      </c>
      <c r="LPI56" s="13" t="s">
        <v>46</v>
      </c>
      <c r="LPJ56" s="13">
        <v>58</v>
      </c>
      <c r="LPK56" s="13">
        <v>65</v>
      </c>
      <c r="LPL56" s="13">
        <v>63</v>
      </c>
      <c r="LPM56" s="13" t="s">
        <v>46</v>
      </c>
      <c r="LPN56" s="13">
        <v>58</v>
      </c>
      <c r="LPO56" s="13">
        <v>65</v>
      </c>
      <c r="LPP56" s="13">
        <v>63</v>
      </c>
      <c r="LPQ56" s="13" t="s">
        <v>46</v>
      </c>
      <c r="LPR56" s="13">
        <v>58</v>
      </c>
      <c r="LPS56" s="13">
        <v>65</v>
      </c>
      <c r="LPT56" s="13">
        <v>63</v>
      </c>
      <c r="LPU56" s="13" t="s">
        <v>46</v>
      </c>
      <c r="LPV56" s="13">
        <v>58</v>
      </c>
      <c r="LPW56" s="13">
        <v>65</v>
      </c>
      <c r="LPX56" s="13">
        <v>63</v>
      </c>
      <c r="LPY56" s="13" t="s">
        <v>46</v>
      </c>
      <c r="LPZ56" s="13">
        <v>58</v>
      </c>
      <c r="LQA56" s="13">
        <v>65</v>
      </c>
      <c r="LQB56" s="13">
        <v>63</v>
      </c>
      <c r="LQC56" s="13" t="s">
        <v>46</v>
      </c>
      <c r="LQD56" s="13">
        <v>58</v>
      </c>
      <c r="LQE56" s="13">
        <v>65</v>
      </c>
      <c r="LQF56" s="13">
        <v>63</v>
      </c>
      <c r="LQG56" s="13" t="s">
        <v>46</v>
      </c>
      <c r="LQH56" s="13">
        <v>58</v>
      </c>
      <c r="LQI56" s="13">
        <v>65</v>
      </c>
      <c r="LQJ56" s="13">
        <v>63</v>
      </c>
      <c r="LQK56" s="13" t="s">
        <v>46</v>
      </c>
      <c r="LQL56" s="13">
        <v>58</v>
      </c>
      <c r="LQM56" s="13">
        <v>65</v>
      </c>
      <c r="LQN56" s="13">
        <v>63</v>
      </c>
      <c r="LQO56" s="13" t="s">
        <v>46</v>
      </c>
      <c r="LQP56" s="13">
        <v>58</v>
      </c>
      <c r="LQQ56" s="13">
        <v>65</v>
      </c>
      <c r="LQR56" s="13">
        <v>63</v>
      </c>
      <c r="LQS56" s="13" t="s">
        <v>46</v>
      </c>
      <c r="LQT56" s="13">
        <v>58</v>
      </c>
      <c r="LQU56" s="13">
        <v>65</v>
      </c>
      <c r="LQV56" s="13">
        <v>63</v>
      </c>
      <c r="LQW56" s="13" t="s">
        <v>46</v>
      </c>
      <c r="LQX56" s="13">
        <v>58</v>
      </c>
      <c r="LQY56" s="13">
        <v>65</v>
      </c>
      <c r="LQZ56" s="13">
        <v>63</v>
      </c>
      <c r="LRA56" s="13" t="s">
        <v>46</v>
      </c>
      <c r="LRB56" s="13">
        <v>58</v>
      </c>
      <c r="LRC56" s="13">
        <v>65</v>
      </c>
      <c r="LRD56" s="13">
        <v>63</v>
      </c>
      <c r="LRE56" s="13" t="s">
        <v>46</v>
      </c>
      <c r="LRF56" s="13">
        <v>58</v>
      </c>
      <c r="LRG56" s="13">
        <v>65</v>
      </c>
      <c r="LRH56" s="13">
        <v>63</v>
      </c>
      <c r="LRI56" s="13" t="s">
        <v>46</v>
      </c>
      <c r="LRJ56" s="13">
        <v>58</v>
      </c>
      <c r="LRK56" s="13">
        <v>65</v>
      </c>
      <c r="LRL56" s="13">
        <v>63</v>
      </c>
      <c r="LRM56" s="13" t="s">
        <v>46</v>
      </c>
      <c r="LRN56" s="13">
        <v>58</v>
      </c>
      <c r="LRO56" s="13">
        <v>65</v>
      </c>
      <c r="LRP56" s="13">
        <v>63</v>
      </c>
      <c r="LRQ56" s="13" t="s">
        <v>46</v>
      </c>
      <c r="LRR56" s="13">
        <v>58</v>
      </c>
      <c r="LRS56" s="13">
        <v>65</v>
      </c>
      <c r="LRT56" s="13">
        <v>63</v>
      </c>
      <c r="LRU56" s="13" t="s">
        <v>46</v>
      </c>
      <c r="LRV56" s="13">
        <v>58</v>
      </c>
      <c r="LRW56" s="13">
        <v>65</v>
      </c>
      <c r="LRX56" s="13">
        <v>63</v>
      </c>
      <c r="LRY56" s="13" t="s">
        <v>46</v>
      </c>
      <c r="LRZ56" s="13">
        <v>58</v>
      </c>
      <c r="LSA56" s="13">
        <v>65</v>
      </c>
      <c r="LSB56" s="13">
        <v>63</v>
      </c>
      <c r="LSC56" s="13" t="s">
        <v>46</v>
      </c>
      <c r="LSD56" s="13">
        <v>58</v>
      </c>
      <c r="LSE56" s="13">
        <v>65</v>
      </c>
      <c r="LSF56" s="13">
        <v>63</v>
      </c>
      <c r="LSG56" s="13" t="s">
        <v>46</v>
      </c>
      <c r="LSH56" s="13">
        <v>58</v>
      </c>
      <c r="LSI56" s="13">
        <v>65</v>
      </c>
      <c r="LSJ56" s="13">
        <v>63</v>
      </c>
      <c r="LSK56" s="13" t="s">
        <v>46</v>
      </c>
      <c r="LSL56" s="13">
        <v>58</v>
      </c>
      <c r="LSM56" s="13">
        <v>65</v>
      </c>
      <c r="LSN56" s="13">
        <v>63</v>
      </c>
      <c r="LSO56" s="13" t="s">
        <v>46</v>
      </c>
      <c r="LSP56" s="13">
        <v>58</v>
      </c>
      <c r="LSQ56" s="13">
        <v>65</v>
      </c>
      <c r="LSR56" s="13">
        <v>63</v>
      </c>
      <c r="LSS56" s="13" t="s">
        <v>46</v>
      </c>
      <c r="LST56" s="13">
        <v>58</v>
      </c>
      <c r="LSU56" s="13">
        <v>65</v>
      </c>
      <c r="LSV56" s="13">
        <v>63</v>
      </c>
      <c r="LSW56" s="13" t="s">
        <v>46</v>
      </c>
      <c r="LSX56" s="13">
        <v>58</v>
      </c>
      <c r="LSY56" s="13">
        <v>65</v>
      </c>
      <c r="LSZ56" s="13">
        <v>63</v>
      </c>
      <c r="LTA56" s="13" t="s">
        <v>46</v>
      </c>
      <c r="LTB56" s="13">
        <v>58</v>
      </c>
      <c r="LTC56" s="13">
        <v>65</v>
      </c>
      <c r="LTD56" s="13">
        <v>63</v>
      </c>
      <c r="LTE56" s="13" t="s">
        <v>46</v>
      </c>
      <c r="LTF56" s="13">
        <v>58</v>
      </c>
      <c r="LTG56" s="13">
        <v>65</v>
      </c>
      <c r="LTH56" s="13">
        <v>63</v>
      </c>
      <c r="LTI56" s="13" t="s">
        <v>46</v>
      </c>
      <c r="LTJ56" s="13">
        <v>58</v>
      </c>
      <c r="LTK56" s="13">
        <v>65</v>
      </c>
      <c r="LTL56" s="13">
        <v>63</v>
      </c>
      <c r="LTM56" s="13" t="s">
        <v>46</v>
      </c>
      <c r="LTN56" s="13">
        <v>58</v>
      </c>
      <c r="LTO56" s="13">
        <v>65</v>
      </c>
      <c r="LTP56" s="13">
        <v>63</v>
      </c>
      <c r="LTQ56" s="13" t="s">
        <v>46</v>
      </c>
      <c r="LTR56" s="13">
        <v>58</v>
      </c>
      <c r="LTS56" s="13">
        <v>65</v>
      </c>
      <c r="LTT56" s="13">
        <v>63</v>
      </c>
      <c r="LTU56" s="13" t="s">
        <v>46</v>
      </c>
      <c r="LTV56" s="13">
        <v>58</v>
      </c>
      <c r="LTW56" s="13">
        <v>65</v>
      </c>
      <c r="LTX56" s="13">
        <v>63</v>
      </c>
      <c r="LTY56" s="13" t="s">
        <v>46</v>
      </c>
      <c r="LTZ56" s="13">
        <v>58</v>
      </c>
      <c r="LUA56" s="13">
        <v>65</v>
      </c>
      <c r="LUB56" s="13">
        <v>63</v>
      </c>
      <c r="LUC56" s="13" t="s">
        <v>46</v>
      </c>
      <c r="LUD56" s="13">
        <v>58</v>
      </c>
      <c r="LUE56" s="13">
        <v>65</v>
      </c>
      <c r="LUF56" s="13">
        <v>63</v>
      </c>
      <c r="LUG56" s="13" t="s">
        <v>46</v>
      </c>
      <c r="LUH56" s="13">
        <v>58</v>
      </c>
      <c r="LUI56" s="13">
        <v>65</v>
      </c>
      <c r="LUJ56" s="13">
        <v>63</v>
      </c>
      <c r="LUK56" s="13" t="s">
        <v>46</v>
      </c>
      <c r="LUL56" s="13">
        <v>58</v>
      </c>
      <c r="LUM56" s="13">
        <v>65</v>
      </c>
      <c r="LUN56" s="13">
        <v>63</v>
      </c>
      <c r="LUO56" s="13" t="s">
        <v>46</v>
      </c>
      <c r="LUP56" s="13">
        <v>58</v>
      </c>
      <c r="LUQ56" s="13">
        <v>65</v>
      </c>
      <c r="LUR56" s="13">
        <v>63</v>
      </c>
      <c r="LUS56" s="13" t="s">
        <v>46</v>
      </c>
      <c r="LUT56" s="13">
        <v>58</v>
      </c>
      <c r="LUU56" s="13">
        <v>65</v>
      </c>
      <c r="LUV56" s="13">
        <v>63</v>
      </c>
      <c r="LUW56" s="13" t="s">
        <v>46</v>
      </c>
      <c r="LUX56" s="13">
        <v>58</v>
      </c>
      <c r="LUY56" s="13">
        <v>65</v>
      </c>
      <c r="LUZ56" s="13">
        <v>63</v>
      </c>
      <c r="LVA56" s="13" t="s">
        <v>46</v>
      </c>
      <c r="LVB56" s="13">
        <v>58</v>
      </c>
      <c r="LVC56" s="13">
        <v>65</v>
      </c>
      <c r="LVD56" s="13">
        <v>63</v>
      </c>
      <c r="LVE56" s="13" t="s">
        <v>46</v>
      </c>
      <c r="LVF56" s="13">
        <v>58</v>
      </c>
      <c r="LVG56" s="13">
        <v>65</v>
      </c>
      <c r="LVH56" s="13">
        <v>63</v>
      </c>
      <c r="LVI56" s="13" t="s">
        <v>46</v>
      </c>
      <c r="LVJ56" s="13">
        <v>58</v>
      </c>
      <c r="LVK56" s="13">
        <v>65</v>
      </c>
      <c r="LVL56" s="13">
        <v>63</v>
      </c>
      <c r="LVM56" s="13" t="s">
        <v>46</v>
      </c>
      <c r="LVN56" s="13">
        <v>58</v>
      </c>
      <c r="LVO56" s="13">
        <v>65</v>
      </c>
      <c r="LVP56" s="13">
        <v>63</v>
      </c>
      <c r="LVQ56" s="13" t="s">
        <v>46</v>
      </c>
      <c r="LVR56" s="13">
        <v>58</v>
      </c>
      <c r="LVS56" s="13">
        <v>65</v>
      </c>
      <c r="LVT56" s="13">
        <v>63</v>
      </c>
      <c r="LVU56" s="13" t="s">
        <v>46</v>
      </c>
      <c r="LVV56" s="13">
        <v>58</v>
      </c>
      <c r="LVW56" s="13">
        <v>65</v>
      </c>
      <c r="LVX56" s="13">
        <v>63</v>
      </c>
      <c r="LVY56" s="13" t="s">
        <v>46</v>
      </c>
      <c r="LVZ56" s="13">
        <v>58</v>
      </c>
      <c r="LWA56" s="13">
        <v>65</v>
      </c>
      <c r="LWB56" s="13">
        <v>63</v>
      </c>
      <c r="LWC56" s="13" t="s">
        <v>46</v>
      </c>
      <c r="LWD56" s="13">
        <v>58</v>
      </c>
      <c r="LWE56" s="13">
        <v>65</v>
      </c>
      <c r="LWF56" s="13">
        <v>63</v>
      </c>
      <c r="LWG56" s="13" t="s">
        <v>46</v>
      </c>
      <c r="LWH56" s="13">
        <v>58</v>
      </c>
      <c r="LWI56" s="13">
        <v>65</v>
      </c>
      <c r="LWJ56" s="13">
        <v>63</v>
      </c>
      <c r="LWK56" s="13" t="s">
        <v>46</v>
      </c>
      <c r="LWL56" s="13">
        <v>58</v>
      </c>
      <c r="LWM56" s="13">
        <v>65</v>
      </c>
      <c r="LWN56" s="13">
        <v>63</v>
      </c>
      <c r="LWO56" s="13" t="s">
        <v>46</v>
      </c>
      <c r="LWP56" s="13">
        <v>58</v>
      </c>
      <c r="LWQ56" s="13">
        <v>65</v>
      </c>
      <c r="LWR56" s="13">
        <v>63</v>
      </c>
      <c r="LWS56" s="13" t="s">
        <v>46</v>
      </c>
      <c r="LWT56" s="13">
        <v>58</v>
      </c>
      <c r="LWU56" s="13">
        <v>65</v>
      </c>
      <c r="LWV56" s="13">
        <v>63</v>
      </c>
      <c r="LWW56" s="13" t="s">
        <v>46</v>
      </c>
      <c r="LWX56" s="13">
        <v>58</v>
      </c>
      <c r="LWY56" s="13">
        <v>65</v>
      </c>
      <c r="LWZ56" s="13">
        <v>63</v>
      </c>
      <c r="LXA56" s="13" t="s">
        <v>46</v>
      </c>
      <c r="LXB56" s="13">
        <v>58</v>
      </c>
      <c r="LXC56" s="13">
        <v>65</v>
      </c>
      <c r="LXD56" s="13">
        <v>63</v>
      </c>
      <c r="LXE56" s="13" t="s">
        <v>46</v>
      </c>
      <c r="LXF56" s="13">
        <v>58</v>
      </c>
      <c r="LXG56" s="13">
        <v>65</v>
      </c>
      <c r="LXH56" s="13">
        <v>63</v>
      </c>
      <c r="LXI56" s="13" t="s">
        <v>46</v>
      </c>
      <c r="LXJ56" s="13">
        <v>58</v>
      </c>
      <c r="LXK56" s="13">
        <v>65</v>
      </c>
      <c r="LXL56" s="13">
        <v>63</v>
      </c>
      <c r="LXM56" s="13" t="s">
        <v>46</v>
      </c>
      <c r="LXN56" s="13">
        <v>58</v>
      </c>
      <c r="LXO56" s="13">
        <v>65</v>
      </c>
      <c r="LXP56" s="13">
        <v>63</v>
      </c>
      <c r="LXQ56" s="13" t="s">
        <v>46</v>
      </c>
      <c r="LXR56" s="13">
        <v>58</v>
      </c>
      <c r="LXS56" s="13">
        <v>65</v>
      </c>
      <c r="LXT56" s="13">
        <v>63</v>
      </c>
      <c r="LXU56" s="13" t="s">
        <v>46</v>
      </c>
      <c r="LXV56" s="13">
        <v>58</v>
      </c>
      <c r="LXW56" s="13">
        <v>65</v>
      </c>
      <c r="LXX56" s="13">
        <v>63</v>
      </c>
      <c r="LXY56" s="13" t="s">
        <v>46</v>
      </c>
      <c r="LXZ56" s="13">
        <v>58</v>
      </c>
      <c r="LYA56" s="13">
        <v>65</v>
      </c>
      <c r="LYB56" s="13">
        <v>63</v>
      </c>
      <c r="LYC56" s="13" t="s">
        <v>46</v>
      </c>
      <c r="LYD56" s="13">
        <v>58</v>
      </c>
      <c r="LYE56" s="13">
        <v>65</v>
      </c>
      <c r="LYF56" s="13">
        <v>63</v>
      </c>
      <c r="LYG56" s="13" t="s">
        <v>46</v>
      </c>
      <c r="LYH56" s="13">
        <v>58</v>
      </c>
      <c r="LYI56" s="13">
        <v>65</v>
      </c>
      <c r="LYJ56" s="13">
        <v>63</v>
      </c>
      <c r="LYK56" s="13" t="s">
        <v>46</v>
      </c>
      <c r="LYL56" s="13">
        <v>58</v>
      </c>
      <c r="LYM56" s="13">
        <v>65</v>
      </c>
      <c r="LYN56" s="13">
        <v>63</v>
      </c>
      <c r="LYO56" s="13" t="s">
        <v>46</v>
      </c>
      <c r="LYP56" s="13">
        <v>58</v>
      </c>
      <c r="LYQ56" s="13">
        <v>65</v>
      </c>
      <c r="LYR56" s="13">
        <v>63</v>
      </c>
      <c r="LYS56" s="13" t="s">
        <v>46</v>
      </c>
      <c r="LYT56" s="13">
        <v>58</v>
      </c>
      <c r="LYU56" s="13">
        <v>65</v>
      </c>
      <c r="LYV56" s="13">
        <v>63</v>
      </c>
      <c r="LYW56" s="13" t="s">
        <v>46</v>
      </c>
      <c r="LYX56" s="13">
        <v>58</v>
      </c>
      <c r="LYY56" s="13">
        <v>65</v>
      </c>
      <c r="LYZ56" s="13">
        <v>63</v>
      </c>
      <c r="LZA56" s="13" t="s">
        <v>46</v>
      </c>
      <c r="LZB56" s="13">
        <v>58</v>
      </c>
      <c r="LZC56" s="13">
        <v>65</v>
      </c>
      <c r="LZD56" s="13">
        <v>63</v>
      </c>
      <c r="LZE56" s="13" t="s">
        <v>46</v>
      </c>
      <c r="LZF56" s="13">
        <v>58</v>
      </c>
      <c r="LZG56" s="13">
        <v>65</v>
      </c>
      <c r="LZH56" s="13">
        <v>63</v>
      </c>
      <c r="LZI56" s="13" t="s">
        <v>46</v>
      </c>
      <c r="LZJ56" s="13">
        <v>58</v>
      </c>
      <c r="LZK56" s="13">
        <v>65</v>
      </c>
      <c r="LZL56" s="13">
        <v>63</v>
      </c>
      <c r="LZM56" s="13" t="s">
        <v>46</v>
      </c>
      <c r="LZN56" s="13">
        <v>58</v>
      </c>
      <c r="LZO56" s="13">
        <v>65</v>
      </c>
      <c r="LZP56" s="13">
        <v>63</v>
      </c>
      <c r="LZQ56" s="13" t="s">
        <v>46</v>
      </c>
      <c r="LZR56" s="13">
        <v>58</v>
      </c>
      <c r="LZS56" s="13">
        <v>65</v>
      </c>
      <c r="LZT56" s="13">
        <v>63</v>
      </c>
      <c r="LZU56" s="13" t="s">
        <v>46</v>
      </c>
      <c r="LZV56" s="13">
        <v>58</v>
      </c>
      <c r="LZW56" s="13">
        <v>65</v>
      </c>
      <c r="LZX56" s="13">
        <v>63</v>
      </c>
      <c r="LZY56" s="13" t="s">
        <v>46</v>
      </c>
      <c r="LZZ56" s="13">
        <v>58</v>
      </c>
      <c r="MAA56" s="13">
        <v>65</v>
      </c>
      <c r="MAB56" s="13">
        <v>63</v>
      </c>
      <c r="MAC56" s="13" t="s">
        <v>46</v>
      </c>
      <c r="MAD56" s="13">
        <v>58</v>
      </c>
      <c r="MAE56" s="13">
        <v>65</v>
      </c>
      <c r="MAF56" s="13">
        <v>63</v>
      </c>
      <c r="MAG56" s="13" t="s">
        <v>46</v>
      </c>
      <c r="MAH56" s="13">
        <v>58</v>
      </c>
      <c r="MAI56" s="13">
        <v>65</v>
      </c>
      <c r="MAJ56" s="13">
        <v>63</v>
      </c>
      <c r="MAK56" s="13" t="s">
        <v>46</v>
      </c>
      <c r="MAL56" s="13">
        <v>58</v>
      </c>
      <c r="MAM56" s="13">
        <v>65</v>
      </c>
      <c r="MAN56" s="13">
        <v>63</v>
      </c>
      <c r="MAO56" s="13" t="s">
        <v>46</v>
      </c>
      <c r="MAP56" s="13">
        <v>58</v>
      </c>
      <c r="MAQ56" s="13">
        <v>65</v>
      </c>
      <c r="MAR56" s="13">
        <v>63</v>
      </c>
      <c r="MAS56" s="13" t="s">
        <v>46</v>
      </c>
      <c r="MAT56" s="13">
        <v>58</v>
      </c>
      <c r="MAU56" s="13">
        <v>65</v>
      </c>
      <c r="MAV56" s="13">
        <v>63</v>
      </c>
      <c r="MAW56" s="13" t="s">
        <v>46</v>
      </c>
      <c r="MAX56" s="13">
        <v>58</v>
      </c>
      <c r="MAY56" s="13">
        <v>65</v>
      </c>
      <c r="MAZ56" s="13">
        <v>63</v>
      </c>
      <c r="MBA56" s="13" t="s">
        <v>46</v>
      </c>
      <c r="MBB56" s="13">
        <v>58</v>
      </c>
      <c r="MBC56" s="13">
        <v>65</v>
      </c>
      <c r="MBD56" s="13">
        <v>63</v>
      </c>
      <c r="MBE56" s="13" t="s">
        <v>46</v>
      </c>
      <c r="MBF56" s="13">
        <v>58</v>
      </c>
      <c r="MBG56" s="13">
        <v>65</v>
      </c>
      <c r="MBH56" s="13">
        <v>63</v>
      </c>
      <c r="MBI56" s="13" t="s">
        <v>46</v>
      </c>
      <c r="MBJ56" s="13">
        <v>58</v>
      </c>
      <c r="MBK56" s="13">
        <v>65</v>
      </c>
      <c r="MBL56" s="13">
        <v>63</v>
      </c>
      <c r="MBM56" s="13" t="s">
        <v>46</v>
      </c>
      <c r="MBN56" s="13">
        <v>58</v>
      </c>
      <c r="MBO56" s="13">
        <v>65</v>
      </c>
      <c r="MBP56" s="13">
        <v>63</v>
      </c>
      <c r="MBQ56" s="13" t="s">
        <v>46</v>
      </c>
      <c r="MBR56" s="13">
        <v>58</v>
      </c>
      <c r="MBS56" s="13">
        <v>65</v>
      </c>
      <c r="MBT56" s="13">
        <v>63</v>
      </c>
      <c r="MBU56" s="13" t="s">
        <v>46</v>
      </c>
      <c r="MBV56" s="13">
        <v>58</v>
      </c>
      <c r="MBW56" s="13">
        <v>65</v>
      </c>
      <c r="MBX56" s="13">
        <v>63</v>
      </c>
      <c r="MBY56" s="13" t="s">
        <v>46</v>
      </c>
      <c r="MBZ56" s="13">
        <v>58</v>
      </c>
      <c r="MCA56" s="13">
        <v>65</v>
      </c>
      <c r="MCB56" s="13">
        <v>63</v>
      </c>
      <c r="MCC56" s="13" t="s">
        <v>46</v>
      </c>
      <c r="MCD56" s="13">
        <v>58</v>
      </c>
      <c r="MCE56" s="13">
        <v>65</v>
      </c>
      <c r="MCF56" s="13">
        <v>63</v>
      </c>
      <c r="MCG56" s="13" t="s">
        <v>46</v>
      </c>
      <c r="MCH56" s="13">
        <v>58</v>
      </c>
      <c r="MCI56" s="13">
        <v>65</v>
      </c>
      <c r="MCJ56" s="13">
        <v>63</v>
      </c>
      <c r="MCK56" s="13" t="s">
        <v>46</v>
      </c>
      <c r="MCL56" s="13">
        <v>58</v>
      </c>
      <c r="MCM56" s="13">
        <v>65</v>
      </c>
      <c r="MCN56" s="13">
        <v>63</v>
      </c>
      <c r="MCO56" s="13" t="s">
        <v>46</v>
      </c>
      <c r="MCP56" s="13">
        <v>58</v>
      </c>
      <c r="MCQ56" s="13">
        <v>65</v>
      </c>
      <c r="MCR56" s="13">
        <v>63</v>
      </c>
      <c r="MCS56" s="13" t="s">
        <v>46</v>
      </c>
      <c r="MCT56" s="13">
        <v>58</v>
      </c>
      <c r="MCU56" s="13">
        <v>65</v>
      </c>
      <c r="MCV56" s="13">
        <v>63</v>
      </c>
      <c r="MCW56" s="13" t="s">
        <v>46</v>
      </c>
      <c r="MCX56" s="13">
        <v>58</v>
      </c>
      <c r="MCY56" s="13">
        <v>65</v>
      </c>
      <c r="MCZ56" s="13">
        <v>63</v>
      </c>
      <c r="MDA56" s="13" t="s">
        <v>46</v>
      </c>
      <c r="MDB56" s="13">
        <v>58</v>
      </c>
      <c r="MDC56" s="13">
        <v>65</v>
      </c>
      <c r="MDD56" s="13">
        <v>63</v>
      </c>
      <c r="MDE56" s="13" t="s">
        <v>46</v>
      </c>
      <c r="MDF56" s="13">
        <v>58</v>
      </c>
      <c r="MDG56" s="13">
        <v>65</v>
      </c>
      <c r="MDH56" s="13">
        <v>63</v>
      </c>
      <c r="MDI56" s="13" t="s">
        <v>46</v>
      </c>
      <c r="MDJ56" s="13">
        <v>58</v>
      </c>
      <c r="MDK56" s="13">
        <v>65</v>
      </c>
      <c r="MDL56" s="13">
        <v>63</v>
      </c>
      <c r="MDM56" s="13" t="s">
        <v>46</v>
      </c>
      <c r="MDN56" s="13">
        <v>58</v>
      </c>
      <c r="MDO56" s="13">
        <v>65</v>
      </c>
      <c r="MDP56" s="13">
        <v>63</v>
      </c>
      <c r="MDQ56" s="13" t="s">
        <v>46</v>
      </c>
      <c r="MDR56" s="13">
        <v>58</v>
      </c>
      <c r="MDS56" s="13">
        <v>65</v>
      </c>
      <c r="MDT56" s="13">
        <v>63</v>
      </c>
      <c r="MDU56" s="13" t="s">
        <v>46</v>
      </c>
      <c r="MDV56" s="13">
        <v>58</v>
      </c>
      <c r="MDW56" s="13">
        <v>65</v>
      </c>
      <c r="MDX56" s="13">
        <v>63</v>
      </c>
      <c r="MDY56" s="13" t="s">
        <v>46</v>
      </c>
      <c r="MDZ56" s="13">
        <v>58</v>
      </c>
      <c r="MEA56" s="13">
        <v>65</v>
      </c>
      <c r="MEB56" s="13">
        <v>63</v>
      </c>
      <c r="MEC56" s="13" t="s">
        <v>46</v>
      </c>
      <c r="MED56" s="13">
        <v>58</v>
      </c>
      <c r="MEE56" s="13">
        <v>65</v>
      </c>
      <c r="MEF56" s="13">
        <v>63</v>
      </c>
      <c r="MEG56" s="13" t="s">
        <v>46</v>
      </c>
      <c r="MEH56" s="13">
        <v>58</v>
      </c>
      <c r="MEI56" s="13">
        <v>65</v>
      </c>
      <c r="MEJ56" s="13">
        <v>63</v>
      </c>
      <c r="MEK56" s="13" t="s">
        <v>46</v>
      </c>
      <c r="MEL56" s="13">
        <v>58</v>
      </c>
      <c r="MEM56" s="13">
        <v>65</v>
      </c>
      <c r="MEN56" s="13">
        <v>63</v>
      </c>
      <c r="MEO56" s="13" t="s">
        <v>46</v>
      </c>
      <c r="MEP56" s="13">
        <v>58</v>
      </c>
      <c r="MEQ56" s="13">
        <v>65</v>
      </c>
      <c r="MER56" s="13">
        <v>63</v>
      </c>
      <c r="MES56" s="13" t="s">
        <v>46</v>
      </c>
      <c r="MET56" s="13">
        <v>58</v>
      </c>
      <c r="MEU56" s="13">
        <v>65</v>
      </c>
      <c r="MEV56" s="13">
        <v>63</v>
      </c>
      <c r="MEW56" s="13" t="s">
        <v>46</v>
      </c>
      <c r="MEX56" s="13">
        <v>58</v>
      </c>
      <c r="MEY56" s="13">
        <v>65</v>
      </c>
      <c r="MEZ56" s="13">
        <v>63</v>
      </c>
      <c r="MFA56" s="13" t="s">
        <v>46</v>
      </c>
      <c r="MFB56" s="13">
        <v>58</v>
      </c>
      <c r="MFC56" s="13">
        <v>65</v>
      </c>
      <c r="MFD56" s="13">
        <v>63</v>
      </c>
      <c r="MFE56" s="13" t="s">
        <v>46</v>
      </c>
      <c r="MFF56" s="13">
        <v>58</v>
      </c>
      <c r="MFG56" s="13">
        <v>65</v>
      </c>
      <c r="MFH56" s="13">
        <v>63</v>
      </c>
      <c r="MFI56" s="13" t="s">
        <v>46</v>
      </c>
      <c r="MFJ56" s="13">
        <v>58</v>
      </c>
      <c r="MFK56" s="13">
        <v>65</v>
      </c>
      <c r="MFL56" s="13">
        <v>63</v>
      </c>
      <c r="MFM56" s="13" t="s">
        <v>46</v>
      </c>
      <c r="MFN56" s="13">
        <v>58</v>
      </c>
      <c r="MFO56" s="13">
        <v>65</v>
      </c>
      <c r="MFP56" s="13">
        <v>63</v>
      </c>
      <c r="MFQ56" s="13" t="s">
        <v>46</v>
      </c>
      <c r="MFR56" s="13">
        <v>58</v>
      </c>
      <c r="MFS56" s="13">
        <v>65</v>
      </c>
      <c r="MFT56" s="13">
        <v>63</v>
      </c>
      <c r="MFU56" s="13" t="s">
        <v>46</v>
      </c>
      <c r="MFV56" s="13">
        <v>58</v>
      </c>
      <c r="MFW56" s="13">
        <v>65</v>
      </c>
      <c r="MFX56" s="13">
        <v>63</v>
      </c>
      <c r="MFY56" s="13" t="s">
        <v>46</v>
      </c>
      <c r="MFZ56" s="13">
        <v>58</v>
      </c>
      <c r="MGA56" s="13">
        <v>65</v>
      </c>
      <c r="MGB56" s="13">
        <v>63</v>
      </c>
      <c r="MGC56" s="13" t="s">
        <v>46</v>
      </c>
      <c r="MGD56" s="13">
        <v>58</v>
      </c>
      <c r="MGE56" s="13">
        <v>65</v>
      </c>
      <c r="MGF56" s="13">
        <v>63</v>
      </c>
      <c r="MGG56" s="13" t="s">
        <v>46</v>
      </c>
      <c r="MGH56" s="13">
        <v>58</v>
      </c>
      <c r="MGI56" s="13">
        <v>65</v>
      </c>
      <c r="MGJ56" s="13">
        <v>63</v>
      </c>
      <c r="MGK56" s="13" t="s">
        <v>46</v>
      </c>
      <c r="MGL56" s="13">
        <v>58</v>
      </c>
      <c r="MGM56" s="13">
        <v>65</v>
      </c>
      <c r="MGN56" s="13">
        <v>63</v>
      </c>
      <c r="MGO56" s="13" t="s">
        <v>46</v>
      </c>
      <c r="MGP56" s="13">
        <v>58</v>
      </c>
      <c r="MGQ56" s="13">
        <v>65</v>
      </c>
      <c r="MGR56" s="13">
        <v>63</v>
      </c>
      <c r="MGS56" s="13" t="s">
        <v>46</v>
      </c>
      <c r="MGT56" s="13">
        <v>58</v>
      </c>
      <c r="MGU56" s="13">
        <v>65</v>
      </c>
      <c r="MGV56" s="13">
        <v>63</v>
      </c>
      <c r="MGW56" s="13" t="s">
        <v>46</v>
      </c>
      <c r="MGX56" s="13">
        <v>58</v>
      </c>
      <c r="MGY56" s="13">
        <v>65</v>
      </c>
      <c r="MGZ56" s="13">
        <v>63</v>
      </c>
      <c r="MHA56" s="13" t="s">
        <v>46</v>
      </c>
      <c r="MHB56" s="13">
        <v>58</v>
      </c>
      <c r="MHC56" s="13">
        <v>65</v>
      </c>
      <c r="MHD56" s="13">
        <v>63</v>
      </c>
      <c r="MHE56" s="13" t="s">
        <v>46</v>
      </c>
      <c r="MHF56" s="13">
        <v>58</v>
      </c>
      <c r="MHG56" s="13">
        <v>65</v>
      </c>
      <c r="MHH56" s="13">
        <v>63</v>
      </c>
      <c r="MHI56" s="13" t="s">
        <v>46</v>
      </c>
      <c r="MHJ56" s="13">
        <v>58</v>
      </c>
      <c r="MHK56" s="13">
        <v>65</v>
      </c>
      <c r="MHL56" s="13">
        <v>63</v>
      </c>
      <c r="MHM56" s="13" t="s">
        <v>46</v>
      </c>
      <c r="MHN56" s="13">
        <v>58</v>
      </c>
      <c r="MHO56" s="13">
        <v>65</v>
      </c>
      <c r="MHP56" s="13">
        <v>63</v>
      </c>
      <c r="MHQ56" s="13" t="s">
        <v>46</v>
      </c>
      <c r="MHR56" s="13">
        <v>58</v>
      </c>
      <c r="MHS56" s="13">
        <v>65</v>
      </c>
      <c r="MHT56" s="13">
        <v>63</v>
      </c>
      <c r="MHU56" s="13" t="s">
        <v>46</v>
      </c>
      <c r="MHV56" s="13">
        <v>58</v>
      </c>
      <c r="MHW56" s="13">
        <v>65</v>
      </c>
      <c r="MHX56" s="13">
        <v>63</v>
      </c>
      <c r="MHY56" s="13" t="s">
        <v>46</v>
      </c>
      <c r="MHZ56" s="13">
        <v>58</v>
      </c>
      <c r="MIA56" s="13">
        <v>65</v>
      </c>
      <c r="MIB56" s="13">
        <v>63</v>
      </c>
      <c r="MIC56" s="13" t="s">
        <v>46</v>
      </c>
      <c r="MID56" s="13">
        <v>58</v>
      </c>
      <c r="MIE56" s="13">
        <v>65</v>
      </c>
      <c r="MIF56" s="13">
        <v>63</v>
      </c>
      <c r="MIG56" s="13" t="s">
        <v>46</v>
      </c>
      <c r="MIH56" s="13">
        <v>58</v>
      </c>
      <c r="MII56" s="13">
        <v>65</v>
      </c>
      <c r="MIJ56" s="13">
        <v>63</v>
      </c>
      <c r="MIK56" s="13" t="s">
        <v>46</v>
      </c>
      <c r="MIL56" s="13">
        <v>58</v>
      </c>
      <c r="MIM56" s="13">
        <v>65</v>
      </c>
      <c r="MIN56" s="13">
        <v>63</v>
      </c>
      <c r="MIO56" s="13" t="s">
        <v>46</v>
      </c>
      <c r="MIP56" s="13">
        <v>58</v>
      </c>
      <c r="MIQ56" s="13">
        <v>65</v>
      </c>
      <c r="MIR56" s="13">
        <v>63</v>
      </c>
      <c r="MIS56" s="13" t="s">
        <v>46</v>
      </c>
      <c r="MIT56" s="13">
        <v>58</v>
      </c>
      <c r="MIU56" s="13">
        <v>65</v>
      </c>
      <c r="MIV56" s="13">
        <v>63</v>
      </c>
      <c r="MIW56" s="13" t="s">
        <v>46</v>
      </c>
      <c r="MIX56" s="13">
        <v>58</v>
      </c>
      <c r="MIY56" s="13">
        <v>65</v>
      </c>
      <c r="MIZ56" s="13">
        <v>63</v>
      </c>
      <c r="MJA56" s="13" t="s">
        <v>46</v>
      </c>
      <c r="MJB56" s="13">
        <v>58</v>
      </c>
      <c r="MJC56" s="13">
        <v>65</v>
      </c>
      <c r="MJD56" s="13">
        <v>63</v>
      </c>
      <c r="MJE56" s="13" t="s">
        <v>46</v>
      </c>
      <c r="MJF56" s="13">
        <v>58</v>
      </c>
      <c r="MJG56" s="13">
        <v>65</v>
      </c>
      <c r="MJH56" s="13">
        <v>63</v>
      </c>
      <c r="MJI56" s="13" t="s">
        <v>46</v>
      </c>
      <c r="MJJ56" s="13">
        <v>58</v>
      </c>
      <c r="MJK56" s="13">
        <v>65</v>
      </c>
      <c r="MJL56" s="13">
        <v>63</v>
      </c>
      <c r="MJM56" s="13" t="s">
        <v>46</v>
      </c>
      <c r="MJN56" s="13">
        <v>58</v>
      </c>
      <c r="MJO56" s="13">
        <v>65</v>
      </c>
      <c r="MJP56" s="13">
        <v>63</v>
      </c>
      <c r="MJQ56" s="13" t="s">
        <v>46</v>
      </c>
      <c r="MJR56" s="13">
        <v>58</v>
      </c>
      <c r="MJS56" s="13">
        <v>65</v>
      </c>
      <c r="MJT56" s="13">
        <v>63</v>
      </c>
      <c r="MJU56" s="13" t="s">
        <v>46</v>
      </c>
      <c r="MJV56" s="13">
        <v>58</v>
      </c>
      <c r="MJW56" s="13">
        <v>65</v>
      </c>
      <c r="MJX56" s="13">
        <v>63</v>
      </c>
      <c r="MJY56" s="13" t="s">
        <v>46</v>
      </c>
      <c r="MJZ56" s="13">
        <v>58</v>
      </c>
      <c r="MKA56" s="13">
        <v>65</v>
      </c>
      <c r="MKB56" s="13">
        <v>63</v>
      </c>
      <c r="MKC56" s="13" t="s">
        <v>46</v>
      </c>
      <c r="MKD56" s="13">
        <v>58</v>
      </c>
      <c r="MKE56" s="13">
        <v>65</v>
      </c>
      <c r="MKF56" s="13">
        <v>63</v>
      </c>
      <c r="MKG56" s="13" t="s">
        <v>46</v>
      </c>
      <c r="MKH56" s="13">
        <v>58</v>
      </c>
      <c r="MKI56" s="13">
        <v>65</v>
      </c>
      <c r="MKJ56" s="13">
        <v>63</v>
      </c>
      <c r="MKK56" s="13" t="s">
        <v>46</v>
      </c>
      <c r="MKL56" s="13">
        <v>58</v>
      </c>
      <c r="MKM56" s="13">
        <v>65</v>
      </c>
      <c r="MKN56" s="13">
        <v>63</v>
      </c>
      <c r="MKO56" s="13" t="s">
        <v>46</v>
      </c>
      <c r="MKP56" s="13">
        <v>58</v>
      </c>
      <c r="MKQ56" s="13">
        <v>65</v>
      </c>
      <c r="MKR56" s="13">
        <v>63</v>
      </c>
      <c r="MKS56" s="13" t="s">
        <v>46</v>
      </c>
      <c r="MKT56" s="13">
        <v>58</v>
      </c>
      <c r="MKU56" s="13">
        <v>65</v>
      </c>
      <c r="MKV56" s="13">
        <v>63</v>
      </c>
      <c r="MKW56" s="13" t="s">
        <v>46</v>
      </c>
      <c r="MKX56" s="13">
        <v>58</v>
      </c>
      <c r="MKY56" s="13">
        <v>65</v>
      </c>
      <c r="MKZ56" s="13">
        <v>63</v>
      </c>
      <c r="MLA56" s="13" t="s">
        <v>46</v>
      </c>
      <c r="MLB56" s="13">
        <v>58</v>
      </c>
      <c r="MLC56" s="13">
        <v>65</v>
      </c>
      <c r="MLD56" s="13">
        <v>63</v>
      </c>
      <c r="MLE56" s="13" t="s">
        <v>46</v>
      </c>
      <c r="MLF56" s="13">
        <v>58</v>
      </c>
      <c r="MLG56" s="13">
        <v>65</v>
      </c>
      <c r="MLH56" s="13">
        <v>63</v>
      </c>
      <c r="MLI56" s="13" t="s">
        <v>46</v>
      </c>
      <c r="MLJ56" s="13">
        <v>58</v>
      </c>
      <c r="MLK56" s="13">
        <v>65</v>
      </c>
      <c r="MLL56" s="13">
        <v>63</v>
      </c>
      <c r="MLM56" s="13" t="s">
        <v>46</v>
      </c>
      <c r="MLN56" s="13">
        <v>58</v>
      </c>
      <c r="MLO56" s="13">
        <v>65</v>
      </c>
      <c r="MLP56" s="13">
        <v>63</v>
      </c>
      <c r="MLQ56" s="13" t="s">
        <v>46</v>
      </c>
      <c r="MLR56" s="13">
        <v>58</v>
      </c>
      <c r="MLS56" s="13">
        <v>65</v>
      </c>
      <c r="MLT56" s="13">
        <v>63</v>
      </c>
      <c r="MLU56" s="13" t="s">
        <v>46</v>
      </c>
      <c r="MLV56" s="13">
        <v>58</v>
      </c>
      <c r="MLW56" s="13">
        <v>65</v>
      </c>
      <c r="MLX56" s="13">
        <v>63</v>
      </c>
      <c r="MLY56" s="13" t="s">
        <v>46</v>
      </c>
      <c r="MLZ56" s="13">
        <v>58</v>
      </c>
      <c r="MMA56" s="13">
        <v>65</v>
      </c>
      <c r="MMB56" s="13">
        <v>63</v>
      </c>
      <c r="MMC56" s="13" t="s">
        <v>46</v>
      </c>
      <c r="MMD56" s="13">
        <v>58</v>
      </c>
      <c r="MME56" s="13">
        <v>65</v>
      </c>
      <c r="MMF56" s="13">
        <v>63</v>
      </c>
      <c r="MMG56" s="13" t="s">
        <v>46</v>
      </c>
      <c r="MMH56" s="13">
        <v>58</v>
      </c>
      <c r="MMI56" s="13">
        <v>65</v>
      </c>
      <c r="MMJ56" s="13">
        <v>63</v>
      </c>
      <c r="MMK56" s="13" t="s">
        <v>46</v>
      </c>
      <c r="MML56" s="13">
        <v>58</v>
      </c>
      <c r="MMM56" s="13">
        <v>65</v>
      </c>
      <c r="MMN56" s="13">
        <v>63</v>
      </c>
      <c r="MMO56" s="13" t="s">
        <v>46</v>
      </c>
      <c r="MMP56" s="13">
        <v>58</v>
      </c>
      <c r="MMQ56" s="13">
        <v>65</v>
      </c>
      <c r="MMR56" s="13">
        <v>63</v>
      </c>
      <c r="MMS56" s="13" t="s">
        <v>46</v>
      </c>
      <c r="MMT56" s="13">
        <v>58</v>
      </c>
      <c r="MMU56" s="13">
        <v>65</v>
      </c>
      <c r="MMV56" s="13">
        <v>63</v>
      </c>
      <c r="MMW56" s="13" t="s">
        <v>46</v>
      </c>
      <c r="MMX56" s="13">
        <v>58</v>
      </c>
      <c r="MMY56" s="13">
        <v>65</v>
      </c>
      <c r="MMZ56" s="13">
        <v>63</v>
      </c>
      <c r="MNA56" s="13" t="s">
        <v>46</v>
      </c>
      <c r="MNB56" s="13">
        <v>58</v>
      </c>
      <c r="MNC56" s="13">
        <v>65</v>
      </c>
      <c r="MND56" s="13">
        <v>63</v>
      </c>
      <c r="MNE56" s="13" t="s">
        <v>46</v>
      </c>
      <c r="MNF56" s="13">
        <v>58</v>
      </c>
      <c r="MNG56" s="13">
        <v>65</v>
      </c>
      <c r="MNH56" s="13">
        <v>63</v>
      </c>
      <c r="MNI56" s="13" t="s">
        <v>46</v>
      </c>
      <c r="MNJ56" s="13">
        <v>58</v>
      </c>
      <c r="MNK56" s="13">
        <v>65</v>
      </c>
      <c r="MNL56" s="13">
        <v>63</v>
      </c>
      <c r="MNM56" s="13" t="s">
        <v>46</v>
      </c>
      <c r="MNN56" s="13">
        <v>58</v>
      </c>
      <c r="MNO56" s="13">
        <v>65</v>
      </c>
      <c r="MNP56" s="13">
        <v>63</v>
      </c>
      <c r="MNQ56" s="13" t="s">
        <v>46</v>
      </c>
      <c r="MNR56" s="13">
        <v>58</v>
      </c>
      <c r="MNS56" s="13">
        <v>65</v>
      </c>
      <c r="MNT56" s="13">
        <v>63</v>
      </c>
      <c r="MNU56" s="13" t="s">
        <v>46</v>
      </c>
      <c r="MNV56" s="13">
        <v>58</v>
      </c>
      <c r="MNW56" s="13">
        <v>65</v>
      </c>
      <c r="MNX56" s="13">
        <v>63</v>
      </c>
      <c r="MNY56" s="13" t="s">
        <v>46</v>
      </c>
      <c r="MNZ56" s="13">
        <v>58</v>
      </c>
      <c r="MOA56" s="13">
        <v>65</v>
      </c>
      <c r="MOB56" s="13">
        <v>63</v>
      </c>
      <c r="MOC56" s="13" t="s">
        <v>46</v>
      </c>
      <c r="MOD56" s="13">
        <v>58</v>
      </c>
      <c r="MOE56" s="13">
        <v>65</v>
      </c>
      <c r="MOF56" s="13">
        <v>63</v>
      </c>
      <c r="MOG56" s="13" t="s">
        <v>46</v>
      </c>
      <c r="MOH56" s="13">
        <v>58</v>
      </c>
      <c r="MOI56" s="13">
        <v>65</v>
      </c>
      <c r="MOJ56" s="13">
        <v>63</v>
      </c>
      <c r="MOK56" s="13" t="s">
        <v>46</v>
      </c>
      <c r="MOL56" s="13">
        <v>58</v>
      </c>
      <c r="MOM56" s="13">
        <v>65</v>
      </c>
      <c r="MON56" s="13">
        <v>63</v>
      </c>
      <c r="MOO56" s="13" t="s">
        <v>46</v>
      </c>
      <c r="MOP56" s="13">
        <v>58</v>
      </c>
      <c r="MOQ56" s="13">
        <v>65</v>
      </c>
      <c r="MOR56" s="13">
        <v>63</v>
      </c>
      <c r="MOS56" s="13" t="s">
        <v>46</v>
      </c>
      <c r="MOT56" s="13">
        <v>58</v>
      </c>
      <c r="MOU56" s="13">
        <v>65</v>
      </c>
      <c r="MOV56" s="13">
        <v>63</v>
      </c>
      <c r="MOW56" s="13" t="s">
        <v>46</v>
      </c>
      <c r="MOX56" s="13">
        <v>58</v>
      </c>
      <c r="MOY56" s="13">
        <v>65</v>
      </c>
      <c r="MOZ56" s="13">
        <v>63</v>
      </c>
      <c r="MPA56" s="13" t="s">
        <v>46</v>
      </c>
      <c r="MPB56" s="13">
        <v>58</v>
      </c>
      <c r="MPC56" s="13">
        <v>65</v>
      </c>
      <c r="MPD56" s="13">
        <v>63</v>
      </c>
      <c r="MPE56" s="13" t="s">
        <v>46</v>
      </c>
      <c r="MPF56" s="13">
        <v>58</v>
      </c>
      <c r="MPG56" s="13">
        <v>65</v>
      </c>
      <c r="MPH56" s="13">
        <v>63</v>
      </c>
      <c r="MPI56" s="13" t="s">
        <v>46</v>
      </c>
      <c r="MPJ56" s="13">
        <v>58</v>
      </c>
      <c r="MPK56" s="13">
        <v>65</v>
      </c>
      <c r="MPL56" s="13">
        <v>63</v>
      </c>
      <c r="MPM56" s="13" t="s">
        <v>46</v>
      </c>
      <c r="MPN56" s="13">
        <v>58</v>
      </c>
      <c r="MPO56" s="13">
        <v>65</v>
      </c>
      <c r="MPP56" s="13">
        <v>63</v>
      </c>
      <c r="MPQ56" s="13" t="s">
        <v>46</v>
      </c>
      <c r="MPR56" s="13">
        <v>58</v>
      </c>
      <c r="MPS56" s="13">
        <v>65</v>
      </c>
      <c r="MPT56" s="13">
        <v>63</v>
      </c>
      <c r="MPU56" s="13" t="s">
        <v>46</v>
      </c>
      <c r="MPV56" s="13">
        <v>58</v>
      </c>
      <c r="MPW56" s="13">
        <v>65</v>
      </c>
      <c r="MPX56" s="13">
        <v>63</v>
      </c>
      <c r="MPY56" s="13" t="s">
        <v>46</v>
      </c>
      <c r="MPZ56" s="13">
        <v>58</v>
      </c>
      <c r="MQA56" s="13">
        <v>65</v>
      </c>
      <c r="MQB56" s="13">
        <v>63</v>
      </c>
      <c r="MQC56" s="13" t="s">
        <v>46</v>
      </c>
      <c r="MQD56" s="13">
        <v>58</v>
      </c>
      <c r="MQE56" s="13">
        <v>65</v>
      </c>
      <c r="MQF56" s="13">
        <v>63</v>
      </c>
      <c r="MQG56" s="13" t="s">
        <v>46</v>
      </c>
      <c r="MQH56" s="13">
        <v>58</v>
      </c>
      <c r="MQI56" s="13">
        <v>65</v>
      </c>
      <c r="MQJ56" s="13">
        <v>63</v>
      </c>
      <c r="MQK56" s="13" t="s">
        <v>46</v>
      </c>
      <c r="MQL56" s="13">
        <v>58</v>
      </c>
      <c r="MQM56" s="13">
        <v>65</v>
      </c>
      <c r="MQN56" s="13">
        <v>63</v>
      </c>
      <c r="MQO56" s="13" t="s">
        <v>46</v>
      </c>
      <c r="MQP56" s="13">
        <v>58</v>
      </c>
      <c r="MQQ56" s="13">
        <v>65</v>
      </c>
      <c r="MQR56" s="13">
        <v>63</v>
      </c>
      <c r="MQS56" s="13" t="s">
        <v>46</v>
      </c>
      <c r="MQT56" s="13">
        <v>58</v>
      </c>
      <c r="MQU56" s="13">
        <v>65</v>
      </c>
      <c r="MQV56" s="13">
        <v>63</v>
      </c>
      <c r="MQW56" s="13" t="s">
        <v>46</v>
      </c>
      <c r="MQX56" s="13">
        <v>58</v>
      </c>
      <c r="MQY56" s="13">
        <v>65</v>
      </c>
      <c r="MQZ56" s="13">
        <v>63</v>
      </c>
      <c r="MRA56" s="13" t="s">
        <v>46</v>
      </c>
      <c r="MRB56" s="13">
        <v>58</v>
      </c>
      <c r="MRC56" s="13">
        <v>65</v>
      </c>
      <c r="MRD56" s="13">
        <v>63</v>
      </c>
      <c r="MRE56" s="13" t="s">
        <v>46</v>
      </c>
      <c r="MRF56" s="13">
        <v>58</v>
      </c>
      <c r="MRG56" s="13">
        <v>65</v>
      </c>
      <c r="MRH56" s="13">
        <v>63</v>
      </c>
      <c r="MRI56" s="13" t="s">
        <v>46</v>
      </c>
      <c r="MRJ56" s="13">
        <v>58</v>
      </c>
      <c r="MRK56" s="13">
        <v>65</v>
      </c>
      <c r="MRL56" s="13">
        <v>63</v>
      </c>
      <c r="MRM56" s="13" t="s">
        <v>46</v>
      </c>
      <c r="MRN56" s="13">
        <v>58</v>
      </c>
      <c r="MRO56" s="13">
        <v>65</v>
      </c>
      <c r="MRP56" s="13">
        <v>63</v>
      </c>
      <c r="MRQ56" s="13" t="s">
        <v>46</v>
      </c>
      <c r="MRR56" s="13">
        <v>58</v>
      </c>
      <c r="MRS56" s="13">
        <v>65</v>
      </c>
      <c r="MRT56" s="13">
        <v>63</v>
      </c>
      <c r="MRU56" s="13" t="s">
        <v>46</v>
      </c>
      <c r="MRV56" s="13">
        <v>58</v>
      </c>
      <c r="MRW56" s="13">
        <v>65</v>
      </c>
      <c r="MRX56" s="13">
        <v>63</v>
      </c>
      <c r="MRY56" s="13" t="s">
        <v>46</v>
      </c>
      <c r="MRZ56" s="13">
        <v>58</v>
      </c>
      <c r="MSA56" s="13">
        <v>65</v>
      </c>
      <c r="MSB56" s="13">
        <v>63</v>
      </c>
      <c r="MSC56" s="13" t="s">
        <v>46</v>
      </c>
      <c r="MSD56" s="13">
        <v>58</v>
      </c>
      <c r="MSE56" s="13">
        <v>65</v>
      </c>
      <c r="MSF56" s="13">
        <v>63</v>
      </c>
      <c r="MSG56" s="13" t="s">
        <v>46</v>
      </c>
      <c r="MSH56" s="13">
        <v>58</v>
      </c>
      <c r="MSI56" s="13">
        <v>65</v>
      </c>
      <c r="MSJ56" s="13">
        <v>63</v>
      </c>
      <c r="MSK56" s="13" t="s">
        <v>46</v>
      </c>
      <c r="MSL56" s="13">
        <v>58</v>
      </c>
      <c r="MSM56" s="13">
        <v>65</v>
      </c>
      <c r="MSN56" s="13">
        <v>63</v>
      </c>
      <c r="MSO56" s="13" t="s">
        <v>46</v>
      </c>
      <c r="MSP56" s="13">
        <v>58</v>
      </c>
      <c r="MSQ56" s="13">
        <v>65</v>
      </c>
      <c r="MSR56" s="13">
        <v>63</v>
      </c>
      <c r="MSS56" s="13" t="s">
        <v>46</v>
      </c>
      <c r="MST56" s="13">
        <v>58</v>
      </c>
      <c r="MSU56" s="13">
        <v>65</v>
      </c>
      <c r="MSV56" s="13">
        <v>63</v>
      </c>
      <c r="MSW56" s="13" t="s">
        <v>46</v>
      </c>
      <c r="MSX56" s="13">
        <v>58</v>
      </c>
      <c r="MSY56" s="13">
        <v>65</v>
      </c>
      <c r="MSZ56" s="13">
        <v>63</v>
      </c>
      <c r="MTA56" s="13" t="s">
        <v>46</v>
      </c>
      <c r="MTB56" s="13">
        <v>58</v>
      </c>
      <c r="MTC56" s="13">
        <v>65</v>
      </c>
      <c r="MTD56" s="13">
        <v>63</v>
      </c>
      <c r="MTE56" s="13" t="s">
        <v>46</v>
      </c>
      <c r="MTF56" s="13">
        <v>58</v>
      </c>
      <c r="MTG56" s="13">
        <v>65</v>
      </c>
      <c r="MTH56" s="13">
        <v>63</v>
      </c>
      <c r="MTI56" s="13" t="s">
        <v>46</v>
      </c>
      <c r="MTJ56" s="13">
        <v>58</v>
      </c>
      <c r="MTK56" s="13">
        <v>65</v>
      </c>
      <c r="MTL56" s="13">
        <v>63</v>
      </c>
      <c r="MTM56" s="13" t="s">
        <v>46</v>
      </c>
      <c r="MTN56" s="13">
        <v>58</v>
      </c>
      <c r="MTO56" s="13">
        <v>65</v>
      </c>
      <c r="MTP56" s="13">
        <v>63</v>
      </c>
      <c r="MTQ56" s="13" t="s">
        <v>46</v>
      </c>
      <c r="MTR56" s="13">
        <v>58</v>
      </c>
      <c r="MTS56" s="13">
        <v>65</v>
      </c>
      <c r="MTT56" s="13">
        <v>63</v>
      </c>
      <c r="MTU56" s="13" t="s">
        <v>46</v>
      </c>
      <c r="MTV56" s="13">
        <v>58</v>
      </c>
      <c r="MTW56" s="13">
        <v>65</v>
      </c>
      <c r="MTX56" s="13">
        <v>63</v>
      </c>
      <c r="MTY56" s="13" t="s">
        <v>46</v>
      </c>
      <c r="MTZ56" s="13">
        <v>58</v>
      </c>
      <c r="MUA56" s="13">
        <v>65</v>
      </c>
      <c r="MUB56" s="13">
        <v>63</v>
      </c>
      <c r="MUC56" s="13" t="s">
        <v>46</v>
      </c>
      <c r="MUD56" s="13">
        <v>58</v>
      </c>
      <c r="MUE56" s="13">
        <v>65</v>
      </c>
      <c r="MUF56" s="13">
        <v>63</v>
      </c>
      <c r="MUG56" s="13" t="s">
        <v>46</v>
      </c>
      <c r="MUH56" s="13">
        <v>58</v>
      </c>
      <c r="MUI56" s="13">
        <v>65</v>
      </c>
      <c r="MUJ56" s="13">
        <v>63</v>
      </c>
      <c r="MUK56" s="13" t="s">
        <v>46</v>
      </c>
      <c r="MUL56" s="13">
        <v>58</v>
      </c>
      <c r="MUM56" s="13">
        <v>65</v>
      </c>
      <c r="MUN56" s="13">
        <v>63</v>
      </c>
      <c r="MUO56" s="13" t="s">
        <v>46</v>
      </c>
      <c r="MUP56" s="13">
        <v>58</v>
      </c>
      <c r="MUQ56" s="13">
        <v>65</v>
      </c>
      <c r="MUR56" s="13">
        <v>63</v>
      </c>
      <c r="MUS56" s="13" t="s">
        <v>46</v>
      </c>
      <c r="MUT56" s="13">
        <v>58</v>
      </c>
      <c r="MUU56" s="13">
        <v>65</v>
      </c>
      <c r="MUV56" s="13">
        <v>63</v>
      </c>
      <c r="MUW56" s="13" t="s">
        <v>46</v>
      </c>
      <c r="MUX56" s="13">
        <v>58</v>
      </c>
      <c r="MUY56" s="13">
        <v>65</v>
      </c>
      <c r="MUZ56" s="13">
        <v>63</v>
      </c>
      <c r="MVA56" s="13" t="s">
        <v>46</v>
      </c>
      <c r="MVB56" s="13">
        <v>58</v>
      </c>
      <c r="MVC56" s="13">
        <v>65</v>
      </c>
      <c r="MVD56" s="13">
        <v>63</v>
      </c>
      <c r="MVE56" s="13" t="s">
        <v>46</v>
      </c>
      <c r="MVF56" s="13">
        <v>58</v>
      </c>
      <c r="MVG56" s="13">
        <v>65</v>
      </c>
      <c r="MVH56" s="13">
        <v>63</v>
      </c>
      <c r="MVI56" s="13" t="s">
        <v>46</v>
      </c>
      <c r="MVJ56" s="13">
        <v>58</v>
      </c>
      <c r="MVK56" s="13">
        <v>65</v>
      </c>
      <c r="MVL56" s="13">
        <v>63</v>
      </c>
      <c r="MVM56" s="13" t="s">
        <v>46</v>
      </c>
      <c r="MVN56" s="13">
        <v>58</v>
      </c>
      <c r="MVO56" s="13">
        <v>65</v>
      </c>
      <c r="MVP56" s="13">
        <v>63</v>
      </c>
      <c r="MVQ56" s="13" t="s">
        <v>46</v>
      </c>
      <c r="MVR56" s="13">
        <v>58</v>
      </c>
      <c r="MVS56" s="13">
        <v>65</v>
      </c>
      <c r="MVT56" s="13">
        <v>63</v>
      </c>
      <c r="MVU56" s="13" t="s">
        <v>46</v>
      </c>
      <c r="MVV56" s="13">
        <v>58</v>
      </c>
      <c r="MVW56" s="13">
        <v>65</v>
      </c>
      <c r="MVX56" s="13">
        <v>63</v>
      </c>
      <c r="MVY56" s="13" t="s">
        <v>46</v>
      </c>
      <c r="MVZ56" s="13">
        <v>58</v>
      </c>
      <c r="MWA56" s="13">
        <v>65</v>
      </c>
      <c r="MWB56" s="13">
        <v>63</v>
      </c>
      <c r="MWC56" s="13" t="s">
        <v>46</v>
      </c>
      <c r="MWD56" s="13">
        <v>58</v>
      </c>
      <c r="MWE56" s="13">
        <v>65</v>
      </c>
      <c r="MWF56" s="13">
        <v>63</v>
      </c>
      <c r="MWG56" s="13" t="s">
        <v>46</v>
      </c>
      <c r="MWH56" s="13">
        <v>58</v>
      </c>
      <c r="MWI56" s="13">
        <v>65</v>
      </c>
      <c r="MWJ56" s="13">
        <v>63</v>
      </c>
      <c r="MWK56" s="13" t="s">
        <v>46</v>
      </c>
      <c r="MWL56" s="13">
        <v>58</v>
      </c>
      <c r="MWM56" s="13">
        <v>65</v>
      </c>
      <c r="MWN56" s="13">
        <v>63</v>
      </c>
      <c r="MWO56" s="13" t="s">
        <v>46</v>
      </c>
      <c r="MWP56" s="13">
        <v>58</v>
      </c>
      <c r="MWQ56" s="13">
        <v>65</v>
      </c>
      <c r="MWR56" s="13">
        <v>63</v>
      </c>
      <c r="MWS56" s="13" t="s">
        <v>46</v>
      </c>
      <c r="MWT56" s="13">
        <v>58</v>
      </c>
      <c r="MWU56" s="13">
        <v>65</v>
      </c>
      <c r="MWV56" s="13">
        <v>63</v>
      </c>
      <c r="MWW56" s="13" t="s">
        <v>46</v>
      </c>
      <c r="MWX56" s="13">
        <v>58</v>
      </c>
      <c r="MWY56" s="13">
        <v>65</v>
      </c>
      <c r="MWZ56" s="13">
        <v>63</v>
      </c>
      <c r="MXA56" s="13" t="s">
        <v>46</v>
      </c>
      <c r="MXB56" s="13">
        <v>58</v>
      </c>
      <c r="MXC56" s="13">
        <v>65</v>
      </c>
      <c r="MXD56" s="13">
        <v>63</v>
      </c>
      <c r="MXE56" s="13" t="s">
        <v>46</v>
      </c>
      <c r="MXF56" s="13">
        <v>58</v>
      </c>
      <c r="MXG56" s="13">
        <v>65</v>
      </c>
      <c r="MXH56" s="13">
        <v>63</v>
      </c>
      <c r="MXI56" s="13" t="s">
        <v>46</v>
      </c>
      <c r="MXJ56" s="13">
        <v>58</v>
      </c>
      <c r="MXK56" s="13">
        <v>65</v>
      </c>
      <c r="MXL56" s="13">
        <v>63</v>
      </c>
      <c r="MXM56" s="13" t="s">
        <v>46</v>
      </c>
      <c r="MXN56" s="13">
        <v>58</v>
      </c>
      <c r="MXO56" s="13">
        <v>65</v>
      </c>
      <c r="MXP56" s="13">
        <v>63</v>
      </c>
      <c r="MXQ56" s="13" t="s">
        <v>46</v>
      </c>
      <c r="MXR56" s="13">
        <v>58</v>
      </c>
      <c r="MXS56" s="13">
        <v>65</v>
      </c>
      <c r="MXT56" s="13">
        <v>63</v>
      </c>
      <c r="MXU56" s="13" t="s">
        <v>46</v>
      </c>
      <c r="MXV56" s="13">
        <v>58</v>
      </c>
      <c r="MXW56" s="13">
        <v>65</v>
      </c>
      <c r="MXX56" s="13">
        <v>63</v>
      </c>
      <c r="MXY56" s="13" t="s">
        <v>46</v>
      </c>
      <c r="MXZ56" s="13">
        <v>58</v>
      </c>
      <c r="MYA56" s="13">
        <v>65</v>
      </c>
      <c r="MYB56" s="13">
        <v>63</v>
      </c>
      <c r="MYC56" s="13" t="s">
        <v>46</v>
      </c>
      <c r="MYD56" s="13">
        <v>58</v>
      </c>
      <c r="MYE56" s="13">
        <v>65</v>
      </c>
      <c r="MYF56" s="13">
        <v>63</v>
      </c>
      <c r="MYG56" s="13" t="s">
        <v>46</v>
      </c>
      <c r="MYH56" s="13">
        <v>58</v>
      </c>
      <c r="MYI56" s="13">
        <v>65</v>
      </c>
      <c r="MYJ56" s="13">
        <v>63</v>
      </c>
      <c r="MYK56" s="13" t="s">
        <v>46</v>
      </c>
      <c r="MYL56" s="13">
        <v>58</v>
      </c>
      <c r="MYM56" s="13">
        <v>65</v>
      </c>
      <c r="MYN56" s="13">
        <v>63</v>
      </c>
      <c r="MYO56" s="13" t="s">
        <v>46</v>
      </c>
      <c r="MYP56" s="13">
        <v>58</v>
      </c>
      <c r="MYQ56" s="13">
        <v>65</v>
      </c>
      <c r="MYR56" s="13">
        <v>63</v>
      </c>
      <c r="MYS56" s="13" t="s">
        <v>46</v>
      </c>
      <c r="MYT56" s="13">
        <v>58</v>
      </c>
      <c r="MYU56" s="13">
        <v>65</v>
      </c>
      <c r="MYV56" s="13">
        <v>63</v>
      </c>
      <c r="MYW56" s="13" t="s">
        <v>46</v>
      </c>
      <c r="MYX56" s="13">
        <v>58</v>
      </c>
      <c r="MYY56" s="13">
        <v>65</v>
      </c>
      <c r="MYZ56" s="13">
        <v>63</v>
      </c>
      <c r="MZA56" s="13" t="s">
        <v>46</v>
      </c>
      <c r="MZB56" s="13">
        <v>58</v>
      </c>
      <c r="MZC56" s="13">
        <v>65</v>
      </c>
      <c r="MZD56" s="13">
        <v>63</v>
      </c>
      <c r="MZE56" s="13" t="s">
        <v>46</v>
      </c>
      <c r="MZF56" s="13">
        <v>58</v>
      </c>
      <c r="MZG56" s="13">
        <v>65</v>
      </c>
      <c r="MZH56" s="13">
        <v>63</v>
      </c>
      <c r="MZI56" s="13" t="s">
        <v>46</v>
      </c>
      <c r="MZJ56" s="13">
        <v>58</v>
      </c>
      <c r="MZK56" s="13">
        <v>65</v>
      </c>
      <c r="MZL56" s="13">
        <v>63</v>
      </c>
      <c r="MZM56" s="13" t="s">
        <v>46</v>
      </c>
      <c r="MZN56" s="13">
        <v>58</v>
      </c>
      <c r="MZO56" s="13">
        <v>65</v>
      </c>
      <c r="MZP56" s="13">
        <v>63</v>
      </c>
      <c r="MZQ56" s="13" t="s">
        <v>46</v>
      </c>
      <c r="MZR56" s="13">
        <v>58</v>
      </c>
      <c r="MZS56" s="13">
        <v>65</v>
      </c>
      <c r="MZT56" s="13">
        <v>63</v>
      </c>
      <c r="MZU56" s="13" t="s">
        <v>46</v>
      </c>
      <c r="MZV56" s="13">
        <v>58</v>
      </c>
      <c r="MZW56" s="13">
        <v>65</v>
      </c>
      <c r="MZX56" s="13">
        <v>63</v>
      </c>
      <c r="MZY56" s="13" t="s">
        <v>46</v>
      </c>
      <c r="MZZ56" s="13">
        <v>58</v>
      </c>
      <c r="NAA56" s="13">
        <v>65</v>
      </c>
      <c r="NAB56" s="13">
        <v>63</v>
      </c>
      <c r="NAC56" s="13" t="s">
        <v>46</v>
      </c>
      <c r="NAD56" s="13">
        <v>58</v>
      </c>
      <c r="NAE56" s="13">
        <v>65</v>
      </c>
      <c r="NAF56" s="13">
        <v>63</v>
      </c>
      <c r="NAG56" s="13" t="s">
        <v>46</v>
      </c>
      <c r="NAH56" s="13">
        <v>58</v>
      </c>
      <c r="NAI56" s="13">
        <v>65</v>
      </c>
      <c r="NAJ56" s="13">
        <v>63</v>
      </c>
      <c r="NAK56" s="13" t="s">
        <v>46</v>
      </c>
      <c r="NAL56" s="13">
        <v>58</v>
      </c>
      <c r="NAM56" s="13">
        <v>65</v>
      </c>
      <c r="NAN56" s="13">
        <v>63</v>
      </c>
      <c r="NAO56" s="13" t="s">
        <v>46</v>
      </c>
      <c r="NAP56" s="13">
        <v>58</v>
      </c>
      <c r="NAQ56" s="13">
        <v>65</v>
      </c>
      <c r="NAR56" s="13">
        <v>63</v>
      </c>
      <c r="NAS56" s="13" t="s">
        <v>46</v>
      </c>
      <c r="NAT56" s="13">
        <v>58</v>
      </c>
      <c r="NAU56" s="13">
        <v>65</v>
      </c>
      <c r="NAV56" s="13">
        <v>63</v>
      </c>
      <c r="NAW56" s="13" t="s">
        <v>46</v>
      </c>
      <c r="NAX56" s="13">
        <v>58</v>
      </c>
      <c r="NAY56" s="13">
        <v>65</v>
      </c>
      <c r="NAZ56" s="13">
        <v>63</v>
      </c>
      <c r="NBA56" s="13" t="s">
        <v>46</v>
      </c>
      <c r="NBB56" s="13">
        <v>58</v>
      </c>
      <c r="NBC56" s="13">
        <v>65</v>
      </c>
      <c r="NBD56" s="13">
        <v>63</v>
      </c>
      <c r="NBE56" s="13" t="s">
        <v>46</v>
      </c>
      <c r="NBF56" s="13">
        <v>58</v>
      </c>
      <c r="NBG56" s="13">
        <v>65</v>
      </c>
      <c r="NBH56" s="13">
        <v>63</v>
      </c>
      <c r="NBI56" s="13" t="s">
        <v>46</v>
      </c>
      <c r="NBJ56" s="13">
        <v>58</v>
      </c>
      <c r="NBK56" s="13">
        <v>65</v>
      </c>
      <c r="NBL56" s="13">
        <v>63</v>
      </c>
      <c r="NBM56" s="13" t="s">
        <v>46</v>
      </c>
      <c r="NBN56" s="13">
        <v>58</v>
      </c>
      <c r="NBO56" s="13">
        <v>65</v>
      </c>
      <c r="NBP56" s="13">
        <v>63</v>
      </c>
      <c r="NBQ56" s="13" t="s">
        <v>46</v>
      </c>
      <c r="NBR56" s="13">
        <v>58</v>
      </c>
      <c r="NBS56" s="13">
        <v>65</v>
      </c>
      <c r="NBT56" s="13">
        <v>63</v>
      </c>
      <c r="NBU56" s="13" t="s">
        <v>46</v>
      </c>
      <c r="NBV56" s="13">
        <v>58</v>
      </c>
      <c r="NBW56" s="13">
        <v>65</v>
      </c>
      <c r="NBX56" s="13">
        <v>63</v>
      </c>
      <c r="NBY56" s="13" t="s">
        <v>46</v>
      </c>
      <c r="NBZ56" s="13">
        <v>58</v>
      </c>
      <c r="NCA56" s="13">
        <v>65</v>
      </c>
      <c r="NCB56" s="13">
        <v>63</v>
      </c>
      <c r="NCC56" s="13" t="s">
        <v>46</v>
      </c>
      <c r="NCD56" s="13">
        <v>58</v>
      </c>
      <c r="NCE56" s="13">
        <v>65</v>
      </c>
      <c r="NCF56" s="13">
        <v>63</v>
      </c>
      <c r="NCG56" s="13" t="s">
        <v>46</v>
      </c>
      <c r="NCH56" s="13">
        <v>58</v>
      </c>
      <c r="NCI56" s="13">
        <v>65</v>
      </c>
      <c r="NCJ56" s="13">
        <v>63</v>
      </c>
      <c r="NCK56" s="13" t="s">
        <v>46</v>
      </c>
      <c r="NCL56" s="13">
        <v>58</v>
      </c>
      <c r="NCM56" s="13">
        <v>65</v>
      </c>
      <c r="NCN56" s="13">
        <v>63</v>
      </c>
      <c r="NCO56" s="13" t="s">
        <v>46</v>
      </c>
      <c r="NCP56" s="13">
        <v>58</v>
      </c>
      <c r="NCQ56" s="13">
        <v>65</v>
      </c>
      <c r="NCR56" s="13">
        <v>63</v>
      </c>
      <c r="NCS56" s="13" t="s">
        <v>46</v>
      </c>
      <c r="NCT56" s="13">
        <v>58</v>
      </c>
      <c r="NCU56" s="13">
        <v>65</v>
      </c>
      <c r="NCV56" s="13">
        <v>63</v>
      </c>
      <c r="NCW56" s="13" t="s">
        <v>46</v>
      </c>
      <c r="NCX56" s="13">
        <v>58</v>
      </c>
      <c r="NCY56" s="13">
        <v>65</v>
      </c>
      <c r="NCZ56" s="13">
        <v>63</v>
      </c>
      <c r="NDA56" s="13" t="s">
        <v>46</v>
      </c>
      <c r="NDB56" s="13">
        <v>58</v>
      </c>
      <c r="NDC56" s="13">
        <v>65</v>
      </c>
      <c r="NDD56" s="13">
        <v>63</v>
      </c>
      <c r="NDE56" s="13" t="s">
        <v>46</v>
      </c>
      <c r="NDF56" s="13">
        <v>58</v>
      </c>
      <c r="NDG56" s="13">
        <v>65</v>
      </c>
      <c r="NDH56" s="13">
        <v>63</v>
      </c>
      <c r="NDI56" s="13" t="s">
        <v>46</v>
      </c>
      <c r="NDJ56" s="13">
        <v>58</v>
      </c>
      <c r="NDK56" s="13">
        <v>65</v>
      </c>
      <c r="NDL56" s="13">
        <v>63</v>
      </c>
      <c r="NDM56" s="13" t="s">
        <v>46</v>
      </c>
      <c r="NDN56" s="13">
        <v>58</v>
      </c>
      <c r="NDO56" s="13">
        <v>65</v>
      </c>
      <c r="NDP56" s="13">
        <v>63</v>
      </c>
      <c r="NDQ56" s="13" t="s">
        <v>46</v>
      </c>
      <c r="NDR56" s="13">
        <v>58</v>
      </c>
      <c r="NDS56" s="13">
        <v>65</v>
      </c>
      <c r="NDT56" s="13">
        <v>63</v>
      </c>
      <c r="NDU56" s="13" t="s">
        <v>46</v>
      </c>
      <c r="NDV56" s="13">
        <v>58</v>
      </c>
      <c r="NDW56" s="13">
        <v>65</v>
      </c>
      <c r="NDX56" s="13">
        <v>63</v>
      </c>
      <c r="NDY56" s="13" t="s">
        <v>46</v>
      </c>
      <c r="NDZ56" s="13">
        <v>58</v>
      </c>
      <c r="NEA56" s="13">
        <v>65</v>
      </c>
      <c r="NEB56" s="13">
        <v>63</v>
      </c>
      <c r="NEC56" s="13" t="s">
        <v>46</v>
      </c>
      <c r="NED56" s="13">
        <v>58</v>
      </c>
      <c r="NEE56" s="13">
        <v>65</v>
      </c>
      <c r="NEF56" s="13">
        <v>63</v>
      </c>
      <c r="NEG56" s="13" t="s">
        <v>46</v>
      </c>
      <c r="NEH56" s="13">
        <v>58</v>
      </c>
      <c r="NEI56" s="13">
        <v>65</v>
      </c>
      <c r="NEJ56" s="13">
        <v>63</v>
      </c>
      <c r="NEK56" s="13" t="s">
        <v>46</v>
      </c>
      <c r="NEL56" s="13">
        <v>58</v>
      </c>
      <c r="NEM56" s="13">
        <v>65</v>
      </c>
      <c r="NEN56" s="13">
        <v>63</v>
      </c>
      <c r="NEO56" s="13" t="s">
        <v>46</v>
      </c>
      <c r="NEP56" s="13">
        <v>58</v>
      </c>
      <c r="NEQ56" s="13">
        <v>65</v>
      </c>
      <c r="NER56" s="13">
        <v>63</v>
      </c>
      <c r="NES56" s="13" t="s">
        <v>46</v>
      </c>
      <c r="NET56" s="13">
        <v>58</v>
      </c>
      <c r="NEU56" s="13">
        <v>65</v>
      </c>
      <c r="NEV56" s="13">
        <v>63</v>
      </c>
      <c r="NEW56" s="13" t="s">
        <v>46</v>
      </c>
      <c r="NEX56" s="13">
        <v>58</v>
      </c>
      <c r="NEY56" s="13">
        <v>65</v>
      </c>
      <c r="NEZ56" s="13">
        <v>63</v>
      </c>
      <c r="NFA56" s="13" t="s">
        <v>46</v>
      </c>
      <c r="NFB56" s="13">
        <v>58</v>
      </c>
      <c r="NFC56" s="13">
        <v>65</v>
      </c>
      <c r="NFD56" s="13">
        <v>63</v>
      </c>
      <c r="NFE56" s="13" t="s">
        <v>46</v>
      </c>
      <c r="NFF56" s="13">
        <v>58</v>
      </c>
      <c r="NFG56" s="13">
        <v>65</v>
      </c>
      <c r="NFH56" s="13">
        <v>63</v>
      </c>
      <c r="NFI56" s="13" t="s">
        <v>46</v>
      </c>
      <c r="NFJ56" s="13">
        <v>58</v>
      </c>
      <c r="NFK56" s="13">
        <v>65</v>
      </c>
      <c r="NFL56" s="13">
        <v>63</v>
      </c>
      <c r="NFM56" s="13" t="s">
        <v>46</v>
      </c>
      <c r="NFN56" s="13">
        <v>58</v>
      </c>
      <c r="NFO56" s="13">
        <v>65</v>
      </c>
      <c r="NFP56" s="13">
        <v>63</v>
      </c>
      <c r="NFQ56" s="13" t="s">
        <v>46</v>
      </c>
      <c r="NFR56" s="13">
        <v>58</v>
      </c>
      <c r="NFS56" s="13">
        <v>65</v>
      </c>
      <c r="NFT56" s="13">
        <v>63</v>
      </c>
      <c r="NFU56" s="13" t="s">
        <v>46</v>
      </c>
      <c r="NFV56" s="13">
        <v>58</v>
      </c>
      <c r="NFW56" s="13">
        <v>65</v>
      </c>
      <c r="NFX56" s="13">
        <v>63</v>
      </c>
      <c r="NFY56" s="13" t="s">
        <v>46</v>
      </c>
      <c r="NFZ56" s="13">
        <v>58</v>
      </c>
      <c r="NGA56" s="13">
        <v>65</v>
      </c>
      <c r="NGB56" s="13">
        <v>63</v>
      </c>
      <c r="NGC56" s="13" t="s">
        <v>46</v>
      </c>
      <c r="NGD56" s="13">
        <v>58</v>
      </c>
      <c r="NGE56" s="13">
        <v>65</v>
      </c>
      <c r="NGF56" s="13">
        <v>63</v>
      </c>
      <c r="NGG56" s="13" t="s">
        <v>46</v>
      </c>
      <c r="NGH56" s="13">
        <v>58</v>
      </c>
      <c r="NGI56" s="13">
        <v>65</v>
      </c>
      <c r="NGJ56" s="13">
        <v>63</v>
      </c>
      <c r="NGK56" s="13" t="s">
        <v>46</v>
      </c>
      <c r="NGL56" s="13">
        <v>58</v>
      </c>
      <c r="NGM56" s="13">
        <v>65</v>
      </c>
      <c r="NGN56" s="13">
        <v>63</v>
      </c>
      <c r="NGO56" s="13" t="s">
        <v>46</v>
      </c>
      <c r="NGP56" s="13">
        <v>58</v>
      </c>
      <c r="NGQ56" s="13">
        <v>65</v>
      </c>
      <c r="NGR56" s="13">
        <v>63</v>
      </c>
      <c r="NGS56" s="13" t="s">
        <v>46</v>
      </c>
      <c r="NGT56" s="13">
        <v>58</v>
      </c>
      <c r="NGU56" s="13">
        <v>65</v>
      </c>
      <c r="NGV56" s="13">
        <v>63</v>
      </c>
      <c r="NGW56" s="13" t="s">
        <v>46</v>
      </c>
      <c r="NGX56" s="13">
        <v>58</v>
      </c>
      <c r="NGY56" s="13">
        <v>65</v>
      </c>
      <c r="NGZ56" s="13">
        <v>63</v>
      </c>
      <c r="NHA56" s="13" t="s">
        <v>46</v>
      </c>
      <c r="NHB56" s="13">
        <v>58</v>
      </c>
      <c r="NHC56" s="13">
        <v>65</v>
      </c>
      <c r="NHD56" s="13">
        <v>63</v>
      </c>
      <c r="NHE56" s="13" t="s">
        <v>46</v>
      </c>
      <c r="NHF56" s="13">
        <v>58</v>
      </c>
      <c r="NHG56" s="13">
        <v>65</v>
      </c>
      <c r="NHH56" s="13">
        <v>63</v>
      </c>
      <c r="NHI56" s="13" t="s">
        <v>46</v>
      </c>
      <c r="NHJ56" s="13">
        <v>58</v>
      </c>
      <c r="NHK56" s="13">
        <v>65</v>
      </c>
      <c r="NHL56" s="13">
        <v>63</v>
      </c>
      <c r="NHM56" s="13" t="s">
        <v>46</v>
      </c>
      <c r="NHN56" s="13">
        <v>58</v>
      </c>
      <c r="NHO56" s="13">
        <v>65</v>
      </c>
      <c r="NHP56" s="13">
        <v>63</v>
      </c>
      <c r="NHQ56" s="13" t="s">
        <v>46</v>
      </c>
      <c r="NHR56" s="13">
        <v>58</v>
      </c>
      <c r="NHS56" s="13">
        <v>65</v>
      </c>
      <c r="NHT56" s="13">
        <v>63</v>
      </c>
      <c r="NHU56" s="13" t="s">
        <v>46</v>
      </c>
      <c r="NHV56" s="13">
        <v>58</v>
      </c>
      <c r="NHW56" s="13">
        <v>65</v>
      </c>
      <c r="NHX56" s="13">
        <v>63</v>
      </c>
      <c r="NHY56" s="13" t="s">
        <v>46</v>
      </c>
      <c r="NHZ56" s="13">
        <v>58</v>
      </c>
      <c r="NIA56" s="13">
        <v>65</v>
      </c>
      <c r="NIB56" s="13">
        <v>63</v>
      </c>
      <c r="NIC56" s="13" t="s">
        <v>46</v>
      </c>
      <c r="NID56" s="13">
        <v>58</v>
      </c>
      <c r="NIE56" s="13">
        <v>65</v>
      </c>
      <c r="NIF56" s="13">
        <v>63</v>
      </c>
      <c r="NIG56" s="13" t="s">
        <v>46</v>
      </c>
      <c r="NIH56" s="13">
        <v>58</v>
      </c>
      <c r="NII56" s="13">
        <v>65</v>
      </c>
      <c r="NIJ56" s="13">
        <v>63</v>
      </c>
      <c r="NIK56" s="13" t="s">
        <v>46</v>
      </c>
      <c r="NIL56" s="13">
        <v>58</v>
      </c>
      <c r="NIM56" s="13">
        <v>65</v>
      </c>
      <c r="NIN56" s="13">
        <v>63</v>
      </c>
      <c r="NIO56" s="13" t="s">
        <v>46</v>
      </c>
      <c r="NIP56" s="13">
        <v>58</v>
      </c>
      <c r="NIQ56" s="13">
        <v>65</v>
      </c>
      <c r="NIR56" s="13">
        <v>63</v>
      </c>
      <c r="NIS56" s="13" t="s">
        <v>46</v>
      </c>
      <c r="NIT56" s="13">
        <v>58</v>
      </c>
      <c r="NIU56" s="13">
        <v>65</v>
      </c>
      <c r="NIV56" s="13">
        <v>63</v>
      </c>
      <c r="NIW56" s="13" t="s">
        <v>46</v>
      </c>
      <c r="NIX56" s="13">
        <v>58</v>
      </c>
      <c r="NIY56" s="13">
        <v>65</v>
      </c>
      <c r="NIZ56" s="13">
        <v>63</v>
      </c>
      <c r="NJA56" s="13" t="s">
        <v>46</v>
      </c>
      <c r="NJB56" s="13">
        <v>58</v>
      </c>
      <c r="NJC56" s="13">
        <v>65</v>
      </c>
      <c r="NJD56" s="13">
        <v>63</v>
      </c>
      <c r="NJE56" s="13" t="s">
        <v>46</v>
      </c>
      <c r="NJF56" s="13">
        <v>58</v>
      </c>
      <c r="NJG56" s="13">
        <v>65</v>
      </c>
      <c r="NJH56" s="13">
        <v>63</v>
      </c>
      <c r="NJI56" s="13" t="s">
        <v>46</v>
      </c>
      <c r="NJJ56" s="13">
        <v>58</v>
      </c>
      <c r="NJK56" s="13">
        <v>65</v>
      </c>
      <c r="NJL56" s="13">
        <v>63</v>
      </c>
      <c r="NJM56" s="13" t="s">
        <v>46</v>
      </c>
      <c r="NJN56" s="13">
        <v>58</v>
      </c>
      <c r="NJO56" s="13">
        <v>65</v>
      </c>
      <c r="NJP56" s="13">
        <v>63</v>
      </c>
      <c r="NJQ56" s="13" t="s">
        <v>46</v>
      </c>
      <c r="NJR56" s="13">
        <v>58</v>
      </c>
      <c r="NJS56" s="13">
        <v>65</v>
      </c>
      <c r="NJT56" s="13">
        <v>63</v>
      </c>
      <c r="NJU56" s="13" t="s">
        <v>46</v>
      </c>
      <c r="NJV56" s="13">
        <v>58</v>
      </c>
      <c r="NJW56" s="13">
        <v>65</v>
      </c>
      <c r="NJX56" s="13">
        <v>63</v>
      </c>
      <c r="NJY56" s="13" t="s">
        <v>46</v>
      </c>
      <c r="NJZ56" s="13">
        <v>58</v>
      </c>
      <c r="NKA56" s="13">
        <v>65</v>
      </c>
      <c r="NKB56" s="13">
        <v>63</v>
      </c>
      <c r="NKC56" s="13" t="s">
        <v>46</v>
      </c>
      <c r="NKD56" s="13">
        <v>58</v>
      </c>
      <c r="NKE56" s="13">
        <v>65</v>
      </c>
      <c r="NKF56" s="13">
        <v>63</v>
      </c>
      <c r="NKG56" s="13" t="s">
        <v>46</v>
      </c>
      <c r="NKH56" s="13">
        <v>58</v>
      </c>
      <c r="NKI56" s="13">
        <v>65</v>
      </c>
      <c r="NKJ56" s="13">
        <v>63</v>
      </c>
      <c r="NKK56" s="13" t="s">
        <v>46</v>
      </c>
      <c r="NKL56" s="13">
        <v>58</v>
      </c>
      <c r="NKM56" s="13">
        <v>65</v>
      </c>
      <c r="NKN56" s="13">
        <v>63</v>
      </c>
      <c r="NKO56" s="13" t="s">
        <v>46</v>
      </c>
      <c r="NKP56" s="13">
        <v>58</v>
      </c>
      <c r="NKQ56" s="13">
        <v>65</v>
      </c>
      <c r="NKR56" s="13">
        <v>63</v>
      </c>
      <c r="NKS56" s="13" t="s">
        <v>46</v>
      </c>
      <c r="NKT56" s="13">
        <v>58</v>
      </c>
      <c r="NKU56" s="13">
        <v>65</v>
      </c>
      <c r="NKV56" s="13">
        <v>63</v>
      </c>
      <c r="NKW56" s="13" t="s">
        <v>46</v>
      </c>
      <c r="NKX56" s="13">
        <v>58</v>
      </c>
      <c r="NKY56" s="13">
        <v>65</v>
      </c>
      <c r="NKZ56" s="13">
        <v>63</v>
      </c>
      <c r="NLA56" s="13" t="s">
        <v>46</v>
      </c>
      <c r="NLB56" s="13">
        <v>58</v>
      </c>
      <c r="NLC56" s="13">
        <v>65</v>
      </c>
      <c r="NLD56" s="13">
        <v>63</v>
      </c>
      <c r="NLE56" s="13" t="s">
        <v>46</v>
      </c>
      <c r="NLF56" s="13">
        <v>58</v>
      </c>
      <c r="NLG56" s="13">
        <v>65</v>
      </c>
      <c r="NLH56" s="13">
        <v>63</v>
      </c>
      <c r="NLI56" s="13" t="s">
        <v>46</v>
      </c>
      <c r="NLJ56" s="13">
        <v>58</v>
      </c>
      <c r="NLK56" s="13">
        <v>65</v>
      </c>
      <c r="NLL56" s="13">
        <v>63</v>
      </c>
      <c r="NLM56" s="13" t="s">
        <v>46</v>
      </c>
      <c r="NLN56" s="13">
        <v>58</v>
      </c>
      <c r="NLO56" s="13">
        <v>65</v>
      </c>
      <c r="NLP56" s="13">
        <v>63</v>
      </c>
      <c r="NLQ56" s="13" t="s">
        <v>46</v>
      </c>
      <c r="NLR56" s="13">
        <v>58</v>
      </c>
      <c r="NLS56" s="13">
        <v>65</v>
      </c>
      <c r="NLT56" s="13">
        <v>63</v>
      </c>
      <c r="NLU56" s="13" t="s">
        <v>46</v>
      </c>
      <c r="NLV56" s="13">
        <v>58</v>
      </c>
      <c r="NLW56" s="13">
        <v>65</v>
      </c>
      <c r="NLX56" s="13">
        <v>63</v>
      </c>
      <c r="NLY56" s="13" t="s">
        <v>46</v>
      </c>
      <c r="NLZ56" s="13">
        <v>58</v>
      </c>
      <c r="NMA56" s="13">
        <v>65</v>
      </c>
      <c r="NMB56" s="13">
        <v>63</v>
      </c>
      <c r="NMC56" s="13" t="s">
        <v>46</v>
      </c>
      <c r="NMD56" s="13">
        <v>58</v>
      </c>
      <c r="NME56" s="13">
        <v>65</v>
      </c>
      <c r="NMF56" s="13">
        <v>63</v>
      </c>
      <c r="NMG56" s="13" t="s">
        <v>46</v>
      </c>
      <c r="NMH56" s="13">
        <v>58</v>
      </c>
      <c r="NMI56" s="13">
        <v>65</v>
      </c>
      <c r="NMJ56" s="13">
        <v>63</v>
      </c>
      <c r="NMK56" s="13" t="s">
        <v>46</v>
      </c>
      <c r="NML56" s="13">
        <v>58</v>
      </c>
      <c r="NMM56" s="13">
        <v>65</v>
      </c>
      <c r="NMN56" s="13">
        <v>63</v>
      </c>
      <c r="NMO56" s="13" t="s">
        <v>46</v>
      </c>
      <c r="NMP56" s="13">
        <v>58</v>
      </c>
      <c r="NMQ56" s="13">
        <v>65</v>
      </c>
      <c r="NMR56" s="13">
        <v>63</v>
      </c>
      <c r="NMS56" s="13" t="s">
        <v>46</v>
      </c>
      <c r="NMT56" s="13">
        <v>58</v>
      </c>
      <c r="NMU56" s="13">
        <v>65</v>
      </c>
      <c r="NMV56" s="13">
        <v>63</v>
      </c>
      <c r="NMW56" s="13" t="s">
        <v>46</v>
      </c>
      <c r="NMX56" s="13">
        <v>58</v>
      </c>
      <c r="NMY56" s="13">
        <v>65</v>
      </c>
      <c r="NMZ56" s="13">
        <v>63</v>
      </c>
      <c r="NNA56" s="13" t="s">
        <v>46</v>
      </c>
      <c r="NNB56" s="13">
        <v>58</v>
      </c>
      <c r="NNC56" s="13">
        <v>65</v>
      </c>
      <c r="NND56" s="13">
        <v>63</v>
      </c>
      <c r="NNE56" s="13" t="s">
        <v>46</v>
      </c>
      <c r="NNF56" s="13">
        <v>58</v>
      </c>
      <c r="NNG56" s="13">
        <v>65</v>
      </c>
      <c r="NNH56" s="13">
        <v>63</v>
      </c>
      <c r="NNI56" s="13" t="s">
        <v>46</v>
      </c>
      <c r="NNJ56" s="13">
        <v>58</v>
      </c>
      <c r="NNK56" s="13">
        <v>65</v>
      </c>
      <c r="NNL56" s="13">
        <v>63</v>
      </c>
      <c r="NNM56" s="13" t="s">
        <v>46</v>
      </c>
      <c r="NNN56" s="13">
        <v>58</v>
      </c>
      <c r="NNO56" s="13">
        <v>65</v>
      </c>
      <c r="NNP56" s="13">
        <v>63</v>
      </c>
      <c r="NNQ56" s="13" t="s">
        <v>46</v>
      </c>
      <c r="NNR56" s="13">
        <v>58</v>
      </c>
      <c r="NNS56" s="13">
        <v>65</v>
      </c>
      <c r="NNT56" s="13">
        <v>63</v>
      </c>
      <c r="NNU56" s="13" t="s">
        <v>46</v>
      </c>
      <c r="NNV56" s="13">
        <v>58</v>
      </c>
      <c r="NNW56" s="13">
        <v>65</v>
      </c>
      <c r="NNX56" s="13">
        <v>63</v>
      </c>
      <c r="NNY56" s="13" t="s">
        <v>46</v>
      </c>
      <c r="NNZ56" s="13">
        <v>58</v>
      </c>
      <c r="NOA56" s="13">
        <v>65</v>
      </c>
      <c r="NOB56" s="13">
        <v>63</v>
      </c>
      <c r="NOC56" s="13" t="s">
        <v>46</v>
      </c>
      <c r="NOD56" s="13">
        <v>58</v>
      </c>
      <c r="NOE56" s="13">
        <v>65</v>
      </c>
      <c r="NOF56" s="13">
        <v>63</v>
      </c>
      <c r="NOG56" s="13" t="s">
        <v>46</v>
      </c>
      <c r="NOH56" s="13">
        <v>58</v>
      </c>
      <c r="NOI56" s="13">
        <v>65</v>
      </c>
      <c r="NOJ56" s="13">
        <v>63</v>
      </c>
      <c r="NOK56" s="13" t="s">
        <v>46</v>
      </c>
      <c r="NOL56" s="13">
        <v>58</v>
      </c>
      <c r="NOM56" s="13">
        <v>65</v>
      </c>
      <c r="NON56" s="13">
        <v>63</v>
      </c>
      <c r="NOO56" s="13" t="s">
        <v>46</v>
      </c>
      <c r="NOP56" s="13">
        <v>58</v>
      </c>
      <c r="NOQ56" s="13">
        <v>65</v>
      </c>
      <c r="NOR56" s="13">
        <v>63</v>
      </c>
      <c r="NOS56" s="13" t="s">
        <v>46</v>
      </c>
      <c r="NOT56" s="13">
        <v>58</v>
      </c>
      <c r="NOU56" s="13">
        <v>65</v>
      </c>
      <c r="NOV56" s="13">
        <v>63</v>
      </c>
      <c r="NOW56" s="13" t="s">
        <v>46</v>
      </c>
      <c r="NOX56" s="13">
        <v>58</v>
      </c>
      <c r="NOY56" s="13">
        <v>65</v>
      </c>
      <c r="NOZ56" s="13">
        <v>63</v>
      </c>
      <c r="NPA56" s="13" t="s">
        <v>46</v>
      </c>
      <c r="NPB56" s="13">
        <v>58</v>
      </c>
      <c r="NPC56" s="13">
        <v>65</v>
      </c>
      <c r="NPD56" s="13">
        <v>63</v>
      </c>
      <c r="NPE56" s="13" t="s">
        <v>46</v>
      </c>
      <c r="NPF56" s="13">
        <v>58</v>
      </c>
      <c r="NPG56" s="13">
        <v>65</v>
      </c>
      <c r="NPH56" s="13">
        <v>63</v>
      </c>
      <c r="NPI56" s="13" t="s">
        <v>46</v>
      </c>
      <c r="NPJ56" s="13">
        <v>58</v>
      </c>
      <c r="NPK56" s="13">
        <v>65</v>
      </c>
      <c r="NPL56" s="13">
        <v>63</v>
      </c>
      <c r="NPM56" s="13" t="s">
        <v>46</v>
      </c>
      <c r="NPN56" s="13">
        <v>58</v>
      </c>
      <c r="NPO56" s="13">
        <v>65</v>
      </c>
      <c r="NPP56" s="13">
        <v>63</v>
      </c>
      <c r="NPQ56" s="13" t="s">
        <v>46</v>
      </c>
      <c r="NPR56" s="13">
        <v>58</v>
      </c>
      <c r="NPS56" s="13">
        <v>65</v>
      </c>
      <c r="NPT56" s="13">
        <v>63</v>
      </c>
      <c r="NPU56" s="13" t="s">
        <v>46</v>
      </c>
      <c r="NPV56" s="13">
        <v>58</v>
      </c>
      <c r="NPW56" s="13">
        <v>65</v>
      </c>
      <c r="NPX56" s="13">
        <v>63</v>
      </c>
      <c r="NPY56" s="13" t="s">
        <v>46</v>
      </c>
      <c r="NPZ56" s="13">
        <v>58</v>
      </c>
      <c r="NQA56" s="13">
        <v>65</v>
      </c>
      <c r="NQB56" s="13">
        <v>63</v>
      </c>
      <c r="NQC56" s="13" t="s">
        <v>46</v>
      </c>
      <c r="NQD56" s="13">
        <v>58</v>
      </c>
      <c r="NQE56" s="13">
        <v>65</v>
      </c>
      <c r="NQF56" s="13">
        <v>63</v>
      </c>
      <c r="NQG56" s="13" t="s">
        <v>46</v>
      </c>
      <c r="NQH56" s="13">
        <v>58</v>
      </c>
      <c r="NQI56" s="13">
        <v>65</v>
      </c>
      <c r="NQJ56" s="13">
        <v>63</v>
      </c>
      <c r="NQK56" s="13" t="s">
        <v>46</v>
      </c>
      <c r="NQL56" s="13">
        <v>58</v>
      </c>
      <c r="NQM56" s="13">
        <v>65</v>
      </c>
      <c r="NQN56" s="13">
        <v>63</v>
      </c>
      <c r="NQO56" s="13" t="s">
        <v>46</v>
      </c>
      <c r="NQP56" s="13">
        <v>58</v>
      </c>
      <c r="NQQ56" s="13">
        <v>65</v>
      </c>
      <c r="NQR56" s="13">
        <v>63</v>
      </c>
      <c r="NQS56" s="13" t="s">
        <v>46</v>
      </c>
      <c r="NQT56" s="13">
        <v>58</v>
      </c>
      <c r="NQU56" s="13">
        <v>65</v>
      </c>
      <c r="NQV56" s="13">
        <v>63</v>
      </c>
      <c r="NQW56" s="13" t="s">
        <v>46</v>
      </c>
      <c r="NQX56" s="13">
        <v>58</v>
      </c>
      <c r="NQY56" s="13">
        <v>65</v>
      </c>
      <c r="NQZ56" s="13">
        <v>63</v>
      </c>
      <c r="NRA56" s="13" t="s">
        <v>46</v>
      </c>
      <c r="NRB56" s="13">
        <v>58</v>
      </c>
      <c r="NRC56" s="13">
        <v>65</v>
      </c>
      <c r="NRD56" s="13">
        <v>63</v>
      </c>
      <c r="NRE56" s="13" t="s">
        <v>46</v>
      </c>
      <c r="NRF56" s="13">
        <v>58</v>
      </c>
      <c r="NRG56" s="13">
        <v>65</v>
      </c>
      <c r="NRH56" s="13">
        <v>63</v>
      </c>
      <c r="NRI56" s="13" t="s">
        <v>46</v>
      </c>
      <c r="NRJ56" s="13">
        <v>58</v>
      </c>
      <c r="NRK56" s="13">
        <v>65</v>
      </c>
      <c r="NRL56" s="13">
        <v>63</v>
      </c>
      <c r="NRM56" s="13" t="s">
        <v>46</v>
      </c>
      <c r="NRN56" s="13">
        <v>58</v>
      </c>
      <c r="NRO56" s="13">
        <v>65</v>
      </c>
      <c r="NRP56" s="13">
        <v>63</v>
      </c>
      <c r="NRQ56" s="13" t="s">
        <v>46</v>
      </c>
      <c r="NRR56" s="13">
        <v>58</v>
      </c>
      <c r="NRS56" s="13">
        <v>65</v>
      </c>
      <c r="NRT56" s="13">
        <v>63</v>
      </c>
      <c r="NRU56" s="13" t="s">
        <v>46</v>
      </c>
      <c r="NRV56" s="13">
        <v>58</v>
      </c>
      <c r="NRW56" s="13">
        <v>65</v>
      </c>
      <c r="NRX56" s="13">
        <v>63</v>
      </c>
      <c r="NRY56" s="13" t="s">
        <v>46</v>
      </c>
      <c r="NRZ56" s="13">
        <v>58</v>
      </c>
      <c r="NSA56" s="13">
        <v>65</v>
      </c>
      <c r="NSB56" s="13">
        <v>63</v>
      </c>
      <c r="NSC56" s="13" t="s">
        <v>46</v>
      </c>
      <c r="NSD56" s="13">
        <v>58</v>
      </c>
      <c r="NSE56" s="13">
        <v>65</v>
      </c>
      <c r="NSF56" s="13">
        <v>63</v>
      </c>
      <c r="NSG56" s="13" t="s">
        <v>46</v>
      </c>
      <c r="NSH56" s="13">
        <v>58</v>
      </c>
      <c r="NSI56" s="13">
        <v>65</v>
      </c>
      <c r="NSJ56" s="13">
        <v>63</v>
      </c>
      <c r="NSK56" s="13" t="s">
        <v>46</v>
      </c>
      <c r="NSL56" s="13">
        <v>58</v>
      </c>
      <c r="NSM56" s="13">
        <v>65</v>
      </c>
      <c r="NSN56" s="13">
        <v>63</v>
      </c>
      <c r="NSO56" s="13" t="s">
        <v>46</v>
      </c>
      <c r="NSP56" s="13">
        <v>58</v>
      </c>
      <c r="NSQ56" s="13">
        <v>65</v>
      </c>
      <c r="NSR56" s="13">
        <v>63</v>
      </c>
      <c r="NSS56" s="13" t="s">
        <v>46</v>
      </c>
      <c r="NST56" s="13">
        <v>58</v>
      </c>
      <c r="NSU56" s="13">
        <v>65</v>
      </c>
      <c r="NSV56" s="13">
        <v>63</v>
      </c>
      <c r="NSW56" s="13" t="s">
        <v>46</v>
      </c>
      <c r="NSX56" s="13">
        <v>58</v>
      </c>
      <c r="NSY56" s="13">
        <v>65</v>
      </c>
      <c r="NSZ56" s="13">
        <v>63</v>
      </c>
      <c r="NTA56" s="13" t="s">
        <v>46</v>
      </c>
      <c r="NTB56" s="13">
        <v>58</v>
      </c>
      <c r="NTC56" s="13">
        <v>65</v>
      </c>
      <c r="NTD56" s="13">
        <v>63</v>
      </c>
      <c r="NTE56" s="13" t="s">
        <v>46</v>
      </c>
      <c r="NTF56" s="13">
        <v>58</v>
      </c>
      <c r="NTG56" s="13">
        <v>65</v>
      </c>
      <c r="NTH56" s="13">
        <v>63</v>
      </c>
      <c r="NTI56" s="13" t="s">
        <v>46</v>
      </c>
      <c r="NTJ56" s="13">
        <v>58</v>
      </c>
      <c r="NTK56" s="13">
        <v>65</v>
      </c>
      <c r="NTL56" s="13">
        <v>63</v>
      </c>
      <c r="NTM56" s="13" t="s">
        <v>46</v>
      </c>
      <c r="NTN56" s="13">
        <v>58</v>
      </c>
      <c r="NTO56" s="13">
        <v>65</v>
      </c>
      <c r="NTP56" s="13">
        <v>63</v>
      </c>
      <c r="NTQ56" s="13" t="s">
        <v>46</v>
      </c>
      <c r="NTR56" s="13">
        <v>58</v>
      </c>
      <c r="NTS56" s="13">
        <v>65</v>
      </c>
      <c r="NTT56" s="13">
        <v>63</v>
      </c>
      <c r="NTU56" s="13" t="s">
        <v>46</v>
      </c>
      <c r="NTV56" s="13">
        <v>58</v>
      </c>
      <c r="NTW56" s="13">
        <v>65</v>
      </c>
      <c r="NTX56" s="13">
        <v>63</v>
      </c>
      <c r="NTY56" s="13" t="s">
        <v>46</v>
      </c>
      <c r="NTZ56" s="13">
        <v>58</v>
      </c>
      <c r="NUA56" s="13">
        <v>65</v>
      </c>
      <c r="NUB56" s="13">
        <v>63</v>
      </c>
      <c r="NUC56" s="13" t="s">
        <v>46</v>
      </c>
      <c r="NUD56" s="13">
        <v>58</v>
      </c>
      <c r="NUE56" s="13">
        <v>65</v>
      </c>
      <c r="NUF56" s="13">
        <v>63</v>
      </c>
      <c r="NUG56" s="13" t="s">
        <v>46</v>
      </c>
      <c r="NUH56" s="13">
        <v>58</v>
      </c>
      <c r="NUI56" s="13">
        <v>65</v>
      </c>
      <c r="NUJ56" s="13">
        <v>63</v>
      </c>
      <c r="NUK56" s="13" t="s">
        <v>46</v>
      </c>
      <c r="NUL56" s="13">
        <v>58</v>
      </c>
      <c r="NUM56" s="13">
        <v>65</v>
      </c>
      <c r="NUN56" s="13">
        <v>63</v>
      </c>
      <c r="NUO56" s="13" t="s">
        <v>46</v>
      </c>
      <c r="NUP56" s="13">
        <v>58</v>
      </c>
      <c r="NUQ56" s="13">
        <v>65</v>
      </c>
      <c r="NUR56" s="13">
        <v>63</v>
      </c>
      <c r="NUS56" s="13" t="s">
        <v>46</v>
      </c>
      <c r="NUT56" s="13">
        <v>58</v>
      </c>
      <c r="NUU56" s="13">
        <v>65</v>
      </c>
      <c r="NUV56" s="13">
        <v>63</v>
      </c>
      <c r="NUW56" s="13" t="s">
        <v>46</v>
      </c>
      <c r="NUX56" s="13">
        <v>58</v>
      </c>
      <c r="NUY56" s="13">
        <v>65</v>
      </c>
      <c r="NUZ56" s="13">
        <v>63</v>
      </c>
      <c r="NVA56" s="13" t="s">
        <v>46</v>
      </c>
      <c r="NVB56" s="13">
        <v>58</v>
      </c>
      <c r="NVC56" s="13">
        <v>65</v>
      </c>
      <c r="NVD56" s="13">
        <v>63</v>
      </c>
      <c r="NVE56" s="13" t="s">
        <v>46</v>
      </c>
      <c r="NVF56" s="13">
        <v>58</v>
      </c>
      <c r="NVG56" s="13">
        <v>65</v>
      </c>
      <c r="NVH56" s="13">
        <v>63</v>
      </c>
      <c r="NVI56" s="13" t="s">
        <v>46</v>
      </c>
      <c r="NVJ56" s="13">
        <v>58</v>
      </c>
      <c r="NVK56" s="13">
        <v>65</v>
      </c>
      <c r="NVL56" s="13">
        <v>63</v>
      </c>
      <c r="NVM56" s="13" t="s">
        <v>46</v>
      </c>
      <c r="NVN56" s="13">
        <v>58</v>
      </c>
      <c r="NVO56" s="13">
        <v>65</v>
      </c>
      <c r="NVP56" s="13">
        <v>63</v>
      </c>
      <c r="NVQ56" s="13" t="s">
        <v>46</v>
      </c>
      <c r="NVR56" s="13">
        <v>58</v>
      </c>
      <c r="NVS56" s="13">
        <v>65</v>
      </c>
      <c r="NVT56" s="13">
        <v>63</v>
      </c>
      <c r="NVU56" s="13" t="s">
        <v>46</v>
      </c>
      <c r="NVV56" s="13">
        <v>58</v>
      </c>
      <c r="NVW56" s="13">
        <v>65</v>
      </c>
      <c r="NVX56" s="13">
        <v>63</v>
      </c>
      <c r="NVY56" s="13" t="s">
        <v>46</v>
      </c>
      <c r="NVZ56" s="13">
        <v>58</v>
      </c>
      <c r="NWA56" s="13">
        <v>65</v>
      </c>
      <c r="NWB56" s="13">
        <v>63</v>
      </c>
      <c r="NWC56" s="13" t="s">
        <v>46</v>
      </c>
      <c r="NWD56" s="13">
        <v>58</v>
      </c>
      <c r="NWE56" s="13">
        <v>65</v>
      </c>
      <c r="NWF56" s="13">
        <v>63</v>
      </c>
      <c r="NWG56" s="13" t="s">
        <v>46</v>
      </c>
      <c r="NWH56" s="13">
        <v>58</v>
      </c>
      <c r="NWI56" s="13">
        <v>65</v>
      </c>
      <c r="NWJ56" s="13">
        <v>63</v>
      </c>
      <c r="NWK56" s="13" t="s">
        <v>46</v>
      </c>
      <c r="NWL56" s="13">
        <v>58</v>
      </c>
      <c r="NWM56" s="13">
        <v>65</v>
      </c>
      <c r="NWN56" s="13">
        <v>63</v>
      </c>
      <c r="NWO56" s="13" t="s">
        <v>46</v>
      </c>
      <c r="NWP56" s="13">
        <v>58</v>
      </c>
      <c r="NWQ56" s="13">
        <v>65</v>
      </c>
      <c r="NWR56" s="13">
        <v>63</v>
      </c>
      <c r="NWS56" s="13" t="s">
        <v>46</v>
      </c>
      <c r="NWT56" s="13">
        <v>58</v>
      </c>
      <c r="NWU56" s="13">
        <v>65</v>
      </c>
      <c r="NWV56" s="13">
        <v>63</v>
      </c>
      <c r="NWW56" s="13" t="s">
        <v>46</v>
      </c>
      <c r="NWX56" s="13">
        <v>58</v>
      </c>
      <c r="NWY56" s="13">
        <v>65</v>
      </c>
      <c r="NWZ56" s="13">
        <v>63</v>
      </c>
      <c r="NXA56" s="13" t="s">
        <v>46</v>
      </c>
      <c r="NXB56" s="13">
        <v>58</v>
      </c>
      <c r="NXC56" s="13">
        <v>65</v>
      </c>
      <c r="NXD56" s="13">
        <v>63</v>
      </c>
      <c r="NXE56" s="13" t="s">
        <v>46</v>
      </c>
      <c r="NXF56" s="13">
        <v>58</v>
      </c>
      <c r="NXG56" s="13">
        <v>65</v>
      </c>
      <c r="NXH56" s="13">
        <v>63</v>
      </c>
      <c r="NXI56" s="13" t="s">
        <v>46</v>
      </c>
      <c r="NXJ56" s="13">
        <v>58</v>
      </c>
      <c r="NXK56" s="13">
        <v>65</v>
      </c>
      <c r="NXL56" s="13">
        <v>63</v>
      </c>
      <c r="NXM56" s="13" t="s">
        <v>46</v>
      </c>
      <c r="NXN56" s="13">
        <v>58</v>
      </c>
      <c r="NXO56" s="13">
        <v>65</v>
      </c>
      <c r="NXP56" s="13">
        <v>63</v>
      </c>
      <c r="NXQ56" s="13" t="s">
        <v>46</v>
      </c>
      <c r="NXR56" s="13">
        <v>58</v>
      </c>
      <c r="NXS56" s="13">
        <v>65</v>
      </c>
      <c r="NXT56" s="13">
        <v>63</v>
      </c>
      <c r="NXU56" s="13" t="s">
        <v>46</v>
      </c>
      <c r="NXV56" s="13">
        <v>58</v>
      </c>
      <c r="NXW56" s="13">
        <v>65</v>
      </c>
      <c r="NXX56" s="13">
        <v>63</v>
      </c>
      <c r="NXY56" s="13" t="s">
        <v>46</v>
      </c>
      <c r="NXZ56" s="13">
        <v>58</v>
      </c>
      <c r="NYA56" s="13">
        <v>65</v>
      </c>
      <c r="NYB56" s="13">
        <v>63</v>
      </c>
      <c r="NYC56" s="13" t="s">
        <v>46</v>
      </c>
      <c r="NYD56" s="13">
        <v>58</v>
      </c>
      <c r="NYE56" s="13">
        <v>65</v>
      </c>
      <c r="NYF56" s="13">
        <v>63</v>
      </c>
      <c r="NYG56" s="13" t="s">
        <v>46</v>
      </c>
      <c r="NYH56" s="13">
        <v>58</v>
      </c>
      <c r="NYI56" s="13">
        <v>65</v>
      </c>
      <c r="NYJ56" s="13">
        <v>63</v>
      </c>
      <c r="NYK56" s="13" t="s">
        <v>46</v>
      </c>
      <c r="NYL56" s="13">
        <v>58</v>
      </c>
      <c r="NYM56" s="13">
        <v>65</v>
      </c>
      <c r="NYN56" s="13">
        <v>63</v>
      </c>
      <c r="NYO56" s="13" t="s">
        <v>46</v>
      </c>
      <c r="NYP56" s="13">
        <v>58</v>
      </c>
      <c r="NYQ56" s="13">
        <v>65</v>
      </c>
      <c r="NYR56" s="13">
        <v>63</v>
      </c>
      <c r="NYS56" s="13" t="s">
        <v>46</v>
      </c>
      <c r="NYT56" s="13">
        <v>58</v>
      </c>
      <c r="NYU56" s="13">
        <v>65</v>
      </c>
      <c r="NYV56" s="13">
        <v>63</v>
      </c>
      <c r="NYW56" s="13" t="s">
        <v>46</v>
      </c>
      <c r="NYX56" s="13">
        <v>58</v>
      </c>
      <c r="NYY56" s="13">
        <v>65</v>
      </c>
      <c r="NYZ56" s="13">
        <v>63</v>
      </c>
      <c r="NZA56" s="13" t="s">
        <v>46</v>
      </c>
      <c r="NZB56" s="13">
        <v>58</v>
      </c>
      <c r="NZC56" s="13">
        <v>65</v>
      </c>
      <c r="NZD56" s="13">
        <v>63</v>
      </c>
      <c r="NZE56" s="13" t="s">
        <v>46</v>
      </c>
      <c r="NZF56" s="13">
        <v>58</v>
      </c>
      <c r="NZG56" s="13">
        <v>65</v>
      </c>
      <c r="NZH56" s="13">
        <v>63</v>
      </c>
      <c r="NZI56" s="13" t="s">
        <v>46</v>
      </c>
      <c r="NZJ56" s="13">
        <v>58</v>
      </c>
      <c r="NZK56" s="13">
        <v>65</v>
      </c>
      <c r="NZL56" s="13">
        <v>63</v>
      </c>
      <c r="NZM56" s="13" t="s">
        <v>46</v>
      </c>
      <c r="NZN56" s="13">
        <v>58</v>
      </c>
      <c r="NZO56" s="13">
        <v>65</v>
      </c>
      <c r="NZP56" s="13">
        <v>63</v>
      </c>
      <c r="NZQ56" s="13" t="s">
        <v>46</v>
      </c>
      <c r="NZR56" s="13">
        <v>58</v>
      </c>
      <c r="NZS56" s="13">
        <v>65</v>
      </c>
      <c r="NZT56" s="13">
        <v>63</v>
      </c>
      <c r="NZU56" s="13" t="s">
        <v>46</v>
      </c>
      <c r="NZV56" s="13">
        <v>58</v>
      </c>
      <c r="NZW56" s="13">
        <v>65</v>
      </c>
      <c r="NZX56" s="13">
        <v>63</v>
      </c>
      <c r="NZY56" s="13" t="s">
        <v>46</v>
      </c>
      <c r="NZZ56" s="13">
        <v>58</v>
      </c>
      <c r="OAA56" s="13">
        <v>65</v>
      </c>
      <c r="OAB56" s="13">
        <v>63</v>
      </c>
      <c r="OAC56" s="13" t="s">
        <v>46</v>
      </c>
      <c r="OAD56" s="13">
        <v>58</v>
      </c>
      <c r="OAE56" s="13">
        <v>65</v>
      </c>
      <c r="OAF56" s="13">
        <v>63</v>
      </c>
      <c r="OAG56" s="13" t="s">
        <v>46</v>
      </c>
      <c r="OAH56" s="13">
        <v>58</v>
      </c>
      <c r="OAI56" s="13">
        <v>65</v>
      </c>
      <c r="OAJ56" s="13">
        <v>63</v>
      </c>
      <c r="OAK56" s="13" t="s">
        <v>46</v>
      </c>
      <c r="OAL56" s="13">
        <v>58</v>
      </c>
      <c r="OAM56" s="13">
        <v>65</v>
      </c>
      <c r="OAN56" s="13">
        <v>63</v>
      </c>
      <c r="OAO56" s="13" t="s">
        <v>46</v>
      </c>
      <c r="OAP56" s="13">
        <v>58</v>
      </c>
      <c r="OAQ56" s="13">
        <v>65</v>
      </c>
      <c r="OAR56" s="13">
        <v>63</v>
      </c>
      <c r="OAS56" s="13" t="s">
        <v>46</v>
      </c>
      <c r="OAT56" s="13">
        <v>58</v>
      </c>
      <c r="OAU56" s="13">
        <v>65</v>
      </c>
      <c r="OAV56" s="13">
        <v>63</v>
      </c>
      <c r="OAW56" s="13" t="s">
        <v>46</v>
      </c>
      <c r="OAX56" s="13">
        <v>58</v>
      </c>
      <c r="OAY56" s="13">
        <v>65</v>
      </c>
      <c r="OAZ56" s="13">
        <v>63</v>
      </c>
      <c r="OBA56" s="13" t="s">
        <v>46</v>
      </c>
      <c r="OBB56" s="13">
        <v>58</v>
      </c>
      <c r="OBC56" s="13">
        <v>65</v>
      </c>
      <c r="OBD56" s="13">
        <v>63</v>
      </c>
      <c r="OBE56" s="13" t="s">
        <v>46</v>
      </c>
      <c r="OBF56" s="13">
        <v>58</v>
      </c>
      <c r="OBG56" s="13">
        <v>65</v>
      </c>
      <c r="OBH56" s="13">
        <v>63</v>
      </c>
      <c r="OBI56" s="13" t="s">
        <v>46</v>
      </c>
      <c r="OBJ56" s="13">
        <v>58</v>
      </c>
      <c r="OBK56" s="13">
        <v>65</v>
      </c>
      <c r="OBL56" s="13">
        <v>63</v>
      </c>
      <c r="OBM56" s="13" t="s">
        <v>46</v>
      </c>
      <c r="OBN56" s="13">
        <v>58</v>
      </c>
      <c r="OBO56" s="13">
        <v>65</v>
      </c>
      <c r="OBP56" s="13">
        <v>63</v>
      </c>
      <c r="OBQ56" s="13" t="s">
        <v>46</v>
      </c>
      <c r="OBR56" s="13">
        <v>58</v>
      </c>
      <c r="OBS56" s="13">
        <v>65</v>
      </c>
      <c r="OBT56" s="13">
        <v>63</v>
      </c>
      <c r="OBU56" s="13" t="s">
        <v>46</v>
      </c>
      <c r="OBV56" s="13">
        <v>58</v>
      </c>
      <c r="OBW56" s="13">
        <v>65</v>
      </c>
      <c r="OBX56" s="13">
        <v>63</v>
      </c>
      <c r="OBY56" s="13" t="s">
        <v>46</v>
      </c>
      <c r="OBZ56" s="13">
        <v>58</v>
      </c>
      <c r="OCA56" s="13">
        <v>65</v>
      </c>
      <c r="OCB56" s="13">
        <v>63</v>
      </c>
      <c r="OCC56" s="13" t="s">
        <v>46</v>
      </c>
      <c r="OCD56" s="13">
        <v>58</v>
      </c>
      <c r="OCE56" s="13">
        <v>65</v>
      </c>
      <c r="OCF56" s="13">
        <v>63</v>
      </c>
      <c r="OCG56" s="13" t="s">
        <v>46</v>
      </c>
      <c r="OCH56" s="13">
        <v>58</v>
      </c>
      <c r="OCI56" s="13">
        <v>65</v>
      </c>
      <c r="OCJ56" s="13">
        <v>63</v>
      </c>
      <c r="OCK56" s="13" t="s">
        <v>46</v>
      </c>
      <c r="OCL56" s="13">
        <v>58</v>
      </c>
      <c r="OCM56" s="13">
        <v>65</v>
      </c>
      <c r="OCN56" s="13">
        <v>63</v>
      </c>
      <c r="OCO56" s="13" t="s">
        <v>46</v>
      </c>
      <c r="OCP56" s="13">
        <v>58</v>
      </c>
      <c r="OCQ56" s="13">
        <v>65</v>
      </c>
      <c r="OCR56" s="13">
        <v>63</v>
      </c>
      <c r="OCS56" s="13" t="s">
        <v>46</v>
      </c>
      <c r="OCT56" s="13">
        <v>58</v>
      </c>
      <c r="OCU56" s="13">
        <v>65</v>
      </c>
      <c r="OCV56" s="13">
        <v>63</v>
      </c>
      <c r="OCW56" s="13" t="s">
        <v>46</v>
      </c>
      <c r="OCX56" s="13">
        <v>58</v>
      </c>
      <c r="OCY56" s="13">
        <v>65</v>
      </c>
      <c r="OCZ56" s="13">
        <v>63</v>
      </c>
      <c r="ODA56" s="13" t="s">
        <v>46</v>
      </c>
      <c r="ODB56" s="13">
        <v>58</v>
      </c>
      <c r="ODC56" s="13">
        <v>65</v>
      </c>
      <c r="ODD56" s="13">
        <v>63</v>
      </c>
      <c r="ODE56" s="13" t="s">
        <v>46</v>
      </c>
      <c r="ODF56" s="13">
        <v>58</v>
      </c>
      <c r="ODG56" s="13">
        <v>65</v>
      </c>
      <c r="ODH56" s="13">
        <v>63</v>
      </c>
      <c r="ODI56" s="13" t="s">
        <v>46</v>
      </c>
      <c r="ODJ56" s="13">
        <v>58</v>
      </c>
      <c r="ODK56" s="13">
        <v>65</v>
      </c>
      <c r="ODL56" s="13">
        <v>63</v>
      </c>
      <c r="ODM56" s="13" t="s">
        <v>46</v>
      </c>
      <c r="ODN56" s="13">
        <v>58</v>
      </c>
      <c r="ODO56" s="13">
        <v>65</v>
      </c>
      <c r="ODP56" s="13">
        <v>63</v>
      </c>
      <c r="ODQ56" s="13" t="s">
        <v>46</v>
      </c>
      <c r="ODR56" s="13">
        <v>58</v>
      </c>
      <c r="ODS56" s="13">
        <v>65</v>
      </c>
      <c r="ODT56" s="13">
        <v>63</v>
      </c>
      <c r="ODU56" s="13" t="s">
        <v>46</v>
      </c>
      <c r="ODV56" s="13">
        <v>58</v>
      </c>
      <c r="ODW56" s="13">
        <v>65</v>
      </c>
      <c r="ODX56" s="13">
        <v>63</v>
      </c>
      <c r="ODY56" s="13" t="s">
        <v>46</v>
      </c>
      <c r="ODZ56" s="13">
        <v>58</v>
      </c>
      <c r="OEA56" s="13">
        <v>65</v>
      </c>
      <c r="OEB56" s="13">
        <v>63</v>
      </c>
      <c r="OEC56" s="13" t="s">
        <v>46</v>
      </c>
      <c r="OED56" s="13">
        <v>58</v>
      </c>
      <c r="OEE56" s="13">
        <v>65</v>
      </c>
      <c r="OEF56" s="13">
        <v>63</v>
      </c>
      <c r="OEG56" s="13" t="s">
        <v>46</v>
      </c>
      <c r="OEH56" s="13">
        <v>58</v>
      </c>
      <c r="OEI56" s="13">
        <v>65</v>
      </c>
      <c r="OEJ56" s="13">
        <v>63</v>
      </c>
      <c r="OEK56" s="13" t="s">
        <v>46</v>
      </c>
      <c r="OEL56" s="13">
        <v>58</v>
      </c>
      <c r="OEM56" s="13">
        <v>65</v>
      </c>
      <c r="OEN56" s="13">
        <v>63</v>
      </c>
      <c r="OEO56" s="13" t="s">
        <v>46</v>
      </c>
      <c r="OEP56" s="13">
        <v>58</v>
      </c>
      <c r="OEQ56" s="13">
        <v>65</v>
      </c>
      <c r="OER56" s="13">
        <v>63</v>
      </c>
      <c r="OES56" s="13" t="s">
        <v>46</v>
      </c>
      <c r="OET56" s="13">
        <v>58</v>
      </c>
      <c r="OEU56" s="13">
        <v>65</v>
      </c>
      <c r="OEV56" s="13">
        <v>63</v>
      </c>
      <c r="OEW56" s="13" t="s">
        <v>46</v>
      </c>
      <c r="OEX56" s="13">
        <v>58</v>
      </c>
      <c r="OEY56" s="13">
        <v>65</v>
      </c>
      <c r="OEZ56" s="13">
        <v>63</v>
      </c>
      <c r="OFA56" s="13" t="s">
        <v>46</v>
      </c>
      <c r="OFB56" s="13">
        <v>58</v>
      </c>
      <c r="OFC56" s="13">
        <v>65</v>
      </c>
      <c r="OFD56" s="13">
        <v>63</v>
      </c>
      <c r="OFE56" s="13" t="s">
        <v>46</v>
      </c>
      <c r="OFF56" s="13">
        <v>58</v>
      </c>
      <c r="OFG56" s="13">
        <v>65</v>
      </c>
      <c r="OFH56" s="13">
        <v>63</v>
      </c>
      <c r="OFI56" s="13" t="s">
        <v>46</v>
      </c>
      <c r="OFJ56" s="13">
        <v>58</v>
      </c>
      <c r="OFK56" s="13">
        <v>65</v>
      </c>
      <c r="OFL56" s="13">
        <v>63</v>
      </c>
      <c r="OFM56" s="13" t="s">
        <v>46</v>
      </c>
      <c r="OFN56" s="13">
        <v>58</v>
      </c>
      <c r="OFO56" s="13">
        <v>65</v>
      </c>
      <c r="OFP56" s="13">
        <v>63</v>
      </c>
      <c r="OFQ56" s="13" t="s">
        <v>46</v>
      </c>
      <c r="OFR56" s="13">
        <v>58</v>
      </c>
      <c r="OFS56" s="13">
        <v>65</v>
      </c>
      <c r="OFT56" s="13">
        <v>63</v>
      </c>
      <c r="OFU56" s="13" t="s">
        <v>46</v>
      </c>
      <c r="OFV56" s="13">
        <v>58</v>
      </c>
      <c r="OFW56" s="13">
        <v>65</v>
      </c>
      <c r="OFX56" s="13">
        <v>63</v>
      </c>
      <c r="OFY56" s="13" t="s">
        <v>46</v>
      </c>
      <c r="OFZ56" s="13">
        <v>58</v>
      </c>
      <c r="OGA56" s="13">
        <v>65</v>
      </c>
      <c r="OGB56" s="13">
        <v>63</v>
      </c>
      <c r="OGC56" s="13" t="s">
        <v>46</v>
      </c>
      <c r="OGD56" s="13">
        <v>58</v>
      </c>
      <c r="OGE56" s="13">
        <v>65</v>
      </c>
      <c r="OGF56" s="13">
        <v>63</v>
      </c>
      <c r="OGG56" s="13" t="s">
        <v>46</v>
      </c>
      <c r="OGH56" s="13">
        <v>58</v>
      </c>
      <c r="OGI56" s="13">
        <v>65</v>
      </c>
      <c r="OGJ56" s="13">
        <v>63</v>
      </c>
      <c r="OGK56" s="13" t="s">
        <v>46</v>
      </c>
      <c r="OGL56" s="13">
        <v>58</v>
      </c>
      <c r="OGM56" s="13">
        <v>65</v>
      </c>
      <c r="OGN56" s="13">
        <v>63</v>
      </c>
      <c r="OGO56" s="13" t="s">
        <v>46</v>
      </c>
      <c r="OGP56" s="13">
        <v>58</v>
      </c>
      <c r="OGQ56" s="13">
        <v>65</v>
      </c>
      <c r="OGR56" s="13">
        <v>63</v>
      </c>
      <c r="OGS56" s="13" t="s">
        <v>46</v>
      </c>
      <c r="OGT56" s="13">
        <v>58</v>
      </c>
      <c r="OGU56" s="13">
        <v>65</v>
      </c>
      <c r="OGV56" s="13">
        <v>63</v>
      </c>
      <c r="OGW56" s="13" t="s">
        <v>46</v>
      </c>
      <c r="OGX56" s="13">
        <v>58</v>
      </c>
      <c r="OGY56" s="13">
        <v>65</v>
      </c>
      <c r="OGZ56" s="13">
        <v>63</v>
      </c>
      <c r="OHA56" s="13" t="s">
        <v>46</v>
      </c>
      <c r="OHB56" s="13">
        <v>58</v>
      </c>
      <c r="OHC56" s="13">
        <v>65</v>
      </c>
      <c r="OHD56" s="13">
        <v>63</v>
      </c>
      <c r="OHE56" s="13" t="s">
        <v>46</v>
      </c>
      <c r="OHF56" s="13">
        <v>58</v>
      </c>
      <c r="OHG56" s="13">
        <v>65</v>
      </c>
      <c r="OHH56" s="13">
        <v>63</v>
      </c>
      <c r="OHI56" s="13" t="s">
        <v>46</v>
      </c>
      <c r="OHJ56" s="13">
        <v>58</v>
      </c>
      <c r="OHK56" s="13">
        <v>65</v>
      </c>
      <c r="OHL56" s="13">
        <v>63</v>
      </c>
      <c r="OHM56" s="13" t="s">
        <v>46</v>
      </c>
      <c r="OHN56" s="13">
        <v>58</v>
      </c>
      <c r="OHO56" s="13">
        <v>65</v>
      </c>
      <c r="OHP56" s="13">
        <v>63</v>
      </c>
      <c r="OHQ56" s="13" t="s">
        <v>46</v>
      </c>
      <c r="OHR56" s="13">
        <v>58</v>
      </c>
      <c r="OHS56" s="13">
        <v>65</v>
      </c>
      <c r="OHT56" s="13">
        <v>63</v>
      </c>
      <c r="OHU56" s="13" t="s">
        <v>46</v>
      </c>
      <c r="OHV56" s="13">
        <v>58</v>
      </c>
      <c r="OHW56" s="13">
        <v>65</v>
      </c>
      <c r="OHX56" s="13">
        <v>63</v>
      </c>
      <c r="OHY56" s="13" t="s">
        <v>46</v>
      </c>
      <c r="OHZ56" s="13">
        <v>58</v>
      </c>
      <c r="OIA56" s="13">
        <v>65</v>
      </c>
      <c r="OIB56" s="13">
        <v>63</v>
      </c>
      <c r="OIC56" s="13" t="s">
        <v>46</v>
      </c>
      <c r="OID56" s="13">
        <v>58</v>
      </c>
      <c r="OIE56" s="13">
        <v>65</v>
      </c>
      <c r="OIF56" s="13">
        <v>63</v>
      </c>
      <c r="OIG56" s="13" t="s">
        <v>46</v>
      </c>
      <c r="OIH56" s="13">
        <v>58</v>
      </c>
      <c r="OII56" s="13">
        <v>65</v>
      </c>
      <c r="OIJ56" s="13">
        <v>63</v>
      </c>
      <c r="OIK56" s="13" t="s">
        <v>46</v>
      </c>
      <c r="OIL56" s="13">
        <v>58</v>
      </c>
      <c r="OIM56" s="13">
        <v>65</v>
      </c>
      <c r="OIN56" s="13">
        <v>63</v>
      </c>
      <c r="OIO56" s="13" t="s">
        <v>46</v>
      </c>
      <c r="OIP56" s="13">
        <v>58</v>
      </c>
      <c r="OIQ56" s="13">
        <v>65</v>
      </c>
      <c r="OIR56" s="13">
        <v>63</v>
      </c>
      <c r="OIS56" s="13" t="s">
        <v>46</v>
      </c>
      <c r="OIT56" s="13">
        <v>58</v>
      </c>
      <c r="OIU56" s="13">
        <v>65</v>
      </c>
      <c r="OIV56" s="13">
        <v>63</v>
      </c>
      <c r="OIW56" s="13" t="s">
        <v>46</v>
      </c>
      <c r="OIX56" s="13">
        <v>58</v>
      </c>
      <c r="OIY56" s="13">
        <v>65</v>
      </c>
      <c r="OIZ56" s="13">
        <v>63</v>
      </c>
      <c r="OJA56" s="13" t="s">
        <v>46</v>
      </c>
      <c r="OJB56" s="13">
        <v>58</v>
      </c>
      <c r="OJC56" s="13">
        <v>65</v>
      </c>
      <c r="OJD56" s="13">
        <v>63</v>
      </c>
      <c r="OJE56" s="13" t="s">
        <v>46</v>
      </c>
      <c r="OJF56" s="13">
        <v>58</v>
      </c>
      <c r="OJG56" s="13">
        <v>65</v>
      </c>
      <c r="OJH56" s="13">
        <v>63</v>
      </c>
      <c r="OJI56" s="13" t="s">
        <v>46</v>
      </c>
      <c r="OJJ56" s="13">
        <v>58</v>
      </c>
      <c r="OJK56" s="13">
        <v>65</v>
      </c>
      <c r="OJL56" s="13">
        <v>63</v>
      </c>
      <c r="OJM56" s="13" t="s">
        <v>46</v>
      </c>
      <c r="OJN56" s="13">
        <v>58</v>
      </c>
      <c r="OJO56" s="13">
        <v>65</v>
      </c>
      <c r="OJP56" s="13">
        <v>63</v>
      </c>
      <c r="OJQ56" s="13" t="s">
        <v>46</v>
      </c>
      <c r="OJR56" s="13">
        <v>58</v>
      </c>
      <c r="OJS56" s="13">
        <v>65</v>
      </c>
      <c r="OJT56" s="13">
        <v>63</v>
      </c>
      <c r="OJU56" s="13" t="s">
        <v>46</v>
      </c>
      <c r="OJV56" s="13">
        <v>58</v>
      </c>
      <c r="OJW56" s="13">
        <v>65</v>
      </c>
      <c r="OJX56" s="13">
        <v>63</v>
      </c>
      <c r="OJY56" s="13" t="s">
        <v>46</v>
      </c>
      <c r="OJZ56" s="13">
        <v>58</v>
      </c>
      <c r="OKA56" s="13">
        <v>65</v>
      </c>
      <c r="OKB56" s="13">
        <v>63</v>
      </c>
      <c r="OKC56" s="13" t="s">
        <v>46</v>
      </c>
      <c r="OKD56" s="13">
        <v>58</v>
      </c>
      <c r="OKE56" s="13">
        <v>65</v>
      </c>
      <c r="OKF56" s="13">
        <v>63</v>
      </c>
      <c r="OKG56" s="13" t="s">
        <v>46</v>
      </c>
      <c r="OKH56" s="13">
        <v>58</v>
      </c>
      <c r="OKI56" s="13">
        <v>65</v>
      </c>
      <c r="OKJ56" s="13">
        <v>63</v>
      </c>
      <c r="OKK56" s="13" t="s">
        <v>46</v>
      </c>
      <c r="OKL56" s="13">
        <v>58</v>
      </c>
      <c r="OKM56" s="13">
        <v>65</v>
      </c>
      <c r="OKN56" s="13">
        <v>63</v>
      </c>
      <c r="OKO56" s="13" t="s">
        <v>46</v>
      </c>
      <c r="OKP56" s="13">
        <v>58</v>
      </c>
      <c r="OKQ56" s="13">
        <v>65</v>
      </c>
      <c r="OKR56" s="13">
        <v>63</v>
      </c>
      <c r="OKS56" s="13" t="s">
        <v>46</v>
      </c>
      <c r="OKT56" s="13">
        <v>58</v>
      </c>
      <c r="OKU56" s="13">
        <v>65</v>
      </c>
      <c r="OKV56" s="13">
        <v>63</v>
      </c>
      <c r="OKW56" s="13" t="s">
        <v>46</v>
      </c>
      <c r="OKX56" s="13">
        <v>58</v>
      </c>
      <c r="OKY56" s="13">
        <v>65</v>
      </c>
      <c r="OKZ56" s="13">
        <v>63</v>
      </c>
      <c r="OLA56" s="13" t="s">
        <v>46</v>
      </c>
      <c r="OLB56" s="13">
        <v>58</v>
      </c>
      <c r="OLC56" s="13">
        <v>65</v>
      </c>
      <c r="OLD56" s="13">
        <v>63</v>
      </c>
      <c r="OLE56" s="13" t="s">
        <v>46</v>
      </c>
      <c r="OLF56" s="13">
        <v>58</v>
      </c>
      <c r="OLG56" s="13">
        <v>65</v>
      </c>
      <c r="OLH56" s="13">
        <v>63</v>
      </c>
      <c r="OLI56" s="13" t="s">
        <v>46</v>
      </c>
      <c r="OLJ56" s="13">
        <v>58</v>
      </c>
      <c r="OLK56" s="13">
        <v>65</v>
      </c>
      <c r="OLL56" s="13">
        <v>63</v>
      </c>
      <c r="OLM56" s="13" t="s">
        <v>46</v>
      </c>
      <c r="OLN56" s="13">
        <v>58</v>
      </c>
      <c r="OLO56" s="13">
        <v>65</v>
      </c>
      <c r="OLP56" s="13">
        <v>63</v>
      </c>
      <c r="OLQ56" s="13" t="s">
        <v>46</v>
      </c>
      <c r="OLR56" s="13">
        <v>58</v>
      </c>
      <c r="OLS56" s="13">
        <v>65</v>
      </c>
      <c r="OLT56" s="13">
        <v>63</v>
      </c>
      <c r="OLU56" s="13" t="s">
        <v>46</v>
      </c>
      <c r="OLV56" s="13">
        <v>58</v>
      </c>
      <c r="OLW56" s="13">
        <v>65</v>
      </c>
      <c r="OLX56" s="13">
        <v>63</v>
      </c>
      <c r="OLY56" s="13" t="s">
        <v>46</v>
      </c>
      <c r="OLZ56" s="13">
        <v>58</v>
      </c>
      <c r="OMA56" s="13">
        <v>65</v>
      </c>
      <c r="OMB56" s="13">
        <v>63</v>
      </c>
      <c r="OMC56" s="13" t="s">
        <v>46</v>
      </c>
      <c r="OMD56" s="13">
        <v>58</v>
      </c>
      <c r="OME56" s="13">
        <v>65</v>
      </c>
      <c r="OMF56" s="13">
        <v>63</v>
      </c>
      <c r="OMG56" s="13" t="s">
        <v>46</v>
      </c>
      <c r="OMH56" s="13">
        <v>58</v>
      </c>
      <c r="OMI56" s="13">
        <v>65</v>
      </c>
      <c r="OMJ56" s="13">
        <v>63</v>
      </c>
      <c r="OMK56" s="13" t="s">
        <v>46</v>
      </c>
      <c r="OML56" s="13">
        <v>58</v>
      </c>
      <c r="OMM56" s="13">
        <v>65</v>
      </c>
      <c r="OMN56" s="13">
        <v>63</v>
      </c>
      <c r="OMO56" s="13" t="s">
        <v>46</v>
      </c>
      <c r="OMP56" s="13">
        <v>58</v>
      </c>
      <c r="OMQ56" s="13">
        <v>65</v>
      </c>
      <c r="OMR56" s="13">
        <v>63</v>
      </c>
      <c r="OMS56" s="13" t="s">
        <v>46</v>
      </c>
      <c r="OMT56" s="13">
        <v>58</v>
      </c>
      <c r="OMU56" s="13">
        <v>65</v>
      </c>
      <c r="OMV56" s="13">
        <v>63</v>
      </c>
      <c r="OMW56" s="13" t="s">
        <v>46</v>
      </c>
      <c r="OMX56" s="13">
        <v>58</v>
      </c>
      <c r="OMY56" s="13">
        <v>65</v>
      </c>
      <c r="OMZ56" s="13">
        <v>63</v>
      </c>
      <c r="ONA56" s="13" t="s">
        <v>46</v>
      </c>
      <c r="ONB56" s="13">
        <v>58</v>
      </c>
      <c r="ONC56" s="13">
        <v>65</v>
      </c>
      <c r="OND56" s="13">
        <v>63</v>
      </c>
      <c r="ONE56" s="13" t="s">
        <v>46</v>
      </c>
      <c r="ONF56" s="13">
        <v>58</v>
      </c>
      <c r="ONG56" s="13">
        <v>65</v>
      </c>
      <c r="ONH56" s="13">
        <v>63</v>
      </c>
      <c r="ONI56" s="13" t="s">
        <v>46</v>
      </c>
      <c r="ONJ56" s="13">
        <v>58</v>
      </c>
      <c r="ONK56" s="13">
        <v>65</v>
      </c>
      <c r="ONL56" s="13">
        <v>63</v>
      </c>
      <c r="ONM56" s="13" t="s">
        <v>46</v>
      </c>
      <c r="ONN56" s="13">
        <v>58</v>
      </c>
      <c r="ONO56" s="13">
        <v>65</v>
      </c>
      <c r="ONP56" s="13">
        <v>63</v>
      </c>
      <c r="ONQ56" s="13" t="s">
        <v>46</v>
      </c>
      <c r="ONR56" s="13">
        <v>58</v>
      </c>
      <c r="ONS56" s="13">
        <v>65</v>
      </c>
      <c r="ONT56" s="13">
        <v>63</v>
      </c>
      <c r="ONU56" s="13" t="s">
        <v>46</v>
      </c>
      <c r="ONV56" s="13">
        <v>58</v>
      </c>
      <c r="ONW56" s="13">
        <v>65</v>
      </c>
      <c r="ONX56" s="13">
        <v>63</v>
      </c>
      <c r="ONY56" s="13" t="s">
        <v>46</v>
      </c>
      <c r="ONZ56" s="13">
        <v>58</v>
      </c>
      <c r="OOA56" s="13">
        <v>65</v>
      </c>
      <c r="OOB56" s="13">
        <v>63</v>
      </c>
      <c r="OOC56" s="13" t="s">
        <v>46</v>
      </c>
      <c r="OOD56" s="13">
        <v>58</v>
      </c>
      <c r="OOE56" s="13">
        <v>65</v>
      </c>
      <c r="OOF56" s="13">
        <v>63</v>
      </c>
      <c r="OOG56" s="13" t="s">
        <v>46</v>
      </c>
      <c r="OOH56" s="13">
        <v>58</v>
      </c>
      <c r="OOI56" s="13">
        <v>65</v>
      </c>
      <c r="OOJ56" s="13">
        <v>63</v>
      </c>
      <c r="OOK56" s="13" t="s">
        <v>46</v>
      </c>
      <c r="OOL56" s="13">
        <v>58</v>
      </c>
      <c r="OOM56" s="13">
        <v>65</v>
      </c>
      <c r="OON56" s="13">
        <v>63</v>
      </c>
      <c r="OOO56" s="13" t="s">
        <v>46</v>
      </c>
      <c r="OOP56" s="13">
        <v>58</v>
      </c>
      <c r="OOQ56" s="13">
        <v>65</v>
      </c>
      <c r="OOR56" s="13">
        <v>63</v>
      </c>
      <c r="OOS56" s="13" t="s">
        <v>46</v>
      </c>
      <c r="OOT56" s="13">
        <v>58</v>
      </c>
      <c r="OOU56" s="13">
        <v>65</v>
      </c>
      <c r="OOV56" s="13">
        <v>63</v>
      </c>
      <c r="OOW56" s="13" t="s">
        <v>46</v>
      </c>
      <c r="OOX56" s="13">
        <v>58</v>
      </c>
      <c r="OOY56" s="13">
        <v>65</v>
      </c>
      <c r="OOZ56" s="13">
        <v>63</v>
      </c>
      <c r="OPA56" s="13" t="s">
        <v>46</v>
      </c>
      <c r="OPB56" s="13">
        <v>58</v>
      </c>
      <c r="OPC56" s="13">
        <v>65</v>
      </c>
      <c r="OPD56" s="13">
        <v>63</v>
      </c>
      <c r="OPE56" s="13" t="s">
        <v>46</v>
      </c>
      <c r="OPF56" s="13">
        <v>58</v>
      </c>
      <c r="OPG56" s="13">
        <v>65</v>
      </c>
      <c r="OPH56" s="13">
        <v>63</v>
      </c>
      <c r="OPI56" s="13" t="s">
        <v>46</v>
      </c>
      <c r="OPJ56" s="13">
        <v>58</v>
      </c>
      <c r="OPK56" s="13">
        <v>65</v>
      </c>
      <c r="OPL56" s="13">
        <v>63</v>
      </c>
      <c r="OPM56" s="13" t="s">
        <v>46</v>
      </c>
      <c r="OPN56" s="13">
        <v>58</v>
      </c>
      <c r="OPO56" s="13">
        <v>65</v>
      </c>
      <c r="OPP56" s="13">
        <v>63</v>
      </c>
      <c r="OPQ56" s="13" t="s">
        <v>46</v>
      </c>
      <c r="OPR56" s="13">
        <v>58</v>
      </c>
      <c r="OPS56" s="13">
        <v>65</v>
      </c>
      <c r="OPT56" s="13">
        <v>63</v>
      </c>
      <c r="OPU56" s="13" t="s">
        <v>46</v>
      </c>
      <c r="OPV56" s="13">
        <v>58</v>
      </c>
      <c r="OPW56" s="13">
        <v>65</v>
      </c>
      <c r="OPX56" s="13">
        <v>63</v>
      </c>
      <c r="OPY56" s="13" t="s">
        <v>46</v>
      </c>
      <c r="OPZ56" s="13">
        <v>58</v>
      </c>
      <c r="OQA56" s="13">
        <v>65</v>
      </c>
      <c r="OQB56" s="13">
        <v>63</v>
      </c>
      <c r="OQC56" s="13" t="s">
        <v>46</v>
      </c>
      <c r="OQD56" s="13">
        <v>58</v>
      </c>
      <c r="OQE56" s="13">
        <v>65</v>
      </c>
      <c r="OQF56" s="13">
        <v>63</v>
      </c>
      <c r="OQG56" s="13" t="s">
        <v>46</v>
      </c>
      <c r="OQH56" s="13">
        <v>58</v>
      </c>
      <c r="OQI56" s="13">
        <v>65</v>
      </c>
      <c r="OQJ56" s="13">
        <v>63</v>
      </c>
      <c r="OQK56" s="13" t="s">
        <v>46</v>
      </c>
      <c r="OQL56" s="13">
        <v>58</v>
      </c>
      <c r="OQM56" s="13">
        <v>65</v>
      </c>
      <c r="OQN56" s="13">
        <v>63</v>
      </c>
      <c r="OQO56" s="13" t="s">
        <v>46</v>
      </c>
      <c r="OQP56" s="13">
        <v>58</v>
      </c>
      <c r="OQQ56" s="13">
        <v>65</v>
      </c>
      <c r="OQR56" s="13">
        <v>63</v>
      </c>
      <c r="OQS56" s="13" t="s">
        <v>46</v>
      </c>
      <c r="OQT56" s="13">
        <v>58</v>
      </c>
      <c r="OQU56" s="13">
        <v>65</v>
      </c>
      <c r="OQV56" s="13">
        <v>63</v>
      </c>
      <c r="OQW56" s="13" t="s">
        <v>46</v>
      </c>
      <c r="OQX56" s="13">
        <v>58</v>
      </c>
      <c r="OQY56" s="13">
        <v>65</v>
      </c>
      <c r="OQZ56" s="13">
        <v>63</v>
      </c>
      <c r="ORA56" s="13" t="s">
        <v>46</v>
      </c>
      <c r="ORB56" s="13">
        <v>58</v>
      </c>
      <c r="ORC56" s="13">
        <v>65</v>
      </c>
      <c r="ORD56" s="13">
        <v>63</v>
      </c>
      <c r="ORE56" s="13" t="s">
        <v>46</v>
      </c>
      <c r="ORF56" s="13">
        <v>58</v>
      </c>
      <c r="ORG56" s="13">
        <v>65</v>
      </c>
      <c r="ORH56" s="13">
        <v>63</v>
      </c>
      <c r="ORI56" s="13" t="s">
        <v>46</v>
      </c>
      <c r="ORJ56" s="13">
        <v>58</v>
      </c>
      <c r="ORK56" s="13">
        <v>65</v>
      </c>
      <c r="ORL56" s="13">
        <v>63</v>
      </c>
      <c r="ORM56" s="13" t="s">
        <v>46</v>
      </c>
      <c r="ORN56" s="13">
        <v>58</v>
      </c>
      <c r="ORO56" s="13">
        <v>65</v>
      </c>
      <c r="ORP56" s="13">
        <v>63</v>
      </c>
      <c r="ORQ56" s="13" t="s">
        <v>46</v>
      </c>
      <c r="ORR56" s="13">
        <v>58</v>
      </c>
      <c r="ORS56" s="13">
        <v>65</v>
      </c>
      <c r="ORT56" s="13">
        <v>63</v>
      </c>
      <c r="ORU56" s="13" t="s">
        <v>46</v>
      </c>
      <c r="ORV56" s="13">
        <v>58</v>
      </c>
      <c r="ORW56" s="13">
        <v>65</v>
      </c>
      <c r="ORX56" s="13">
        <v>63</v>
      </c>
      <c r="ORY56" s="13" t="s">
        <v>46</v>
      </c>
      <c r="ORZ56" s="13">
        <v>58</v>
      </c>
      <c r="OSA56" s="13">
        <v>65</v>
      </c>
      <c r="OSB56" s="13">
        <v>63</v>
      </c>
      <c r="OSC56" s="13" t="s">
        <v>46</v>
      </c>
      <c r="OSD56" s="13">
        <v>58</v>
      </c>
      <c r="OSE56" s="13">
        <v>65</v>
      </c>
      <c r="OSF56" s="13">
        <v>63</v>
      </c>
      <c r="OSG56" s="13" t="s">
        <v>46</v>
      </c>
      <c r="OSH56" s="13">
        <v>58</v>
      </c>
      <c r="OSI56" s="13">
        <v>65</v>
      </c>
      <c r="OSJ56" s="13">
        <v>63</v>
      </c>
      <c r="OSK56" s="13" t="s">
        <v>46</v>
      </c>
      <c r="OSL56" s="13">
        <v>58</v>
      </c>
      <c r="OSM56" s="13">
        <v>65</v>
      </c>
      <c r="OSN56" s="13">
        <v>63</v>
      </c>
      <c r="OSO56" s="13" t="s">
        <v>46</v>
      </c>
      <c r="OSP56" s="13">
        <v>58</v>
      </c>
      <c r="OSQ56" s="13">
        <v>65</v>
      </c>
      <c r="OSR56" s="13">
        <v>63</v>
      </c>
      <c r="OSS56" s="13" t="s">
        <v>46</v>
      </c>
      <c r="OST56" s="13">
        <v>58</v>
      </c>
      <c r="OSU56" s="13">
        <v>65</v>
      </c>
      <c r="OSV56" s="13">
        <v>63</v>
      </c>
      <c r="OSW56" s="13" t="s">
        <v>46</v>
      </c>
      <c r="OSX56" s="13">
        <v>58</v>
      </c>
      <c r="OSY56" s="13">
        <v>65</v>
      </c>
      <c r="OSZ56" s="13">
        <v>63</v>
      </c>
      <c r="OTA56" s="13" t="s">
        <v>46</v>
      </c>
      <c r="OTB56" s="13">
        <v>58</v>
      </c>
      <c r="OTC56" s="13">
        <v>65</v>
      </c>
      <c r="OTD56" s="13">
        <v>63</v>
      </c>
      <c r="OTE56" s="13" t="s">
        <v>46</v>
      </c>
      <c r="OTF56" s="13">
        <v>58</v>
      </c>
      <c r="OTG56" s="13">
        <v>65</v>
      </c>
      <c r="OTH56" s="13">
        <v>63</v>
      </c>
      <c r="OTI56" s="13" t="s">
        <v>46</v>
      </c>
      <c r="OTJ56" s="13">
        <v>58</v>
      </c>
      <c r="OTK56" s="13">
        <v>65</v>
      </c>
      <c r="OTL56" s="13">
        <v>63</v>
      </c>
      <c r="OTM56" s="13" t="s">
        <v>46</v>
      </c>
      <c r="OTN56" s="13">
        <v>58</v>
      </c>
      <c r="OTO56" s="13">
        <v>65</v>
      </c>
      <c r="OTP56" s="13">
        <v>63</v>
      </c>
      <c r="OTQ56" s="13" t="s">
        <v>46</v>
      </c>
      <c r="OTR56" s="13">
        <v>58</v>
      </c>
      <c r="OTS56" s="13">
        <v>65</v>
      </c>
      <c r="OTT56" s="13">
        <v>63</v>
      </c>
      <c r="OTU56" s="13" t="s">
        <v>46</v>
      </c>
      <c r="OTV56" s="13">
        <v>58</v>
      </c>
      <c r="OTW56" s="13">
        <v>65</v>
      </c>
      <c r="OTX56" s="13">
        <v>63</v>
      </c>
      <c r="OTY56" s="13" t="s">
        <v>46</v>
      </c>
      <c r="OTZ56" s="13">
        <v>58</v>
      </c>
      <c r="OUA56" s="13">
        <v>65</v>
      </c>
      <c r="OUB56" s="13">
        <v>63</v>
      </c>
      <c r="OUC56" s="13" t="s">
        <v>46</v>
      </c>
      <c r="OUD56" s="13">
        <v>58</v>
      </c>
      <c r="OUE56" s="13">
        <v>65</v>
      </c>
      <c r="OUF56" s="13">
        <v>63</v>
      </c>
      <c r="OUG56" s="13" t="s">
        <v>46</v>
      </c>
      <c r="OUH56" s="13">
        <v>58</v>
      </c>
      <c r="OUI56" s="13">
        <v>65</v>
      </c>
      <c r="OUJ56" s="13">
        <v>63</v>
      </c>
      <c r="OUK56" s="13" t="s">
        <v>46</v>
      </c>
      <c r="OUL56" s="13">
        <v>58</v>
      </c>
      <c r="OUM56" s="13">
        <v>65</v>
      </c>
      <c r="OUN56" s="13">
        <v>63</v>
      </c>
      <c r="OUO56" s="13" t="s">
        <v>46</v>
      </c>
      <c r="OUP56" s="13">
        <v>58</v>
      </c>
      <c r="OUQ56" s="13">
        <v>65</v>
      </c>
      <c r="OUR56" s="13">
        <v>63</v>
      </c>
      <c r="OUS56" s="13" t="s">
        <v>46</v>
      </c>
      <c r="OUT56" s="13">
        <v>58</v>
      </c>
      <c r="OUU56" s="13">
        <v>65</v>
      </c>
      <c r="OUV56" s="13">
        <v>63</v>
      </c>
      <c r="OUW56" s="13" t="s">
        <v>46</v>
      </c>
      <c r="OUX56" s="13">
        <v>58</v>
      </c>
      <c r="OUY56" s="13">
        <v>65</v>
      </c>
      <c r="OUZ56" s="13">
        <v>63</v>
      </c>
      <c r="OVA56" s="13" t="s">
        <v>46</v>
      </c>
      <c r="OVB56" s="13">
        <v>58</v>
      </c>
      <c r="OVC56" s="13">
        <v>65</v>
      </c>
      <c r="OVD56" s="13">
        <v>63</v>
      </c>
      <c r="OVE56" s="13" t="s">
        <v>46</v>
      </c>
      <c r="OVF56" s="13">
        <v>58</v>
      </c>
      <c r="OVG56" s="13">
        <v>65</v>
      </c>
      <c r="OVH56" s="13">
        <v>63</v>
      </c>
      <c r="OVI56" s="13" t="s">
        <v>46</v>
      </c>
      <c r="OVJ56" s="13">
        <v>58</v>
      </c>
      <c r="OVK56" s="13">
        <v>65</v>
      </c>
      <c r="OVL56" s="13">
        <v>63</v>
      </c>
      <c r="OVM56" s="13" t="s">
        <v>46</v>
      </c>
      <c r="OVN56" s="13">
        <v>58</v>
      </c>
      <c r="OVO56" s="13">
        <v>65</v>
      </c>
      <c r="OVP56" s="13">
        <v>63</v>
      </c>
      <c r="OVQ56" s="13" t="s">
        <v>46</v>
      </c>
      <c r="OVR56" s="13">
        <v>58</v>
      </c>
      <c r="OVS56" s="13">
        <v>65</v>
      </c>
      <c r="OVT56" s="13">
        <v>63</v>
      </c>
      <c r="OVU56" s="13" t="s">
        <v>46</v>
      </c>
      <c r="OVV56" s="13">
        <v>58</v>
      </c>
      <c r="OVW56" s="13">
        <v>65</v>
      </c>
      <c r="OVX56" s="13">
        <v>63</v>
      </c>
      <c r="OVY56" s="13" t="s">
        <v>46</v>
      </c>
      <c r="OVZ56" s="13">
        <v>58</v>
      </c>
      <c r="OWA56" s="13">
        <v>65</v>
      </c>
      <c r="OWB56" s="13">
        <v>63</v>
      </c>
      <c r="OWC56" s="13" t="s">
        <v>46</v>
      </c>
      <c r="OWD56" s="13">
        <v>58</v>
      </c>
      <c r="OWE56" s="13">
        <v>65</v>
      </c>
      <c r="OWF56" s="13">
        <v>63</v>
      </c>
      <c r="OWG56" s="13" t="s">
        <v>46</v>
      </c>
      <c r="OWH56" s="13">
        <v>58</v>
      </c>
      <c r="OWI56" s="13">
        <v>65</v>
      </c>
      <c r="OWJ56" s="13">
        <v>63</v>
      </c>
      <c r="OWK56" s="13" t="s">
        <v>46</v>
      </c>
      <c r="OWL56" s="13">
        <v>58</v>
      </c>
      <c r="OWM56" s="13">
        <v>65</v>
      </c>
      <c r="OWN56" s="13">
        <v>63</v>
      </c>
      <c r="OWO56" s="13" t="s">
        <v>46</v>
      </c>
      <c r="OWP56" s="13">
        <v>58</v>
      </c>
      <c r="OWQ56" s="13">
        <v>65</v>
      </c>
      <c r="OWR56" s="13">
        <v>63</v>
      </c>
      <c r="OWS56" s="13" t="s">
        <v>46</v>
      </c>
      <c r="OWT56" s="13">
        <v>58</v>
      </c>
      <c r="OWU56" s="13">
        <v>65</v>
      </c>
      <c r="OWV56" s="13">
        <v>63</v>
      </c>
      <c r="OWW56" s="13" t="s">
        <v>46</v>
      </c>
      <c r="OWX56" s="13">
        <v>58</v>
      </c>
      <c r="OWY56" s="13">
        <v>65</v>
      </c>
      <c r="OWZ56" s="13">
        <v>63</v>
      </c>
      <c r="OXA56" s="13" t="s">
        <v>46</v>
      </c>
      <c r="OXB56" s="13">
        <v>58</v>
      </c>
      <c r="OXC56" s="13">
        <v>65</v>
      </c>
      <c r="OXD56" s="13">
        <v>63</v>
      </c>
      <c r="OXE56" s="13" t="s">
        <v>46</v>
      </c>
      <c r="OXF56" s="13">
        <v>58</v>
      </c>
      <c r="OXG56" s="13">
        <v>65</v>
      </c>
      <c r="OXH56" s="13">
        <v>63</v>
      </c>
      <c r="OXI56" s="13" t="s">
        <v>46</v>
      </c>
      <c r="OXJ56" s="13">
        <v>58</v>
      </c>
      <c r="OXK56" s="13">
        <v>65</v>
      </c>
      <c r="OXL56" s="13">
        <v>63</v>
      </c>
      <c r="OXM56" s="13" t="s">
        <v>46</v>
      </c>
      <c r="OXN56" s="13">
        <v>58</v>
      </c>
      <c r="OXO56" s="13">
        <v>65</v>
      </c>
      <c r="OXP56" s="13">
        <v>63</v>
      </c>
      <c r="OXQ56" s="13" t="s">
        <v>46</v>
      </c>
      <c r="OXR56" s="13">
        <v>58</v>
      </c>
      <c r="OXS56" s="13">
        <v>65</v>
      </c>
      <c r="OXT56" s="13">
        <v>63</v>
      </c>
      <c r="OXU56" s="13" t="s">
        <v>46</v>
      </c>
      <c r="OXV56" s="13">
        <v>58</v>
      </c>
      <c r="OXW56" s="13">
        <v>65</v>
      </c>
      <c r="OXX56" s="13">
        <v>63</v>
      </c>
      <c r="OXY56" s="13" t="s">
        <v>46</v>
      </c>
      <c r="OXZ56" s="13">
        <v>58</v>
      </c>
      <c r="OYA56" s="13">
        <v>65</v>
      </c>
      <c r="OYB56" s="13">
        <v>63</v>
      </c>
      <c r="OYC56" s="13" t="s">
        <v>46</v>
      </c>
      <c r="OYD56" s="13">
        <v>58</v>
      </c>
      <c r="OYE56" s="13">
        <v>65</v>
      </c>
      <c r="OYF56" s="13">
        <v>63</v>
      </c>
      <c r="OYG56" s="13" t="s">
        <v>46</v>
      </c>
      <c r="OYH56" s="13">
        <v>58</v>
      </c>
      <c r="OYI56" s="13">
        <v>65</v>
      </c>
      <c r="OYJ56" s="13">
        <v>63</v>
      </c>
      <c r="OYK56" s="13" t="s">
        <v>46</v>
      </c>
      <c r="OYL56" s="13">
        <v>58</v>
      </c>
      <c r="OYM56" s="13">
        <v>65</v>
      </c>
      <c r="OYN56" s="13">
        <v>63</v>
      </c>
      <c r="OYO56" s="13" t="s">
        <v>46</v>
      </c>
      <c r="OYP56" s="13">
        <v>58</v>
      </c>
      <c r="OYQ56" s="13">
        <v>65</v>
      </c>
      <c r="OYR56" s="13">
        <v>63</v>
      </c>
      <c r="OYS56" s="13" t="s">
        <v>46</v>
      </c>
      <c r="OYT56" s="13">
        <v>58</v>
      </c>
      <c r="OYU56" s="13">
        <v>65</v>
      </c>
      <c r="OYV56" s="13">
        <v>63</v>
      </c>
      <c r="OYW56" s="13" t="s">
        <v>46</v>
      </c>
      <c r="OYX56" s="13">
        <v>58</v>
      </c>
      <c r="OYY56" s="13">
        <v>65</v>
      </c>
      <c r="OYZ56" s="13">
        <v>63</v>
      </c>
      <c r="OZA56" s="13" t="s">
        <v>46</v>
      </c>
      <c r="OZB56" s="13">
        <v>58</v>
      </c>
      <c r="OZC56" s="13">
        <v>65</v>
      </c>
      <c r="OZD56" s="13">
        <v>63</v>
      </c>
      <c r="OZE56" s="13" t="s">
        <v>46</v>
      </c>
      <c r="OZF56" s="13">
        <v>58</v>
      </c>
      <c r="OZG56" s="13">
        <v>65</v>
      </c>
      <c r="OZH56" s="13">
        <v>63</v>
      </c>
      <c r="OZI56" s="13" t="s">
        <v>46</v>
      </c>
      <c r="OZJ56" s="13">
        <v>58</v>
      </c>
      <c r="OZK56" s="13">
        <v>65</v>
      </c>
      <c r="OZL56" s="13">
        <v>63</v>
      </c>
      <c r="OZM56" s="13" t="s">
        <v>46</v>
      </c>
      <c r="OZN56" s="13">
        <v>58</v>
      </c>
      <c r="OZO56" s="13">
        <v>65</v>
      </c>
      <c r="OZP56" s="13">
        <v>63</v>
      </c>
      <c r="OZQ56" s="13" t="s">
        <v>46</v>
      </c>
      <c r="OZR56" s="13">
        <v>58</v>
      </c>
      <c r="OZS56" s="13">
        <v>65</v>
      </c>
      <c r="OZT56" s="13">
        <v>63</v>
      </c>
      <c r="OZU56" s="13" t="s">
        <v>46</v>
      </c>
      <c r="OZV56" s="13">
        <v>58</v>
      </c>
      <c r="OZW56" s="13">
        <v>65</v>
      </c>
      <c r="OZX56" s="13">
        <v>63</v>
      </c>
      <c r="OZY56" s="13" t="s">
        <v>46</v>
      </c>
      <c r="OZZ56" s="13">
        <v>58</v>
      </c>
      <c r="PAA56" s="13">
        <v>65</v>
      </c>
      <c r="PAB56" s="13">
        <v>63</v>
      </c>
      <c r="PAC56" s="13" t="s">
        <v>46</v>
      </c>
      <c r="PAD56" s="13">
        <v>58</v>
      </c>
      <c r="PAE56" s="13">
        <v>65</v>
      </c>
      <c r="PAF56" s="13">
        <v>63</v>
      </c>
      <c r="PAG56" s="13" t="s">
        <v>46</v>
      </c>
      <c r="PAH56" s="13">
        <v>58</v>
      </c>
      <c r="PAI56" s="13">
        <v>65</v>
      </c>
      <c r="PAJ56" s="13">
        <v>63</v>
      </c>
      <c r="PAK56" s="13" t="s">
        <v>46</v>
      </c>
      <c r="PAL56" s="13">
        <v>58</v>
      </c>
      <c r="PAM56" s="13">
        <v>65</v>
      </c>
      <c r="PAN56" s="13">
        <v>63</v>
      </c>
      <c r="PAO56" s="13" t="s">
        <v>46</v>
      </c>
      <c r="PAP56" s="13">
        <v>58</v>
      </c>
      <c r="PAQ56" s="13">
        <v>65</v>
      </c>
      <c r="PAR56" s="13">
        <v>63</v>
      </c>
      <c r="PAS56" s="13" t="s">
        <v>46</v>
      </c>
      <c r="PAT56" s="13">
        <v>58</v>
      </c>
      <c r="PAU56" s="13">
        <v>65</v>
      </c>
      <c r="PAV56" s="13">
        <v>63</v>
      </c>
      <c r="PAW56" s="13" t="s">
        <v>46</v>
      </c>
      <c r="PAX56" s="13">
        <v>58</v>
      </c>
      <c r="PAY56" s="13">
        <v>65</v>
      </c>
      <c r="PAZ56" s="13">
        <v>63</v>
      </c>
      <c r="PBA56" s="13" t="s">
        <v>46</v>
      </c>
      <c r="PBB56" s="13">
        <v>58</v>
      </c>
      <c r="PBC56" s="13">
        <v>65</v>
      </c>
      <c r="PBD56" s="13">
        <v>63</v>
      </c>
      <c r="PBE56" s="13" t="s">
        <v>46</v>
      </c>
      <c r="PBF56" s="13">
        <v>58</v>
      </c>
      <c r="PBG56" s="13">
        <v>65</v>
      </c>
      <c r="PBH56" s="13">
        <v>63</v>
      </c>
      <c r="PBI56" s="13" t="s">
        <v>46</v>
      </c>
      <c r="PBJ56" s="13">
        <v>58</v>
      </c>
      <c r="PBK56" s="13">
        <v>65</v>
      </c>
      <c r="PBL56" s="13">
        <v>63</v>
      </c>
      <c r="PBM56" s="13" t="s">
        <v>46</v>
      </c>
      <c r="PBN56" s="13">
        <v>58</v>
      </c>
      <c r="PBO56" s="13">
        <v>65</v>
      </c>
      <c r="PBP56" s="13">
        <v>63</v>
      </c>
      <c r="PBQ56" s="13" t="s">
        <v>46</v>
      </c>
      <c r="PBR56" s="13">
        <v>58</v>
      </c>
      <c r="PBS56" s="13">
        <v>65</v>
      </c>
      <c r="PBT56" s="13">
        <v>63</v>
      </c>
      <c r="PBU56" s="13" t="s">
        <v>46</v>
      </c>
      <c r="PBV56" s="13">
        <v>58</v>
      </c>
      <c r="PBW56" s="13">
        <v>65</v>
      </c>
      <c r="PBX56" s="13">
        <v>63</v>
      </c>
      <c r="PBY56" s="13" t="s">
        <v>46</v>
      </c>
      <c r="PBZ56" s="13">
        <v>58</v>
      </c>
      <c r="PCA56" s="13">
        <v>65</v>
      </c>
      <c r="PCB56" s="13">
        <v>63</v>
      </c>
      <c r="PCC56" s="13" t="s">
        <v>46</v>
      </c>
      <c r="PCD56" s="13">
        <v>58</v>
      </c>
      <c r="PCE56" s="13">
        <v>65</v>
      </c>
      <c r="PCF56" s="13">
        <v>63</v>
      </c>
      <c r="PCG56" s="13" t="s">
        <v>46</v>
      </c>
      <c r="PCH56" s="13">
        <v>58</v>
      </c>
      <c r="PCI56" s="13">
        <v>65</v>
      </c>
      <c r="PCJ56" s="13">
        <v>63</v>
      </c>
      <c r="PCK56" s="13" t="s">
        <v>46</v>
      </c>
      <c r="PCL56" s="13">
        <v>58</v>
      </c>
      <c r="PCM56" s="13">
        <v>65</v>
      </c>
      <c r="PCN56" s="13">
        <v>63</v>
      </c>
      <c r="PCO56" s="13" t="s">
        <v>46</v>
      </c>
      <c r="PCP56" s="13">
        <v>58</v>
      </c>
      <c r="PCQ56" s="13">
        <v>65</v>
      </c>
      <c r="PCR56" s="13">
        <v>63</v>
      </c>
      <c r="PCS56" s="13" t="s">
        <v>46</v>
      </c>
      <c r="PCT56" s="13">
        <v>58</v>
      </c>
      <c r="PCU56" s="13">
        <v>65</v>
      </c>
      <c r="PCV56" s="13">
        <v>63</v>
      </c>
      <c r="PCW56" s="13" t="s">
        <v>46</v>
      </c>
      <c r="PCX56" s="13">
        <v>58</v>
      </c>
      <c r="PCY56" s="13">
        <v>65</v>
      </c>
      <c r="PCZ56" s="13">
        <v>63</v>
      </c>
      <c r="PDA56" s="13" t="s">
        <v>46</v>
      </c>
      <c r="PDB56" s="13">
        <v>58</v>
      </c>
      <c r="PDC56" s="13">
        <v>65</v>
      </c>
      <c r="PDD56" s="13">
        <v>63</v>
      </c>
      <c r="PDE56" s="13" t="s">
        <v>46</v>
      </c>
      <c r="PDF56" s="13">
        <v>58</v>
      </c>
      <c r="PDG56" s="13">
        <v>65</v>
      </c>
      <c r="PDH56" s="13">
        <v>63</v>
      </c>
      <c r="PDI56" s="13" t="s">
        <v>46</v>
      </c>
      <c r="PDJ56" s="13">
        <v>58</v>
      </c>
      <c r="PDK56" s="13">
        <v>65</v>
      </c>
      <c r="PDL56" s="13">
        <v>63</v>
      </c>
      <c r="PDM56" s="13" t="s">
        <v>46</v>
      </c>
      <c r="PDN56" s="13">
        <v>58</v>
      </c>
      <c r="PDO56" s="13">
        <v>65</v>
      </c>
      <c r="PDP56" s="13">
        <v>63</v>
      </c>
      <c r="PDQ56" s="13" t="s">
        <v>46</v>
      </c>
      <c r="PDR56" s="13">
        <v>58</v>
      </c>
      <c r="PDS56" s="13">
        <v>65</v>
      </c>
      <c r="PDT56" s="13">
        <v>63</v>
      </c>
      <c r="PDU56" s="13" t="s">
        <v>46</v>
      </c>
      <c r="PDV56" s="13">
        <v>58</v>
      </c>
      <c r="PDW56" s="13">
        <v>65</v>
      </c>
      <c r="PDX56" s="13">
        <v>63</v>
      </c>
      <c r="PDY56" s="13" t="s">
        <v>46</v>
      </c>
      <c r="PDZ56" s="13">
        <v>58</v>
      </c>
      <c r="PEA56" s="13">
        <v>65</v>
      </c>
      <c r="PEB56" s="13">
        <v>63</v>
      </c>
      <c r="PEC56" s="13" t="s">
        <v>46</v>
      </c>
      <c r="PED56" s="13">
        <v>58</v>
      </c>
      <c r="PEE56" s="13">
        <v>65</v>
      </c>
      <c r="PEF56" s="13">
        <v>63</v>
      </c>
      <c r="PEG56" s="13" t="s">
        <v>46</v>
      </c>
      <c r="PEH56" s="13">
        <v>58</v>
      </c>
      <c r="PEI56" s="13">
        <v>65</v>
      </c>
      <c r="PEJ56" s="13">
        <v>63</v>
      </c>
      <c r="PEK56" s="13" t="s">
        <v>46</v>
      </c>
      <c r="PEL56" s="13">
        <v>58</v>
      </c>
      <c r="PEM56" s="13">
        <v>65</v>
      </c>
      <c r="PEN56" s="13">
        <v>63</v>
      </c>
      <c r="PEO56" s="13" t="s">
        <v>46</v>
      </c>
      <c r="PEP56" s="13">
        <v>58</v>
      </c>
      <c r="PEQ56" s="13">
        <v>65</v>
      </c>
      <c r="PER56" s="13">
        <v>63</v>
      </c>
      <c r="PES56" s="13" t="s">
        <v>46</v>
      </c>
      <c r="PET56" s="13">
        <v>58</v>
      </c>
      <c r="PEU56" s="13">
        <v>65</v>
      </c>
      <c r="PEV56" s="13">
        <v>63</v>
      </c>
      <c r="PEW56" s="13" t="s">
        <v>46</v>
      </c>
      <c r="PEX56" s="13">
        <v>58</v>
      </c>
      <c r="PEY56" s="13">
        <v>65</v>
      </c>
      <c r="PEZ56" s="13">
        <v>63</v>
      </c>
      <c r="PFA56" s="13" t="s">
        <v>46</v>
      </c>
      <c r="PFB56" s="13">
        <v>58</v>
      </c>
      <c r="PFC56" s="13">
        <v>65</v>
      </c>
      <c r="PFD56" s="13">
        <v>63</v>
      </c>
      <c r="PFE56" s="13" t="s">
        <v>46</v>
      </c>
      <c r="PFF56" s="13">
        <v>58</v>
      </c>
      <c r="PFG56" s="13">
        <v>65</v>
      </c>
      <c r="PFH56" s="13">
        <v>63</v>
      </c>
      <c r="PFI56" s="13" t="s">
        <v>46</v>
      </c>
      <c r="PFJ56" s="13">
        <v>58</v>
      </c>
      <c r="PFK56" s="13">
        <v>65</v>
      </c>
      <c r="PFL56" s="13">
        <v>63</v>
      </c>
      <c r="PFM56" s="13" t="s">
        <v>46</v>
      </c>
      <c r="PFN56" s="13">
        <v>58</v>
      </c>
      <c r="PFO56" s="13">
        <v>65</v>
      </c>
      <c r="PFP56" s="13">
        <v>63</v>
      </c>
      <c r="PFQ56" s="13" t="s">
        <v>46</v>
      </c>
      <c r="PFR56" s="13">
        <v>58</v>
      </c>
      <c r="PFS56" s="13">
        <v>65</v>
      </c>
      <c r="PFT56" s="13">
        <v>63</v>
      </c>
      <c r="PFU56" s="13" t="s">
        <v>46</v>
      </c>
      <c r="PFV56" s="13">
        <v>58</v>
      </c>
      <c r="PFW56" s="13">
        <v>65</v>
      </c>
      <c r="PFX56" s="13">
        <v>63</v>
      </c>
      <c r="PFY56" s="13" t="s">
        <v>46</v>
      </c>
      <c r="PFZ56" s="13">
        <v>58</v>
      </c>
      <c r="PGA56" s="13">
        <v>65</v>
      </c>
      <c r="PGB56" s="13">
        <v>63</v>
      </c>
      <c r="PGC56" s="13" t="s">
        <v>46</v>
      </c>
      <c r="PGD56" s="13">
        <v>58</v>
      </c>
      <c r="PGE56" s="13">
        <v>65</v>
      </c>
      <c r="PGF56" s="13">
        <v>63</v>
      </c>
      <c r="PGG56" s="13" t="s">
        <v>46</v>
      </c>
      <c r="PGH56" s="13">
        <v>58</v>
      </c>
      <c r="PGI56" s="13">
        <v>65</v>
      </c>
      <c r="PGJ56" s="13">
        <v>63</v>
      </c>
      <c r="PGK56" s="13" t="s">
        <v>46</v>
      </c>
      <c r="PGL56" s="13">
        <v>58</v>
      </c>
      <c r="PGM56" s="13">
        <v>65</v>
      </c>
      <c r="PGN56" s="13">
        <v>63</v>
      </c>
      <c r="PGO56" s="13" t="s">
        <v>46</v>
      </c>
      <c r="PGP56" s="13">
        <v>58</v>
      </c>
      <c r="PGQ56" s="13">
        <v>65</v>
      </c>
      <c r="PGR56" s="13">
        <v>63</v>
      </c>
      <c r="PGS56" s="13" t="s">
        <v>46</v>
      </c>
      <c r="PGT56" s="13">
        <v>58</v>
      </c>
      <c r="PGU56" s="13">
        <v>65</v>
      </c>
      <c r="PGV56" s="13">
        <v>63</v>
      </c>
      <c r="PGW56" s="13" t="s">
        <v>46</v>
      </c>
      <c r="PGX56" s="13">
        <v>58</v>
      </c>
      <c r="PGY56" s="13">
        <v>65</v>
      </c>
      <c r="PGZ56" s="13">
        <v>63</v>
      </c>
      <c r="PHA56" s="13" t="s">
        <v>46</v>
      </c>
      <c r="PHB56" s="13">
        <v>58</v>
      </c>
      <c r="PHC56" s="13">
        <v>65</v>
      </c>
      <c r="PHD56" s="13">
        <v>63</v>
      </c>
      <c r="PHE56" s="13" t="s">
        <v>46</v>
      </c>
      <c r="PHF56" s="13">
        <v>58</v>
      </c>
      <c r="PHG56" s="13">
        <v>65</v>
      </c>
      <c r="PHH56" s="13">
        <v>63</v>
      </c>
      <c r="PHI56" s="13" t="s">
        <v>46</v>
      </c>
      <c r="PHJ56" s="13">
        <v>58</v>
      </c>
      <c r="PHK56" s="13">
        <v>65</v>
      </c>
      <c r="PHL56" s="13">
        <v>63</v>
      </c>
      <c r="PHM56" s="13" t="s">
        <v>46</v>
      </c>
      <c r="PHN56" s="13">
        <v>58</v>
      </c>
      <c r="PHO56" s="13">
        <v>65</v>
      </c>
      <c r="PHP56" s="13">
        <v>63</v>
      </c>
      <c r="PHQ56" s="13" t="s">
        <v>46</v>
      </c>
      <c r="PHR56" s="13">
        <v>58</v>
      </c>
      <c r="PHS56" s="13">
        <v>65</v>
      </c>
      <c r="PHT56" s="13">
        <v>63</v>
      </c>
      <c r="PHU56" s="13" t="s">
        <v>46</v>
      </c>
      <c r="PHV56" s="13">
        <v>58</v>
      </c>
      <c r="PHW56" s="13">
        <v>65</v>
      </c>
      <c r="PHX56" s="13">
        <v>63</v>
      </c>
      <c r="PHY56" s="13" t="s">
        <v>46</v>
      </c>
      <c r="PHZ56" s="13">
        <v>58</v>
      </c>
      <c r="PIA56" s="13">
        <v>65</v>
      </c>
      <c r="PIB56" s="13">
        <v>63</v>
      </c>
      <c r="PIC56" s="13" t="s">
        <v>46</v>
      </c>
      <c r="PID56" s="13">
        <v>58</v>
      </c>
      <c r="PIE56" s="13">
        <v>65</v>
      </c>
      <c r="PIF56" s="13">
        <v>63</v>
      </c>
      <c r="PIG56" s="13" t="s">
        <v>46</v>
      </c>
      <c r="PIH56" s="13">
        <v>58</v>
      </c>
      <c r="PII56" s="13">
        <v>65</v>
      </c>
      <c r="PIJ56" s="13">
        <v>63</v>
      </c>
      <c r="PIK56" s="13" t="s">
        <v>46</v>
      </c>
      <c r="PIL56" s="13">
        <v>58</v>
      </c>
      <c r="PIM56" s="13">
        <v>65</v>
      </c>
      <c r="PIN56" s="13">
        <v>63</v>
      </c>
      <c r="PIO56" s="13" t="s">
        <v>46</v>
      </c>
      <c r="PIP56" s="13">
        <v>58</v>
      </c>
      <c r="PIQ56" s="13">
        <v>65</v>
      </c>
      <c r="PIR56" s="13">
        <v>63</v>
      </c>
      <c r="PIS56" s="13" t="s">
        <v>46</v>
      </c>
      <c r="PIT56" s="13">
        <v>58</v>
      </c>
      <c r="PIU56" s="13">
        <v>65</v>
      </c>
      <c r="PIV56" s="13">
        <v>63</v>
      </c>
      <c r="PIW56" s="13" t="s">
        <v>46</v>
      </c>
      <c r="PIX56" s="13">
        <v>58</v>
      </c>
      <c r="PIY56" s="13">
        <v>65</v>
      </c>
      <c r="PIZ56" s="13">
        <v>63</v>
      </c>
      <c r="PJA56" s="13" t="s">
        <v>46</v>
      </c>
      <c r="PJB56" s="13">
        <v>58</v>
      </c>
      <c r="PJC56" s="13">
        <v>65</v>
      </c>
      <c r="PJD56" s="13">
        <v>63</v>
      </c>
      <c r="PJE56" s="13" t="s">
        <v>46</v>
      </c>
      <c r="PJF56" s="13">
        <v>58</v>
      </c>
      <c r="PJG56" s="13">
        <v>65</v>
      </c>
      <c r="PJH56" s="13">
        <v>63</v>
      </c>
      <c r="PJI56" s="13" t="s">
        <v>46</v>
      </c>
      <c r="PJJ56" s="13">
        <v>58</v>
      </c>
      <c r="PJK56" s="13">
        <v>65</v>
      </c>
      <c r="PJL56" s="13">
        <v>63</v>
      </c>
      <c r="PJM56" s="13" t="s">
        <v>46</v>
      </c>
      <c r="PJN56" s="13">
        <v>58</v>
      </c>
      <c r="PJO56" s="13">
        <v>65</v>
      </c>
      <c r="PJP56" s="13">
        <v>63</v>
      </c>
      <c r="PJQ56" s="13" t="s">
        <v>46</v>
      </c>
      <c r="PJR56" s="13">
        <v>58</v>
      </c>
      <c r="PJS56" s="13">
        <v>65</v>
      </c>
      <c r="PJT56" s="13">
        <v>63</v>
      </c>
      <c r="PJU56" s="13" t="s">
        <v>46</v>
      </c>
      <c r="PJV56" s="13">
        <v>58</v>
      </c>
      <c r="PJW56" s="13">
        <v>65</v>
      </c>
      <c r="PJX56" s="13">
        <v>63</v>
      </c>
      <c r="PJY56" s="13" t="s">
        <v>46</v>
      </c>
      <c r="PJZ56" s="13">
        <v>58</v>
      </c>
      <c r="PKA56" s="13">
        <v>65</v>
      </c>
      <c r="PKB56" s="13">
        <v>63</v>
      </c>
      <c r="PKC56" s="13" t="s">
        <v>46</v>
      </c>
      <c r="PKD56" s="13">
        <v>58</v>
      </c>
      <c r="PKE56" s="13">
        <v>65</v>
      </c>
      <c r="PKF56" s="13">
        <v>63</v>
      </c>
      <c r="PKG56" s="13" t="s">
        <v>46</v>
      </c>
      <c r="PKH56" s="13">
        <v>58</v>
      </c>
      <c r="PKI56" s="13">
        <v>65</v>
      </c>
      <c r="PKJ56" s="13">
        <v>63</v>
      </c>
      <c r="PKK56" s="13" t="s">
        <v>46</v>
      </c>
      <c r="PKL56" s="13">
        <v>58</v>
      </c>
      <c r="PKM56" s="13">
        <v>65</v>
      </c>
      <c r="PKN56" s="13">
        <v>63</v>
      </c>
      <c r="PKO56" s="13" t="s">
        <v>46</v>
      </c>
      <c r="PKP56" s="13">
        <v>58</v>
      </c>
      <c r="PKQ56" s="13">
        <v>65</v>
      </c>
      <c r="PKR56" s="13">
        <v>63</v>
      </c>
      <c r="PKS56" s="13" t="s">
        <v>46</v>
      </c>
      <c r="PKT56" s="13">
        <v>58</v>
      </c>
      <c r="PKU56" s="13">
        <v>65</v>
      </c>
      <c r="PKV56" s="13">
        <v>63</v>
      </c>
      <c r="PKW56" s="13" t="s">
        <v>46</v>
      </c>
      <c r="PKX56" s="13">
        <v>58</v>
      </c>
      <c r="PKY56" s="13">
        <v>65</v>
      </c>
      <c r="PKZ56" s="13">
        <v>63</v>
      </c>
      <c r="PLA56" s="13" t="s">
        <v>46</v>
      </c>
      <c r="PLB56" s="13">
        <v>58</v>
      </c>
      <c r="PLC56" s="13">
        <v>65</v>
      </c>
      <c r="PLD56" s="13">
        <v>63</v>
      </c>
      <c r="PLE56" s="13" t="s">
        <v>46</v>
      </c>
      <c r="PLF56" s="13">
        <v>58</v>
      </c>
      <c r="PLG56" s="13">
        <v>65</v>
      </c>
      <c r="PLH56" s="13">
        <v>63</v>
      </c>
      <c r="PLI56" s="13" t="s">
        <v>46</v>
      </c>
      <c r="PLJ56" s="13">
        <v>58</v>
      </c>
      <c r="PLK56" s="13">
        <v>65</v>
      </c>
      <c r="PLL56" s="13">
        <v>63</v>
      </c>
      <c r="PLM56" s="13" t="s">
        <v>46</v>
      </c>
      <c r="PLN56" s="13">
        <v>58</v>
      </c>
      <c r="PLO56" s="13">
        <v>65</v>
      </c>
      <c r="PLP56" s="13">
        <v>63</v>
      </c>
      <c r="PLQ56" s="13" t="s">
        <v>46</v>
      </c>
      <c r="PLR56" s="13">
        <v>58</v>
      </c>
      <c r="PLS56" s="13">
        <v>65</v>
      </c>
      <c r="PLT56" s="13">
        <v>63</v>
      </c>
      <c r="PLU56" s="13" t="s">
        <v>46</v>
      </c>
      <c r="PLV56" s="13">
        <v>58</v>
      </c>
      <c r="PLW56" s="13">
        <v>65</v>
      </c>
      <c r="PLX56" s="13">
        <v>63</v>
      </c>
      <c r="PLY56" s="13" t="s">
        <v>46</v>
      </c>
      <c r="PLZ56" s="13">
        <v>58</v>
      </c>
      <c r="PMA56" s="13">
        <v>65</v>
      </c>
      <c r="PMB56" s="13">
        <v>63</v>
      </c>
      <c r="PMC56" s="13" t="s">
        <v>46</v>
      </c>
      <c r="PMD56" s="13">
        <v>58</v>
      </c>
      <c r="PME56" s="13">
        <v>65</v>
      </c>
      <c r="PMF56" s="13">
        <v>63</v>
      </c>
      <c r="PMG56" s="13" t="s">
        <v>46</v>
      </c>
      <c r="PMH56" s="13">
        <v>58</v>
      </c>
      <c r="PMI56" s="13">
        <v>65</v>
      </c>
      <c r="PMJ56" s="13">
        <v>63</v>
      </c>
      <c r="PMK56" s="13" t="s">
        <v>46</v>
      </c>
      <c r="PML56" s="13">
        <v>58</v>
      </c>
      <c r="PMM56" s="13">
        <v>65</v>
      </c>
      <c r="PMN56" s="13">
        <v>63</v>
      </c>
      <c r="PMO56" s="13" t="s">
        <v>46</v>
      </c>
      <c r="PMP56" s="13">
        <v>58</v>
      </c>
      <c r="PMQ56" s="13">
        <v>65</v>
      </c>
      <c r="PMR56" s="13">
        <v>63</v>
      </c>
      <c r="PMS56" s="13" t="s">
        <v>46</v>
      </c>
      <c r="PMT56" s="13">
        <v>58</v>
      </c>
      <c r="PMU56" s="13">
        <v>65</v>
      </c>
      <c r="PMV56" s="13">
        <v>63</v>
      </c>
      <c r="PMW56" s="13" t="s">
        <v>46</v>
      </c>
      <c r="PMX56" s="13">
        <v>58</v>
      </c>
      <c r="PMY56" s="13">
        <v>65</v>
      </c>
      <c r="PMZ56" s="13">
        <v>63</v>
      </c>
      <c r="PNA56" s="13" t="s">
        <v>46</v>
      </c>
      <c r="PNB56" s="13">
        <v>58</v>
      </c>
      <c r="PNC56" s="13">
        <v>65</v>
      </c>
      <c r="PND56" s="13">
        <v>63</v>
      </c>
      <c r="PNE56" s="13" t="s">
        <v>46</v>
      </c>
      <c r="PNF56" s="13">
        <v>58</v>
      </c>
      <c r="PNG56" s="13">
        <v>65</v>
      </c>
      <c r="PNH56" s="13">
        <v>63</v>
      </c>
      <c r="PNI56" s="13" t="s">
        <v>46</v>
      </c>
      <c r="PNJ56" s="13">
        <v>58</v>
      </c>
      <c r="PNK56" s="13">
        <v>65</v>
      </c>
      <c r="PNL56" s="13">
        <v>63</v>
      </c>
      <c r="PNM56" s="13" t="s">
        <v>46</v>
      </c>
      <c r="PNN56" s="13">
        <v>58</v>
      </c>
      <c r="PNO56" s="13">
        <v>65</v>
      </c>
      <c r="PNP56" s="13">
        <v>63</v>
      </c>
      <c r="PNQ56" s="13" t="s">
        <v>46</v>
      </c>
      <c r="PNR56" s="13">
        <v>58</v>
      </c>
      <c r="PNS56" s="13">
        <v>65</v>
      </c>
      <c r="PNT56" s="13">
        <v>63</v>
      </c>
      <c r="PNU56" s="13" t="s">
        <v>46</v>
      </c>
      <c r="PNV56" s="13">
        <v>58</v>
      </c>
      <c r="PNW56" s="13">
        <v>65</v>
      </c>
      <c r="PNX56" s="13">
        <v>63</v>
      </c>
      <c r="PNY56" s="13" t="s">
        <v>46</v>
      </c>
      <c r="PNZ56" s="13">
        <v>58</v>
      </c>
      <c r="POA56" s="13">
        <v>65</v>
      </c>
      <c r="POB56" s="13">
        <v>63</v>
      </c>
      <c r="POC56" s="13" t="s">
        <v>46</v>
      </c>
      <c r="POD56" s="13">
        <v>58</v>
      </c>
      <c r="POE56" s="13">
        <v>65</v>
      </c>
      <c r="POF56" s="13">
        <v>63</v>
      </c>
      <c r="POG56" s="13" t="s">
        <v>46</v>
      </c>
      <c r="POH56" s="13">
        <v>58</v>
      </c>
      <c r="POI56" s="13">
        <v>65</v>
      </c>
      <c r="POJ56" s="13">
        <v>63</v>
      </c>
      <c r="POK56" s="13" t="s">
        <v>46</v>
      </c>
      <c r="POL56" s="13">
        <v>58</v>
      </c>
      <c r="POM56" s="13">
        <v>65</v>
      </c>
      <c r="PON56" s="13">
        <v>63</v>
      </c>
      <c r="POO56" s="13" t="s">
        <v>46</v>
      </c>
      <c r="POP56" s="13">
        <v>58</v>
      </c>
      <c r="POQ56" s="13">
        <v>65</v>
      </c>
      <c r="POR56" s="13">
        <v>63</v>
      </c>
      <c r="POS56" s="13" t="s">
        <v>46</v>
      </c>
      <c r="POT56" s="13">
        <v>58</v>
      </c>
      <c r="POU56" s="13">
        <v>65</v>
      </c>
      <c r="POV56" s="13">
        <v>63</v>
      </c>
      <c r="POW56" s="13" t="s">
        <v>46</v>
      </c>
      <c r="POX56" s="13">
        <v>58</v>
      </c>
      <c r="POY56" s="13">
        <v>65</v>
      </c>
      <c r="POZ56" s="13">
        <v>63</v>
      </c>
      <c r="PPA56" s="13" t="s">
        <v>46</v>
      </c>
      <c r="PPB56" s="13">
        <v>58</v>
      </c>
      <c r="PPC56" s="13">
        <v>65</v>
      </c>
      <c r="PPD56" s="13">
        <v>63</v>
      </c>
      <c r="PPE56" s="13" t="s">
        <v>46</v>
      </c>
      <c r="PPF56" s="13">
        <v>58</v>
      </c>
      <c r="PPG56" s="13">
        <v>65</v>
      </c>
      <c r="PPH56" s="13">
        <v>63</v>
      </c>
      <c r="PPI56" s="13" t="s">
        <v>46</v>
      </c>
      <c r="PPJ56" s="13">
        <v>58</v>
      </c>
      <c r="PPK56" s="13">
        <v>65</v>
      </c>
      <c r="PPL56" s="13">
        <v>63</v>
      </c>
      <c r="PPM56" s="13" t="s">
        <v>46</v>
      </c>
      <c r="PPN56" s="13">
        <v>58</v>
      </c>
      <c r="PPO56" s="13">
        <v>65</v>
      </c>
      <c r="PPP56" s="13">
        <v>63</v>
      </c>
      <c r="PPQ56" s="13" t="s">
        <v>46</v>
      </c>
      <c r="PPR56" s="13">
        <v>58</v>
      </c>
      <c r="PPS56" s="13">
        <v>65</v>
      </c>
      <c r="PPT56" s="13">
        <v>63</v>
      </c>
      <c r="PPU56" s="13" t="s">
        <v>46</v>
      </c>
      <c r="PPV56" s="13">
        <v>58</v>
      </c>
      <c r="PPW56" s="13">
        <v>65</v>
      </c>
      <c r="PPX56" s="13">
        <v>63</v>
      </c>
      <c r="PPY56" s="13" t="s">
        <v>46</v>
      </c>
      <c r="PPZ56" s="13">
        <v>58</v>
      </c>
      <c r="PQA56" s="13">
        <v>65</v>
      </c>
      <c r="PQB56" s="13">
        <v>63</v>
      </c>
      <c r="PQC56" s="13" t="s">
        <v>46</v>
      </c>
      <c r="PQD56" s="13">
        <v>58</v>
      </c>
      <c r="PQE56" s="13">
        <v>65</v>
      </c>
      <c r="PQF56" s="13">
        <v>63</v>
      </c>
      <c r="PQG56" s="13" t="s">
        <v>46</v>
      </c>
      <c r="PQH56" s="13">
        <v>58</v>
      </c>
      <c r="PQI56" s="13">
        <v>65</v>
      </c>
      <c r="PQJ56" s="13">
        <v>63</v>
      </c>
      <c r="PQK56" s="13" t="s">
        <v>46</v>
      </c>
      <c r="PQL56" s="13">
        <v>58</v>
      </c>
      <c r="PQM56" s="13">
        <v>65</v>
      </c>
      <c r="PQN56" s="13">
        <v>63</v>
      </c>
      <c r="PQO56" s="13" t="s">
        <v>46</v>
      </c>
      <c r="PQP56" s="13">
        <v>58</v>
      </c>
      <c r="PQQ56" s="13">
        <v>65</v>
      </c>
      <c r="PQR56" s="13">
        <v>63</v>
      </c>
      <c r="PQS56" s="13" t="s">
        <v>46</v>
      </c>
      <c r="PQT56" s="13">
        <v>58</v>
      </c>
      <c r="PQU56" s="13">
        <v>65</v>
      </c>
      <c r="PQV56" s="13">
        <v>63</v>
      </c>
      <c r="PQW56" s="13" t="s">
        <v>46</v>
      </c>
      <c r="PQX56" s="13">
        <v>58</v>
      </c>
      <c r="PQY56" s="13">
        <v>65</v>
      </c>
      <c r="PQZ56" s="13">
        <v>63</v>
      </c>
      <c r="PRA56" s="13" t="s">
        <v>46</v>
      </c>
      <c r="PRB56" s="13">
        <v>58</v>
      </c>
      <c r="PRC56" s="13">
        <v>65</v>
      </c>
      <c r="PRD56" s="13">
        <v>63</v>
      </c>
      <c r="PRE56" s="13" t="s">
        <v>46</v>
      </c>
      <c r="PRF56" s="13">
        <v>58</v>
      </c>
      <c r="PRG56" s="13">
        <v>65</v>
      </c>
      <c r="PRH56" s="13">
        <v>63</v>
      </c>
      <c r="PRI56" s="13" t="s">
        <v>46</v>
      </c>
      <c r="PRJ56" s="13">
        <v>58</v>
      </c>
      <c r="PRK56" s="13">
        <v>65</v>
      </c>
      <c r="PRL56" s="13">
        <v>63</v>
      </c>
      <c r="PRM56" s="13" t="s">
        <v>46</v>
      </c>
      <c r="PRN56" s="13">
        <v>58</v>
      </c>
      <c r="PRO56" s="13">
        <v>65</v>
      </c>
      <c r="PRP56" s="13">
        <v>63</v>
      </c>
      <c r="PRQ56" s="13" t="s">
        <v>46</v>
      </c>
      <c r="PRR56" s="13">
        <v>58</v>
      </c>
      <c r="PRS56" s="13">
        <v>65</v>
      </c>
      <c r="PRT56" s="13">
        <v>63</v>
      </c>
      <c r="PRU56" s="13" t="s">
        <v>46</v>
      </c>
      <c r="PRV56" s="13">
        <v>58</v>
      </c>
      <c r="PRW56" s="13">
        <v>65</v>
      </c>
      <c r="PRX56" s="13">
        <v>63</v>
      </c>
      <c r="PRY56" s="13" t="s">
        <v>46</v>
      </c>
      <c r="PRZ56" s="13">
        <v>58</v>
      </c>
      <c r="PSA56" s="13">
        <v>65</v>
      </c>
      <c r="PSB56" s="13">
        <v>63</v>
      </c>
      <c r="PSC56" s="13" t="s">
        <v>46</v>
      </c>
      <c r="PSD56" s="13">
        <v>58</v>
      </c>
      <c r="PSE56" s="13">
        <v>65</v>
      </c>
      <c r="PSF56" s="13">
        <v>63</v>
      </c>
      <c r="PSG56" s="13" t="s">
        <v>46</v>
      </c>
      <c r="PSH56" s="13">
        <v>58</v>
      </c>
      <c r="PSI56" s="13">
        <v>65</v>
      </c>
      <c r="PSJ56" s="13">
        <v>63</v>
      </c>
      <c r="PSK56" s="13" t="s">
        <v>46</v>
      </c>
      <c r="PSL56" s="13">
        <v>58</v>
      </c>
      <c r="PSM56" s="13">
        <v>65</v>
      </c>
      <c r="PSN56" s="13">
        <v>63</v>
      </c>
      <c r="PSO56" s="13" t="s">
        <v>46</v>
      </c>
      <c r="PSP56" s="13">
        <v>58</v>
      </c>
      <c r="PSQ56" s="13">
        <v>65</v>
      </c>
      <c r="PSR56" s="13">
        <v>63</v>
      </c>
      <c r="PSS56" s="13" t="s">
        <v>46</v>
      </c>
      <c r="PST56" s="13">
        <v>58</v>
      </c>
      <c r="PSU56" s="13">
        <v>65</v>
      </c>
      <c r="PSV56" s="13">
        <v>63</v>
      </c>
      <c r="PSW56" s="13" t="s">
        <v>46</v>
      </c>
      <c r="PSX56" s="13">
        <v>58</v>
      </c>
      <c r="PSY56" s="13">
        <v>65</v>
      </c>
      <c r="PSZ56" s="13">
        <v>63</v>
      </c>
      <c r="PTA56" s="13" t="s">
        <v>46</v>
      </c>
      <c r="PTB56" s="13">
        <v>58</v>
      </c>
      <c r="PTC56" s="13">
        <v>65</v>
      </c>
      <c r="PTD56" s="13">
        <v>63</v>
      </c>
      <c r="PTE56" s="13" t="s">
        <v>46</v>
      </c>
      <c r="PTF56" s="13">
        <v>58</v>
      </c>
      <c r="PTG56" s="13">
        <v>65</v>
      </c>
      <c r="PTH56" s="13">
        <v>63</v>
      </c>
      <c r="PTI56" s="13" t="s">
        <v>46</v>
      </c>
      <c r="PTJ56" s="13">
        <v>58</v>
      </c>
      <c r="PTK56" s="13">
        <v>65</v>
      </c>
      <c r="PTL56" s="13">
        <v>63</v>
      </c>
      <c r="PTM56" s="13" t="s">
        <v>46</v>
      </c>
      <c r="PTN56" s="13">
        <v>58</v>
      </c>
      <c r="PTO56" s="13">
        <v>65</v>
      </c>
      <c r="PTP56" s="13">
        <v>63</v>
      </c>
      <c r="PTQ56" s="13" t="s">
        <v>46</v>
      </c>
      <c r="PTR56" s="13">
        <v>58</v>
      </c>
      <c r="PTS56" s="13">
        <v>65</v>
      </c>
      <c r="PTT56" s="13">
        <v>63</v>
      </c>
      <c r="PTU56" s="13" t="s">
        <v>46</v>
      </c>
      <c r="PTV56" s="13">
        <v>58</v>
      </c>
      <c r="PTW56" s="13">
        <v>65</v>
      </c>
      <c r="PTX56" s="13">
        <v>63</v>
      </c>
      <c r="PTY56" s="13" t="s">
        <v>46</v>
      </c>
      <c r="PTZ56" s="13">
        <v>58</v>
      </c>
      <c r="PUA56" s="13">
        <v>65</v>
      </c>
      <c r="PUB56" s="13">
        <v>63</v>
      </c>
      <c r="PUC56" s="13" t="s">
        <v>46</v>
      </c>
      <c r="PUD56" s="13">
        <v>58</v>
      </c>
      <c r="PUE56" s="13">
        <v>65</v>
      </c>
      <c r="PUF56" s="13">
        <v>63</v>
      </c>
      <c r="PUG56" s="13" t="s">
        <v>46</v>
      </c>
      <c r="PUH56" s="13">
        <v>58</v>
      </c>
      <c r="PUI56" s="13">
        <v>65</v>
      </c>
      <c r="PUJ56" s="13">
        <v>63</v>
      </c>
      <c r="PUK56" s="13" t="s">
        <v>46</v>
      </c>
      <c r="PUL56" s="13">
        <v>58</v>
      </c>
      <c r="PUM56" s="13">
        <v>65</v>
      </c>
      <c r="PUN56" s="13">
        <v>63</v>
      </c>
      <c r="PUO56" s="13" t="s">
        <v>46</v>
      </c>
      <c r="PUP56" s="13">
        <v>58</v>
      </c>
      <c r="PUQ56" s="13">
        <v>65</v>
      </c>
      <c r="PUR56" s="13">
        <v>63</v>
      </c>
      <c r="PUS56" s="13" t="s">
        <v>46</v>
      </c>
      <c r="PUT56" s="13">
        <v>58</v>
      </c>
      <c r="PUU56" s="13">
        <v>65</v>
      </c>
      <c r="PUV56" s="13">
        <v>63</v>
      </c>
      <c r="PUW56" s="13" t="s">
        <v>46</v>
      </c>
      <c r="PUX56" s="13">
        <v>58</v>
      </c>
      <c r="PUY56" s="13">
        <v>65</v>
      </c>
      <c r="PUZ56" s="13">
        <v>63</v>
      </c>
      <c r="PVA56" s="13" t="s">
        <v>46</v>
      </c>
      <c r="PVB56" s="13">
        <v>58</v>
      </c>
      <c r="PVC56" s="13">
        <v>65</v>
      </c>
      <c r="PVD56" s="13">
        <v>63</v>
      </c>
      <c r="PVE56" s="13" t="s">
        <v>46</v>
      </c>
      <c r="PVF56" s="13">
        <v>58</v>
      </c>
      <c r="PVG56" s="13">
        <v>65</v>
      </c>
      <c r="PVH56" s="13">
        <v>63</v>
      </c>
      <c r="PVI56" s="13" t="s">
        <v>46</v>
      </c>
      <c r="PVJ56" s="13">
        <v>58</v>
      </c>
      <c r="PVK56" s="13">
        <v>65</v>
      </c>
      <c r="PVL56" s="13">
        <v>63</v>
      </c>
      <c r="PVM56" s="13" t="s">
        <v>46</v>
      </c>
      <c r="PVN56" s="13">
        <v>58</v>
      </c>
      <c r="PVO56" s="13">
        <v>65</v>
      </c>
      <c r="PVP56" s="13">
        <v>63</v>
      </c>
      <c r="PVQ56" s="13" t="s">
        <v>46</v>
      </c>
      <c r="PVR56" s="13">
        <v>58</v>
      </c>
      <c r="PVS56" s="13">
        <v>65</v>
      </c>
      <c r="PVT56" s="13">
        <v>63</v>
      </c>
      <c r="PVU56" s="13" t="s">
        <v>46</v>
      </c>
      <c r="PVV56" s="13">
        <v>58</v>
      </c>
      <c r="PVW56" s="13">
        <v>65</v>
      </c>
      <c r="PVX56" s="13">
        <v>63</v>
      </c>
      <c r="PVY56" s="13" t="s">
        <v>46</v>
      </c>
      <c r="PVZ56" s="13">
        <v>58</v>
      </c>
      <c r="PWA56" s="13">
        <v>65</v>
      </c>
      <c r="PWB56" s="13">
        <v>63</v>
      </c>
      <c r="PWC56" s="13" t="s">
        <v>46</v>
      </c>
      <c r="PWD56" s="13">
        <v>58</v>
      </c>
      <c r="PWE56" s="13">
        <v>65</v>
      </c>
      <c r="PWF56" s="13">
        <v>63</v>
      </c>
      <c r="PWG56" s="13" t="s">
        <v>46</v>
      </c>
      <c r="PWH56" s="13">
        <v>58</v>
      </c>
      <c r="PWI56" s="13">
        <v>65</v>
      </c>
      <c r="PWJ56" s="13">
        <v>63</v>
      </c>
      <c r="PWK56" s="13" t="s">
        <v>46</v>
      </c>
      <c r="PWL56" s="13">
        <v>58</v>
      </c>
      <c r="PWM56" s="13">
        <v>65</v>
      </c>
      <c r="PWN56" s="13">
        <v>63</v>
      </c>
      <c r="PWO56" s="13" t="s">
        <v>46</v>
      </c>
      <c r="PWP56" s="13">
        <v>58</v>
      </c>
      <c r="PWQ56" s="13">
        <v>65</v>
      </c>
      <c r="PWR56" s="13">
        <v>63</v>
      </c>
      <c r="PWS56" s="13" t="s">
        <v>46</v>
      </c>
      <c r="PWT56" s="13">
        <v>58</v>
      </c>
      <c r="PWU56" s="13">
        <v>65</v>
      </c>
      <c r="PWV56" s="13">
        <v>63</v>
      </c>
      <c r="PWW56" s="13" t="s">
        <v>46</v>
      </c>
      <c r="PWX56" s="13">
        <v>58</v>
      </c>
      <c r="PWY56" s="13">
        <v>65</v>
      </c>
      <c r="PWZ56" s="13">
        <v>63</v>
      </c>
      <c r="PXA56" s="13" t="s">
        <v>46</v>
      </c>
      <c r="PXB56" s="13">
        <v>58</v>
      </c>
      <c r="PXC56" s="13">
        <v>65</v>
      </c>
      <c r="PXD56" s="13">
        <v>63</v>
      </c>
      <c r="PXE56" s="13" t="s">
        <v>46</v>
      </c>
      <c r="PXF56" s="13">
        <v>58</v>
      </c>
      <c r="PXG56" s="13">
        <v>65</v>
      </c>
      <c r="PXH56" s="13">
        <v>63</v>
      </c>
      <c r="PXI56" s="13" t="s">
        <v>46</v>
      </c>
      <c r="PXJ56" s="13">
        <v>58</v>
      </c>
      <c r="PXK56" s="13">
        <v>65</v>
      </c>
      <c r="PXL56" s="13">
        <v>63</v>
      </c>
      <c r="PXM56" s="13" t="s">
        <v>46</v>
      </c>
      <c r="PXN56" s="13">
        <v>58</v>
      </c>
      <c r="PXO56" s="13">
        <v>65</v>
      </c>
      <c r="PXP56" s="13">
        <v>63</v>
      </c>
      <c r="PXQ56" s="13" t="s">
        <v>46</v>
      </c>
      <c r="PXR56" s="13">
        <v>58</v>
      </c>
      <c r="PXS56" s="13">
        <v>65</v>
      </c>
      <c r="PXT56" s="13">
        <v>63</v>
      </c>
      <c r="PXU56" s="13" t="s">
        <v>46</v>
      </c>
      <c r="PXV56" s="13">
        <v>58</v>
      </c>
      <c r="PXW56" s="13">
        <v>65</v>
      </c>
      <c r="PXX56" s="13">
        <v>63</v>
      </c>
      <c r="PXY56" s="13" t="s">
        <v>46</v>
      </c>
      <c r="PXZ56" s="13">
        <v>58</v>
      </c>
      <c r="PYA56" s="13">
        <v>65</v>
      </c>
      <c r="PYB56" s="13">
        <v>63</v>
      </c>
      <c r="PYC56" s="13" t="s">
        <v>46</v>
      </c>
      <c r="PYD56" s="13">
        <v>58</v>
      </c>
      <c r="PYE56" s="13">
        <v>65</v>
      </c>
      <c r="PYF56" s="13">
        <v>63</v>
      </c>
      <c r="PYG56" s="13" t="s">
        <v>46</v>
      </c>
      <c r="PYH56" s="13">
        <v>58</v>
      </c>
      <c r="PYI56" s="13">
        <v>65</v>
      </c>
      <c r="PYJ56" s="13">
        <v>63</v>
      </c>
      <c r="PYK56" s="13" t="s">
        <v>46</v>
      </c>
      <c r="PYL56" s="13">
        <v>58</v>
      </c>
      <c r="PYM56" s="13">
        <v>65</v>
      </c>
      <c r="PYN56" s="13">
        <v>63</v>
      </c>
      <c r="PYO56" s="13" t="s">
        <v>46</v>
      </c>
      <c r="PYP56" s="13">
        <v>58</v>
      </c>
      <c r="PYQ56" s="13">
        <v>65</v>
      </c>
      <c r="PYR56" s="13">
        <v>63</v>
      </c>
      <c r="PYS56" s="13" t="s">
        <v>46</v>
      </c>
      <c r="PYT56" s="13">
        <v>58</v>
      </c>
      <c r="PYU56" s="13">
        <v>65</v>
      </c>
      <c r="PYV56" s="13">
        <v>63</v>
      </c>
      <c r="PYW56" s="13" t="s">
        <v>46</v>
      </c>
      <c r="PYX56" s="13">
        <v>58</v>
      </c>
      <c r="PYY56" s="13">
        <v>65</v>
      </c>
      <c r="PYZ56" s="13">
        <v>63</v>
      </c>
      <c r="PZA56" s="13" t="s">
        <v>46</v>
      </c>
      <c r="PZB56" s="13">
        <v>58</v>
      </c>
      <c r="PZC56" s="13">
        <v>65</v>
      </c>
      <c r="PZD56" s="13">
        <v>63</v>
      </c>
      <c r="PZE56" s="13" t="s">
        <v>46</v>
      </c>
      <c r="PZF56" s="13">
        <v>58</v>
      </c>
      <c r="PZG56" s="13">
        <v>65</v>
      </c>
      <c r="PZH56" s="13">
        <v>63</v>
      </c>
      <c r="PZI56" s="13" t="s">
        <v>46</v>
      </c>
      <c r="PZJ56" s="13">
        <v>58</v>
      </c>
      <c r="PZK56" s="13">
        <v>65</v>
      </c>
      <c r="PZL56" s="13">
        <v>63</v>
      </c>
      <c r="PZM56" s="13" t="s">
        <v>46</v>
      </c>
      <c r="PZN56" s="13">
        <v>58</v>
      </c>
      <c r="PZO56" s="13">
        <v>65</v>
      </c>
      <c r="PZP56" s="13">
        <v>63</v>
      </c>
      <c r="PZQ56" s="13" t="s">
        <v>46</v>
      </c>
      <c r="PZR56" s="13">
        <v>58</v>
      </c>
      <c r="PZS56" s="13">
        <v>65</v>
      </c>
      <c r="PZT56" s="13">
        <v>63</v>
      </c>
      <c r="PZU56" s="13" t="s">
        <v>46</v>
      </c>
      <c r="PZV56" s="13">
        <v>58</v>
      </c>
      <c r="PZW56" s="13">
        <v>65</v>
      </c>
      <c r="PZX56" s="13">
        <v>63</v>
      </c>
      <c r="PZY56" s="13" t="s">
        <v>46</v>
      </c>
      <c r="PZZ56" s="13">
        <v>58</v>
      </c>
      <c r="QAA56" s="13">
        <v>65</v>
      </c>
      <c r="QAB56" s="13">
        <v>63</v>
      </c>
      <c r="QAC56" s="13" t="s">
        <v>46</v>
      </c>
      <c r="QAD56" s="13">
        <v>58</v>
      </c>
      <c r="QAE56" s="13">
        <v>65</v>
      </c>
      <c r="QAF56" s="13">
        <v>63</v>
      </c>
      <c r="QAG56" s="13" t="s">
        <v>46</v>
      </c>
      <c r="QAH56" s="13">
        <v>58</v>
      </c>
      <c r="QAI56" s="13">
        <v>65</v>
      </c>
      <c r="QAJ56" s="13">
        <v>63</v>
      </c>
      <c r="QAK56" s="13" t="s">
        <v>46</v>
      </c>
      <c r="QAL56" s="13">
        <v>58</v>
      </c>
      <c r="QAM56" s="13">
        <v>65</v>
      </c>
      <c r="QAN56" s="13">
        <v>63</v>
      </c>
      <c r="QAO56" s="13" t="s">
        <v>46</v>
      </c>
      <c r="QAP56" s="13">
        <v>58</v>
      </c>
      <c r="QAQ56" s="13">
        <v>65</v>
      </c>
      <c r="QAR56" s="13">
        <v>63</v>
      </c>
      <c r="QAS56" s="13" t="s">
        <v>46</v>
      </c>
      <c r="QAT56" s="13">
        <v>58</v>
      </c>
      <c r="QAU56" s="13">
        <v>65</v>
      </c>
      <c r="QAV56" s="13">
        <v>63</v>
      </c>
      <c r="QAW56" s="13" t="s">
        <v>46</v>
      </c>
      <c r="QAX56" s="13">
        <v>58</v>
      </c>
      <c r="QAY56" s="13">
        <v>65</v>
      </c>
      <c r="QAZ56" s="13">
        <v>63</v>
      </c>
      <c r="QBA56" s="13" t="s">
        <v>46</v>
      </c>
      <c r="QBB56" s="13">
        <v>58</v>
      </c>
      <c r="QBC56" s="13">
        <v>65</v>
      </c>
      <c r="QBD56" s="13">
        <v>63</v>
      </c>
      <c r="QBE56" s="13" t="s">
        <v>46</v>
      </c>
      <c r="QBF56" s="13">
        <v>58</v>
      </c>
      <c r="QBG56" s="13">
        <v>65</v>
      </c>
      <c r="QBH56" s="13">
        <v>63</v>
      </c>
      <c r="QBI56" s="13" t="s">
        <v>46</v>
      </c>
      <c r="QBJ56" s="13">
        <v>58</v>
      </c>
      <c r="QBK56" s="13">
        <v>65</v>
      </c>
      <c r="QBL56" s="13">
        <v>63</v>
      </c>
      <c r="QBM56" s="13" t="s">
        <v>46</v>
      </c>
      <c r="QBN56" s="13">
        <v>58</v>
      </c>
      <c r="QBO56" s="13">
        <v>65</v>
      </c>
      <c r="QBP56" s="13">
        <v>63</v>
      </c>
      <c r="QBQ56" s="13" t="s">
        <v>46</v>
      </c>
      <c r="QBR56" s="13">
        <v>58</v>
      </c>
      <c r="QBS56" s="13">
        <v>65</v>
      </c>
      <c r="QBT56" s="13">
        <v>63</v>
      </c>
      <c r="QBU56" s="13" t="s">
        <v>46</v>
      </c>
      <c r="QBV56" s="13">
        <v>58</v>
      </c>
      <c r="QBW56" s="13">
        <v>65</v>
      </c>
      <c r="QBX56" s="13">
        <v>63</v>
      </c>
      <c r="QBY56" s="13" t="s">
        <v>46</v>
      </c>
      <c r="QBZ56" s="13">
        <v>58</v>
      </c>
      <c r="QCA56" s="13">
        <v>65</v>
      </c>
      <c r="QCB56" s="13">
        <v>63</v>
      </c>
      <c r="QCC56" s="13" t="s">
        <v>46</v>
      </c>
      <c r="QCD56" s="13">
        <v>58</v>
      </c>
      <c r="QCE56" s="13">
        <v>65</v>
      </c>
      <c r="QCF56" s="13">
        <v>63</v>
      </c>
      <c r="QCG56" s="13" t="s">
        <v>46</v>
      </c>
      <c r="QCH56" s="13">
        <v>58</v>
      </c>
      <c r="QCI56" s="13">
        <v>65</v>
      </c>
      <c r="QCJ56" s="13">
        <v>63</v>
      </c>
      <c r="QCK56" s="13" t="s">
        <v>46</v>
      </c>
      <c r="QCL56" s="13">
        <v>58</v>
      </c>
      <c r="QCM56" s="13">
        <v>65</v>
      </c>
      <c r="QCN56" s="13">
        <v>63</v>
      </c>
      <c r="QCO56" s="13" t="s">
        <v>46</v>
      </c>
      <c r="QCP56" s="13">
        <v>58</v>
      </c>
      <c r="QCQ56" s="13">
        <v>65</v>
      </c>
      <c r="QCR56" s="13">
        <v>63</v>
      </c>
      <c r="QCS56" s="13" t="s">
        <v>46</v>
      </c>
      <c r="QCT56" s="13">
        <v>58</v>
      </c>
      <c r="QCU56" s="13">
        <v>65</v>
      </c>
      <c r="QCV56" s="13">
        <v>63</v>
      </c>
      <c r="QCW56" s="13" t="s">
        <v>46</v>
      </c>
      <c r="QCX56" s="13">
        <v>58</v>
      </c>
      <c r="QCY56" s="13">
        <v>65</v>
      </c>
      <c r="QCZ56" s="13">
        <v>63</v>
      </c>
      <c r="QDA56" s="13" t="s">
        <v>46</v>
      </c>
      <c r="QDB56" s="13">
        <v>58</v>
      </c>
      <c r="QDC56" s="13">
        <v>65</v>
      </c>
      <c r="QDD56" s="13">
        <v>63</v>
      </c>
      <c r="QDE56" s="13" t="s">
        <v>46</v>
      </c>
      <c r="QDF56" s="13">
        <v>58</v>
      </c>
      <c r="QDG56" s="13">
        <v>65</v>
      </c>
      <c r="QDH56" s="13">
        <v>63</v>
      </c>
      <c r="QDI56" s="13" t="s">
        <v>46</v>
      </c>
      <c r="QDJ56" s="13">
        <v>58</v>
      </c>
      <c r="QDK56" s="13">
        <v>65</v>
      </c>
      <c r="QDL56" s="13">
        <v>63</v>
      </c>
      <c r="QDM56" s="13" t="s">
        <v>46</v>
      </c>
      <c r="QDN56" s="13">
        <v>58</v>
      </c>
      <c r="QDO56" s="13">
        <v>65</v>
      </c>
      <c r="QDP56" s="13">
        <v>63</v>
      </c>
      <c r="QDQ56" s="13" t="s">
        <v>46</v>
      </c>
      <c r="QDR56" s="13">
        <v>58</v>
      </c>
      <c r="QDS56" s="13">
        <v>65</v>
      </c>
      <c r="QDT56" s="13">
        <v>63</v>
      </c>
      <c r="QDU56" s="13" t="s">
        <v>46</v>
      </c>
      <c r="QDV56" s="13">
        <v>58</v>
      </c>
      <c r="QDW56" s="13">
        <v>65</v>
      </c>
      <c r="QDX56" s="13">
        <v>63</v>
      </c>
      <c r="QDY56" s="13" t="s">
        <v>46</v>
      </c>
      <c r="QDZ56" s="13">
        <v>58</v>
      </c>
      <c r="QEA56" s="13">
        <v>65</v>
      </c>
      <c r="QEB56" s="13">
        <v>63</v>
      </c>
      <c r="QEC56" s="13" t="s">
        <v>46</v>
      </c>
      <c r="QED56" s="13">
        <v>58</v>
      </c>
      <c r="QEE56" s="13">
        <v>65</v>
      </c>
      <c r="QEF56" s="13">
        <v>63</v>
      </c>
      <c r="QEG56" s="13" t="s">
        <v>46</v>
      </c>
      <c r="QEH56" s="13">
        <v>58</v>
      </c>
      <c r="QEI56" s="13">
        <v>65</v>
      </c>
      <c r="QEJ56" s="13">
        <v>63</v>
      </c>
      <c r="QEK56" s="13" t="s">
        <v>46</v>
      </c>
      <c r="QEL56" s="13">
        <v>58</v>
      </c>
      <c r="QEM56" s="13">
        <v>65</v>
      </c>
      <c r="QEN56" s="13">
        <v>63</v>
      </c>
      <c r="QEO56" s="13" t="s">
        <v>46</v>
      </c>
      <c r="QEP56" s="13">
        <v>58</v>
      </c>
      <c r="QEQ56" s="13">
        <v>65</v>
      </c>
      <c r="QER56" s="13">
        <v>63</v>
      </c>
      <c r="QES56" s="13" t="s">
        <v>46</v>
      </c>
      <c r="QET56" s="13">
        <v>58</v>
      </c>
      <c r="QEU56" s="13">
        <v>65</v>
      </c>
      <c r="QEV56" s="13">
        <v>63</v>
      </c>
      <c r="QEW56" s="13" t="s">
        <v>46</v>
      </c>
      <c r="QEX56" s="13">
        <v>58</v>
      </c>
      <c r="QEY56" s="13">
        <v>65</v>
      </c>
      <c r="QEZ56" s="13">
        <v>63</v>
      </c>
      <c r="QFA56" s="13" t="s">
        <v>46</v>
      </c>
      <c r="QFB56" s="13">
        <v>58</v>
      </c>
      <c r="QFC56" s="13">
        <v>65</v>
      </c>
      <c r="QFD56" s="13">
        <v>63</v>
      </c>
      <c r="QFE56" s="13" t="s">
        <v>46</v>
      </c>
      <c r="QFF56" s="13">
        <v>58</v>
      </c>
      <c r="QFG56" s="13">
        <v>65</v>
      </c>
      <c r="QFH56" s="13">
        <v>63</v>
      </c>
      <c r="QFI56" s="13" t="s">
        <v>46</v>
      </c>
      <c r="QFJ56" s="13">
        <v>58</v>
      </c>
      <c r="QFK56" s="13">
        <v>65</v>
      </c>
      <c r="QFL56" s="13">
        <v>63</v>
      </c>
      <c r="QFM56" s="13" t="s">
        <v>46</v>
      </c>
      <c r="QFN56" s="13">
        <v>58</v>
      </c>
      <c r="QFO56" s="13">
        <v>65</v>
      </c>
      <c r="QFP56" s="13">
        <v>63</v>
      </c>
      <c r="QFQ56" s="13" t="s">
        <v>46</v>
      </c>
      <c r="QFR56" s="13">
        <v>58</v>
      </c>
      <c r="QFS56" s="13">
        <v>65</v>
      </c>
      <c r="QFT56" s="13">
        <v>63</v>
      </c>
      <c r="QFU56" s="13" t="s">
        <v>46</v>
      </c>
      <c r="QFV56" s="13">
        <v>58</v>
      </c>
      <c r="QFW56" s="13">
        <v>65</v>
      </c>
      <c r="QFX56" s="13">
        <v>63</v>
      </c>
      <c r="QFY56" s="13" t="s">
        <v>46</v>
      </c>
      <c r="QFZ56" s="13">
        <v>58</v>
      </c>
      <c r="QGA56" s="13">
        <v>65</v>
      </c>
      <c r="QGB56" s="13">
        <v>63</v>
      </c>
      <c r="QGC56" s="13" t="s">
        <v>46</v>
      </c>
      <c r="QGD56" s="13">
        <v>58</v>
      </c>
      <c r="QGE56" s="13">
        <v>65</v>
      </c>
      <c r="QGF56" s="13">
        <v>63</v>
      </c>
      <c r="QGG56" s="13" t="s">
        <v>46</v>
      </c>
      <c r="QGH56" s="13">
        <v>58</v>
      </c>
      <c r="QGI56" s="13">
        <v>65</v>
      </c>
      <c r="QGJ56" s="13">
        <v>63</v>
      </c>
      <c r="QGK56" s="13" t="s">
        <v>46</v>
      </c>
      <c r="QGL56" s="13">
        <v>58</v>
      </c>
      <c r="QGM56" s="13">
        <v>65</v>
      </c>
      <c r="QGN56" s="13">
        <v>63</v>
      </c>
      <c r="QGO56" s="13" t="s">
        <v>46</v>
      </c>
      <c r="QGP56" s="13">
        <v>58</v>
      </c>
      <c r="QGQ56" s="13">
        <v>65</v>
      </c>
      <c r="QGR56" s="13">
        <v>63</v>
      </c>
      <c r="QGS56" s="13" t="s">
        <v>46</v>
      </c>
      <c r="QGT56" s="13">
        <v>58</v>
      </c>
      <c r="QGU56" s="13">
        <v>65</v>
      </c>
      <c r="QGV56" s="13">
        <v>63</v>
      </c>
      <c r="QGW56" s="13" t="s">
        <v>46</v>
      </c>
      <c r="QGX56" s="13">
        <v>58</v>
      </c>
      <c r="QGY56" s="13">
        <v>65</v>
      </c>
      <c r="QGZ56" s="13">
        <v>63</v>
      </c>
      <c r="QHA56" s="13" t="s">
        <v>46</v>
      </c>
      <c r="QHB56" s="13">
        <v>58</v>
      </c>
      <c r="QHC56" s="13">
        <v>65</v>
      </c>
      <c r="QHD56" s="13">
        <v>63</v>
      </c>
      <c r="QHE56" s="13" t="s">
        <v>46</v>
      </c>
      <c r="QHF56" s="13">
        <v>58</v>
      </c>
      <c r="QHG56" s="13">
        <v>65</v>
      </c>
      <c r="QHH56" s="13">
        <v>63</v>
      </c>
      <c r="QHI56" s="13" t="s">
        <v>46</v>
      </c>
      <c r="QHJ56" s="13">
        <v>58</v>
      </c>
      <c r="QHK56" s="13">
        <v>65</v>
      </c>
      <c r="QHL56" s="13">
        <v>63</v>
      </c>
      <c r="QHM56" s="13" t="s">
        <v>46</v>
      </c>
      <c r="QHN56" s="13">
        <v>58</v>
      </c>
      <c r="QHO56" s="13">
        <v>65</v>
      </c>
      <c r="QHP56" s="13">
        <v>63</v>
      </c>
      <c r="QHQ56" s="13" t="s">
        <v>46</v>
      </c>
      <c r="QHR56" s="13">
        <v>58</v>
      </c>
      <c r="QHS56" s="13">
        <v>65</v>
      </c>
      <c r="QHT56" s="13">
        <v>63</v>
      </c>
      <c r="QHU56" s="13" t="s">
        <v>46</v>
      </c>
      <c r="QHV56" s="13">
        <v>58</v>
      </c>
      <c r="QHW56" s="13">
        <v>65</v>
      </c>
      <c r="QHX56" s="13">
        <v>63</v>
      </c>
      <c r="QHY56" s="13" t="s">
        <v>46</v>
      </c>
      <c r="QHZ56" s="13">
        <v>58</v>
      </c>
      <c r="QIA56" s="13">
        <v>65</v>
      </c>
      <c r="QIB56" s="13">
        <v>63</v>
      </c>
      <c r="QIC56" s="13" t="s">
        <v>46</v>
      </c>
      <c r="QID56" s="13">
        <v>58</v>
      </c>
      <c r="QIE56" s="13">
        <v>65</v>
      </c>
      <c r="QIF56" s="13">
        <v>63</v>
      </c>
      <c r="QIG56" s="13" t="s">
        <v>46</v>
      </c>
      <c r="QIH56" s="13">
        <v>58</v>
      </c>
      <c r="QII56" s="13">
        <v>65</v>
      </c>
      <c r="QIJ56" s="13">
        <v>63</v>
      </c>
      <c r="QIK56" s="13" t="s">
        <v>46</v>
      </c>
      <c r="QIL56" s="13">
        <v>58</v>
      </c>
      <c r="QIM56" s="13">
        <v>65</v>
      </c>
      <c r="QIN56" s="13">
        <v>63</v>
      </c>
      <c r="QIO56" s="13" t="s">
        <v>46</v>
      </c>
      <c r="QIP56" s="13">
        <v>58</v>
      </c>
      <c r="QIQ56" s="13">
        <v>65</v>
      </c>
      <c r="QIR56" s="13">
        <v>63</v>
      </c>
      <c r="QIS56" s="13" t="s">
        <v>46</v>
      </c>
      <c r="QIT56" s="13">
        <v>58</v>
      </c>
      <c r="QIU56" s="13">
        <v>65</v>
      </c>
      <c r="QIV56" s="13">
        <v>63</v>
      </c>
      <c r="QIW56" s="13" t="s">
        <v>46</v>
      </c>
      <c r="QIX56" s="13">
        <v>58</v>
      </c>
      <c r="QIY56" s="13">
        <v>65</v>
      </c>
      <c r="QIZ56" s="13">
        <v>63</v>
      </c>
      <c r="QJA56" s="13" t="s">
        <v>46</v>
      </c>
      <c r="QJB56" s="13">
        <v>58</v>
      </c>
      <c r="QJC56" s="13">
        <v>65</v>
      </c>
      <c r="QJD56" s="13">
        <v>63</v>
      </c>
      <c r="QJE56" s="13" t="s">
        <v>46</v>
      </c>
      <c r="QJF56" s="13">
        <v>58</v>
      </c>
      <c r="QJG56" s="13">
        <v>65</v>
      </c>
      <c r="QJH56" s="13">
        <v>63</v>
      </c>
      <c r="QJI56" s="13" t="s">
        <v>46</v>
      </c>
      <c r="QJJ56" s="13">
        <v>58</v>
      </c>
      <c r="QJK56" s="13">
        <v>65</v>
      </c>
      <c r="QJL56" s="13">
        <v>63</v>
      </c>
      <c r="QJM56" s="13" t="s">
        <v>46</v>
      </c>
      <c r="QJN56" s="13">
        <v>58</v>
      </c>
      <c r="QJO56" s="13">
        <v>65</v>
      </c>
      <c r="QJP56" s="13">
        <v>63</v>
      </c>
      <c r="QJQ56" s="13" t="s">
        <v>46</v>
      </c>
      <c r="QJR56" s="13">
        <v>58</v>
      </c>
      <c r="QJS56" s="13">
        <v>65</v>
      </c>
      <c r="QJT56" s="13">
        <v>63</v>
      </c>
      <c r="QJU56" s="13" t="s">
        <v>46</v>
      </c>
      <c r="QJV56" s="13">
        <v>58</v>
      </c>
      <c r="QJW56" s="13">
        <v>65</v>
      </c>
      <c r="QJX56" s="13">
        <v>63</v>
      </c>
      <c r="QJY56" s="13" t="s">
        <v>46</v>
      </c>
      <c r="QJZ56" s="13">
        <v>58</v>
      </c>
      <c r="QKA56" s="13">
        <v>65</v>
      </c>
      <c r="QKB56" s="13">
        <v>63</v>
      </c>
      <c r="QKC56" s="13" t="s">
        <v>46</v>
      </c>
      <c r="QKD56" s="13">
        <v>58</v>
      </c>
      <c r="QKE56" s="13">
        <v>65</v>
      </c>
      <c r="QKF56" s="13">
        <v>63</v>
      </c>
      <c r="QKG56" s="13" t="s">
        <v>46</v>
      </c>
      <c r="QKH56" s="13">
        <v>58</v>
      </c>
      <c r="QKI56" s="13">
        <v>65</v>
      </c>
      <c r="QKJ56" s="13">
        <v>63</v>
      </c>
      <c r="QKK56" s="13" t="s">
        <v>46</v>
      </c>
      <c r="QKL56" s="13">
        <v>58</v>
      </c>
      <c r="QKM56" s="13">
        <v>65</v>
      </c>
      <c r="QKN56" s="13">
        <v>63</v>
      </c>
      <c r="QKO56" s="13" t="s">
        <v>46</v>
      </c>
      <c r="QKP56" s="13">
        <v>58</v>
      </c>
      <c r="QKQ56" s="13">
        <v>65</v>
      </c>
      <c r="QKR56" s="13">
        <v>63</v>
      </c>
      <c r="QKS56" s="13" t="s">
        <v>46</v>
      </c>
      <c r="QKT56" s="13">
        <v>58</v>
      </c>
      <c r="QKU56" s="13">
        <v>65</v>
      </c>
      <c r="QKV56" s="13">
        <v>63</v>
      </c>
      <c r="QKW56" s="13" t="s">
        <v>46</v>
      </c>
      <c r="QKX56" s="13">
        <v>58</v>
      </c>
      <c r="QKY56" s="13">
        <v>65</v>
      </c>
      <c r="QKZ56" s="13">
        <v>63</v>
      </c>
      <c r="QLA56" s="13" t="s">
        <v>46</v>
      </c>
      <c r="QLB56" s="13">
        <v>58</v>
      </c>
      <c r="QLC56" s="13">
        <v>65</v>
      </c>
      <c r="QLD56" s="13">
        <v>63</v>
      </c>
      <c r="QLE56" s="13" t="s">
        <v>46</v>
      </c>
      <c r="QLF56" s="13">
        <v>58</v>
      </c>
      <c r="QLG56" s="13">
        <v>65</v>
      </c>
      <c r="QLH56" s="13">
        <v>63</v>
      </c>
      <c r="QLI56" s="13" t="s">
        <v>46</v>
      </c>
      <c r="QLJ56" s="13">
        <v>58</v>
      </c>
      <c r="QLK56" s="13">
        <v>65</v>
      </c>
      <c r="QLL56" s="13">
        <v>63</v>
      </c>
      <c r="QLM56" s="13" t="s">
        <v>46</v>
      </c>
      <c r="QLN56" s="13">
        <v>58</v>
      </c>
      <c r="QLO56" s="13">
        <v>65</v>
      </c>
      <c r="QLP56" s="13">
        <v>63</v>
      </c>
      <c r="QLQ56" s="13" t="s">
        <v>46</v>
      </c>
      <c r="QLR56" s="13">
        <v>58</v>
      </c>
      <c r="QLS56" s="13">
        <v>65</v>
      </c>
      <c r="QLT56" s="13">
        <v>63</v>
      </c>
      <c r="QLU56" s="13" t="s">
        <v>46</v>
      </c>
      <c r="QLV56" s="13">
        <v>58</v>
      </c>
      <c r="QLW56" s="13">
        <v>65</v>
      </c>
      <c r="QLX56" s="13">
        <v>63</v>
      </c>
      <c r="QLY56" s="13" t="s">
        <v>46</v>
      </c>
      <c r="QLZ56" s="13">
        <v>58</v>
      </c>
      <c r="QMA56" s="13">
        <v>65</v>
      </c>
      <c r="QMB56" s="13">
        <v>63</v>
      </c>
      <c r="QMC56" s="13" t="s">
        <v>46</v>
      </c>
      <c r="QMD56" s="13">
        <v>58</v>
      </c>
      <c r="QME56" s="13">
        <v>65</v>
      </c>
      <c r="QMF56" s="13">
        <v>63</v>
      </c>
      <c r="QMG56" s="13" t="s">
        <v>46</v>
      </c>
      <c r="QMH56" s="13">
        <v>58</v>
      </c>
      <c r="QMI56" s="13">
        <v>65</v>
      </c>
      <c r="QMJ56" s="13">
        <v>63</v>
      </c>
      <c r="QMK56" s="13" t="s">
        <v>46</v>
      </c>
      <c r="QML56" s="13">
        <v>58</v>
      </c>
      <c r="QMM56" s="13">
        <v>65</v>
      </c>
      <c r="QMN56" s="13">
        <v>63</v>
      </c>
      <c r="QMO56" s="13" t="s">
        <v>46</v>
      </c>
      <c r="QMP56" s="13">
        <v>58</v>
      </c>
      <c r="QMQ56" s="13">
        <v>65</v>
      </c>
      <c r="QMR56" s="13">
        <v>63</v>
      </c>
      <c r="QMS56" s="13" t="s">
        <v>46</v>
      </c>
      <c r="QMT56" s="13">
        <v>58</v>
      </c>
      <c r="QMU56" s="13">
        <v>65</v>
      </c>
      <c r="QMV56" s="13">
        <v>63</v>
      </c>
      <c r="QMW56" s="13" t="s">
        <v>46</v>
      </c>
      <c r="QMX56" s="13">
        <v>58</v>
      </c>
      <c r="QMY56" s="13">
        <v>65</v>
      </c>
      <c r="QMZ56" s="13">
        <v>63</v>
      </c>
      <c r="QNA56" s="13" t="s">
        <v>46</v>
      </c>
      <c r="QNB56" s="13">
        <v>58</v>
      </c>
      <c r="QNC56" s="13">
        <v>65</v>
      </c>
      <c r="QND56" s="13">
        <v>63</v>
      </c>
      <c r="QNE56" s="13" t="s">
        <v>46</v>
      </c>
      <c r="QNF56" s="13">
        <v>58</v>
      </c>
      <c r="QNG56" s="13">
        <v>65</v>
      </c>
      <c r="QNH56" s="13">
        <v>63</v>
      </c>
      <c r="QNI56" s="13" t="s">
        <v>46</v>
      </c>
      <c r="QNJ56" s="13">
        <v>58</v>
      </c>
      <c r="QNK56" s="13">
        <v>65</v>
      </c>
      <c r="QNL56" s="13">
        <v>63</v>
      </c>
      <c r="QNM56" s="13" t="s">
        <v>46</v>
      </c>
      <c r="QNN56" s="13">
        <v>58</v>
      </c>
      <c r="QNO56" s="13">
        <v>65</v>
      </c>
      <c r="QNP56" s="13">
        <v>63</v>
      </c>
      <c r="QNQ56" s="13" t="s">
        <v>46</v>
      </c>
      <c r="QNR56" s="13">
        <v>58</v>
      </c>
      <c r="QNS56" s="13">
        <v>65</v>
      </c>
      <c r="QNT56" s="13">
        <v>63</v>
      </c>
      <c r="QNU56" s="13" t="s">
        <v>46</v>
      </c>
      <c r="QNV56" s="13">
        <v>58</v>
      </c>
      <c r="QNW56" s="13">
        <v>65</v>
      </c>
      <c r="QNX56" s="13">
        <v>63</v>
      </c>
      <c r="QNY56" s="13" t="s">
        <v>46</v>
      </c>
      <c r="QNZ56" s="13">
        <v>58</v>
      </c>
      <c r="QOA56" s="13">
        <v>65</v>
      </c>
      <c r="QOB56" s="13">
        <v>63</v>
      </c>
      <c r="QOC56" s="13" t="s">
        <v>46</v>
      </c>
      <c r="QOD56" s="13">
        <v>58</v>
      </c>
      <c r="QOE56" s="13">
        <v>65</v>
      </c>
      <c r="QOF56" s="13">
        <v>63</v>
      </c>
      <c r="QOG56" s="13" t="s">
        <v>46</v>
      </c>
      <c r="QOH56" s="13">
        <v>58</v>
      </c>
      <c r="QOI56" s="13">
        <v>65</v>
      </c>
      <c r="QOJ56" s="13">
        <v>63</v>
      </c>
      <c r="QOK56" s="13" t="s">
        <v>46</v>
      </c>
      <c r="QOL56" s="13">
        <v>58</v>
      </c>
      <c r="QOM56" s="13">
        <v>65</v>
      </c>
      <c r="QON56" s="13">
        <v>63</v>
      </c>
      <c r="QOO56" s="13" t="s">
        <v>46</v>
      </c>
      <c r="QOP56" s="13">
        <v>58</v>
      </c>
      <c r="QOQ56" s="13">
        <v>65</v>
      </c>
      <c r="QOR56" s="13">
        <v>63</v>
      </c>
      <c r="QOS56" s="13" t="s">
        <v>46</v>
      </c>
      <c r="QOT56" s="13">
        <v>58</v>
      </c>
      <c r="QOU56" s="13">
        <v>65</v>
      </c>
      <c r="QOV56" s="13">
        <v>63</v>
      </c>
      <c r="QOW56" s="13" t="s">
        <v>46</v>
      </c>
      <c r="QOX56" s="13">
        <v>58</v>
      </c>
      <c r="QOY56" s="13">
        <v>65</v>
      </c>
      <c r="QOZ56" s="13">
        <v>63</v>
      </c>
      <c r="QPA56" s="13" t="s">
        <v>46</v>
      </c>
      <c r="QPB56" s="13">
        <v>58</v>
      </c>
      <c r="QPC56" s="13">
        <v>65</v>
      </c>
      <c r="QPD56" s="13">
        <v>63</v>
      </c>
      <c r="QPE56" s="13" t="s">
        <v>46</v>
      </c>
      <c r="QPF56" s="13">
        <v>58</v>
      </c>
      <c r="QPG56" s="13">
        <v>65</v>
      </c>
      <c r="QPH56" s="13">
        <v>63</v>
      </c>
      <c r="QPI56" s="13" t="s">
        <v>46</v>
      </c>
      <c r="QPJ56" s="13">
        <v>58</v>
      </c>
      <c r="QPK56" s="13">
        <v>65</v>
      </c>
      <c r="QPL56" s="13">
        <v>63</v>
      </c>
      <c r="QPM56" s="13" t="s">
        <v>46</v>
      </c>
      <c r="QPN56" s="13">
        <v>58</v>
      </c>
      <c r="QPO56" s="13">
        <v>65</v>
      </c>
      <c r="QPP56" s="13">
        <v>63</v>
      </c>
      <c r="QPQ56" s="13" t="s">
        <v>46</v>
      </c>
      <c r="QPR56" s="13">
        <v>58</v>
      </c>
      <c r="QPS56" s="13">
        <v>65</v>
      </c>
      <c r="QPT56" s="13">
        <v>63</v>
      </c>
      <c r="QPU56" s="13" t="s">
        <v>46</v>
      </c>
      <c r="QPV56" s="13">
        <v>58</v>
      </c>
      <c r="QPW56" s="13">
        <v>65</v>
      </c>
      <c r="QPX56" s="13">
        <v>63</v>
      </c>
      <c r="QPY56" s="13" t="s">
        <v>46</v>
      </c>
      <c r="QPZ56" s="13">
        <v>58</v>
      </c>
      <c r="QQA56" s="13">
        <v>65</v>
      </c>
      <c r="QQB56" s="13">
        <v>63</v>
      </c>
      <c r="QQC56" s="13" t="s">
        <v>46</v>
      </c>
      <c r="QQD56" s="13">
        <v>58</v>
      </c>
      <c r="QQE56" s="13">
        <v>65</v>
      </c>
      <c r="QQF56" s="13">
        <v>63</v>
      </c>
      <c r="QQG56" s="13" t="s">
        <v>46</v>
      </c>
      <c r="QQH56" s="13">
        <v>58</v>
      </c>
      <c r="QQI56" s="13">
        <v>65</v>
      </c>
      <c r="QQJ56" s="13">
        <v>63</v>
      </c>
      <c r="QQK56" s="13" t="s">
        <v>46</v>
      </c>
      <c r="QQL56" s="13">
        <v>58</v>
      </c>
      <c r="QQM56" s="13">
        <v>65</v>
      </c>
      <c r="QQN56" s="13">
        <v>63</v>
      </c>
      <c r="QQO56" s="13" t="s">
        <v>46</v>
      </c>
      <c r="QQP56" s="13">
        <v>58</v>
      </c>
      <c r="QQQ56" s="13">
        <v>65</v>
      </c>
      <c r="QQR56" s="13">
        <v>63</v>
      </c>
      <c r="QQS56" s="13" t="s">
        <v>46</v>
      </c>
      <c r="QQT56" s="13">
        <v>58</v>
      </c>
      <c r="QQU56" s="13">
        <v>65</v>
      </c>
      <c r="QQV56" s="13">
        <v>63</v>
      </c>
      <c r="QQW56" s="13" t="s">
        <v>46</v>
      </c>
      <c r="QQX56" s="13">
        <v>58</v>
      </c>
      <c r="QQY56" s="13">
        <v>65</v>
      </c>
      <c r="QQZ56" s="13">
        <v>63</v>
      </c>
      <c r="QRA56" s="13" t="s">
        <v>46</v>
      </c>
      <c r="QRB56" s="13">
        <v>58</v>
      </c>
      <c r="QRC56" s="13">
        <v>65</v>
      </c>
      <c r="QRD56" s="13">
        <v>63</v>
      </c>
      <c r="QRE56" s="13" t="s">
        <v>46</v>
      </c>
      <c r="QRF56" s="13">
        <v>58</v>
      </c>
      <c r="QRG56" s="13">
        <v>65</v>
      </c>
      <c r="QRH56" s="13">
        <v>63</v>
      </c>
      <c r="QRI56" s="13" t="s">
        <v>46</v>
      </c>
      <c r="QRJ56" s="13">
        <v>58</v>
      </c>
      <c r="QRK56" s="13">
        <v>65</v>
      </c>
      <c r="QRL56" s="13">
        <v>63</v>
      </c>
      <c r="QRM56" s="13" t="s">
        <v>46</v>
      </c>
      <c r="QRN56" s="13">
        <v>58</v>
      </c>
      <c r="QRO56" s="13">
        <v>65</v>
      </c>
      <c r="QRP56" s="13">
        <v>63</v>
      </c>
      <c r="QRQ56" s="13" t="s">
        <v>46</v>
      </c>
      <c r="QRR56" s="13">
        <v>58</v>
      </c>
      <c r="QRS56" s="13">
        <v>65</v>
      </c>
      <c r="QRT56" s="13">
        <v>63</v>
      </c>
      <c r="QRU56" s="13" t="s">
        <v>46</v>
      </c>
      <c r="QRV56" s="13">
        <v>58</v>
      </c>
      <c r="QRW56" s="13">
        <v>65</v>
      </c>
      <c r="QRX56" s="13">
        <v>63</v>
      </c>
      <c r="QRY56" s="13" t="s">
        <v>46</v>
      </c>
      <c r="QRZ56" s="13">
        <v>58</v>
      </c>
      <c r="QSA56" s="13">
        <v>65</v>
      </c>
      <c r="QSB56" s="13">
        <v>63</v>
      </c>
      <c r="QSC56" s="13" t="s">
        <v>46</v>
      </c>
      <c r="QSD56" s="13">
        <v>58</v>
      </c>
      <c r="QSE56" s="13">
        <v>65</v>
      </c>
      <c r="QSF56" s="13">
        <v>63</v>
      </c>
      <c r="QSG56" s="13" t="s">
        <v>46</v>
      </c>
      <c r="QSH56" s="13">
        <v>58</v>
      </c>
      <c r="QSI56" s="13">
        <v>65</v>
      </c>
      <c r="QSJ56" s="13">
        <v>63</v>
      </c>
      <c r="QSK56" s="13" t="s">
        <v>46</v>
      </c>
      <c r="QSL56" s="13">
        <v>58</v>
      </c>
      <c r="QSM56" s="13">
        <v>65</v>
      </c>
      <c r="QSN56" s="13">
        <v>63</v>
      </c>
      <c r="QSO56" s="13" t="s">
        <v>46</v>
      </c>
      <c r="QSP56" s="13">
        <v>58</v>
      </c>
      <c r="QSQ56" s="13">
        <v>65</v>
      </c>
      <c r="QSR56" s="13">
        <v>63</v>
      </c>
      <c r="QSS56" s="13" t="s">
        <v>46</v>
      </c>
      <c r="QST56" s="13">
        <v>58</v>
      </c>
      <c r="QSU56" s="13">
        <v>65</v>
      </c>
      <c r="QSV56" s="13">
        <v>63</v>
      </c>
      <c r="QSW56" s="13" t="s">
        <v>46</v>
      </c>
      <c r="QSX56" s="13">
        <v>58</v>
      </c>
      <c r="QSY56" s="13">
        <v>65</v>
      </c>
      <c r="QSZ56" s="13">
        <v>63</v>
      </c>
      <c r="QTA56" s="13" t="s">
        <v>46</v>
      </c>
      <c r="QTB56" s="13">
        <v>58</v>
      </c>
      <c r="QTC56" s="13">
        <v>65</v>
      </c>
      <c r="QTD56" s="13">
        <v>63</v>
      </c>
      <c r="QTE56" s="13" t="s">
        <v>46</v>
      </c>
      <c r="QTF56" s="13">
        <v>58</v>
      </c>
      <c r="QTG56" s="13">
        <v>65</v>
      </c>
      <c r="QTH56" s="13">
        <v>63</v>
      </c>
      <c r="QTI56" s="13" t="s">
        <v>46</v>
      </c>
      <c r="QTJ56" s="13">
        <v>58</v>
      </c>
      <c r="QTK56" s="13">
        <v>65</v>
      </c>
      <c r="QTL56" s="13">
        <v>63</v>
      </c>
      <c r="QTM56" s="13" t="s">
        <v>46</v>
      </c>
      <c r="QTN56" s="13">
        <v>58</v>
      </c>
      <c r="QTO56" s="13">
        <v>65</v>
      </c>
      <c r="QTP56" s="13">
        <v>63</v>
      </c>
      <c r="QTQ56" s="13" t="s">
        <v>46</v>
      </c>
      <c r="QTR56" s="13">
        <v>58</v>
      </c>
      <c r="QTS56" s="13">
        <v>65</v>
      </c>
      <c r="QTT56" s="13">
        <v>63</v>
      </c>
      <c r="QTU56" s="13" t="s">
        <v>46</v>
      </c>
      <c r="QTV56" s="13">
        <v>58</v>
      </c>
      <c r="QTW56" s="13">
        <v>65</v>
      </c>
      <c r="QTX56" s="13">
        <v>63</v>
      </c>
      <c r="QTY56" s="13" t="s">
        <v>46</v>
      </c>
      <c r="QTZ56" s="13">
        <v>58</v>
      </c>
      <c r="QUA56" s="13">
        <v>65</v>
      </c>
      <c r="QUB56" s="13">
        <v>63</v>
      </c>
      <c r="QUC56" s="13" t="s">
        <v>46</v>
      </c>
      <c r="QUD56" s="13">
        <v>58</v>
      </c>
      <c r="QUE56" s="13">
        <v>65</v>
      </c>
      <c r="QUF56" s="13">
        <v>63</v>
      </c>
      <c r="QUG56" s="13" t="s">
        <v>46</v>
      </c>
      <c r="QUH56" s="13">
        <v>58</v>
      </c>
      <c r="QUI56" s="13">
        <v>65</v>
      </c>
      <c r="QUJ56" s="13">
        <v>63</v>
      </c>
      <c r="QUK56" s="13" t="s">
        <v>46</v>
      </c>
      <c r="QUL56" s="13">
        <v>58</v>
      </c>
      <c r="QUM56" s="13">
        <v>65</v>
      </c>
      <c r="QUN56" s="13">
        <v>63</v>
      </c>
      <c r="QUO56" s="13" t="s">
        <v>46</v>
      </c>
      <c r="QUP56" s="13">
        <v>58</v>
      </c>
      <c r="QUQ56" s="13">
        <v>65</v>
      </c>
      <c r="QUR56" s="13">
        <v>63</v>
      </c>
      <c r="QUS56" s="13" t="s">
        <v>46</v>
      </c>
      <c r="QUT56" s="13">
        <v>58</v>
      </c>
      <c r="QUU56" s="13">
        <v>65</v>
      </c>
      <c r="QUV56" s="13">
        <v>63</v>
      </c>
      <c r="QUW56" s="13" t="s">
        <v>46</v>
      </c>
      <c r="QUX56" s="13">
        <v>58</v>
      </c>
      <c r="QUY56" s="13">
        <v>65</v>
      </c>
      <c r="QUZ56" s="13">
        <v>63</v>
      </c>
      <c r="QVA56" s="13" t="s">
        <v>46</v>
      </c>
      <c r="QVB56" s="13">
        <v>58</v>
      </c>
      <c r="QVC56" s="13">
        <v>65</v>
      </c>
      <c r="QVD56" s="13">
        <v>63</v>
      </c>
      <c r="QVE56" s="13" t="s">
        <v>46</v>
      </c>
      <c r="QVF56" s="13">
        <v>58</v>
      </c>
      <c r="QVG56" s="13">
        <v>65</v>
      </c>
      <c r="QVH56" s="13">
        <v>63</v>
      </c>
      <c r="QVI56" s="13" t="s">
        <v>46</v>
      </c>
      <c r="QVJ56" s="13">
        <v>58</v>
      </c>
      <c r="QVK56" s="13">
        <v>65</v>
      </c>
      <c r="QVL56" s="13">
        <v>63</v>
      </c>
      <c r="QVM56" s="13" t="s">
        <v>46</v>
      </c>
      <c r="QVN56" s="13">
        <v>58</v>
      </c>
      <c r="QVO56" s="13">
        <v>65</v>
      </c>
      <c r="QVP56" s="13">
        <v>63</v>
      </c>
      <c r="QVQ56" s="13" t="s">
        <v>46</v>
      </c>
      <c r="QVR56" s="13">
        <v>58</v>
      </c>
      <c r="QVS56" s="13">
        <v>65</v>
      </c>
      <c r="QVT56" s="13">
        <v>63</v>
      </c>
      <c r="QVU56" s="13" t="s">
        <v>46</v>
      </c>
      <c r="QVV56" s="13">
        <v>58</v>
      </c>
      <c r="QVW56" s="13">
        <v>65</v>
      </c>
      <c r="QVX56" s="13">
        <v>63</v>
      </c>
      <c r="QVY56" s="13" t="s">
        <v>46</v>
      </c>
      <c r="QVZ56" s="13">
        <v>58</v>
      </c>
      <c r="QWA56" s="13">
        <v>65</v>
      </c>
      <c r="QWB56" s="13">
        <v>63</v>
      </c>
      <c r="QWC56" s="13" t="s">
        <v>46</v>
      </c>
      <c r="QWD56" s="13">
        <v>58</v>
      </c>
      <c r="QWE56" s="13">
        <v>65</v>
      </c>
      <c r="QWF56" s="13">
        <v>63</v>
      </c>
      <c r="QWG56" s="13" t="s">
        <v>46</v>
      </c>
      <c r="QWH56" s="13">
        <v>58</v>
      </c>
      <c r="QWI56" s="13">
        <v>65</v>
      </c>
      <c r="QWJ56" s="13">
        <v>63</v>
      </c>
      <c r="QWK56" s="13" t="s">
        <v>46</v>
      </c>
      <c r="QWL56" s="13">
        <v>58</v>
      </c>
      <c r="QWM56" s="13">
        <v>65</v>
      </c>
      <c r="QWN56" s="13">
        <v>63</v>
      </c>
      <c r="QWO56" s="13" t="s">
        <v>46</v>
      </c>
      <c r="QWP56" s="13">
        <v>58</v>
      </c>
      <c r="QWQ56" s="13">
        <v>65</v>
      </c>
      <c r="QWR56" s="13">
        <v>63</v>
      </c>
      <c r="QWS56" s="13" t="s">
        <v>46</v>
      </c>
      <c r="QWT56" s="13">
        <v>58</v>
      </c>
      <c r="QWU56" s="13">
        <v>65</v>
      </c>
      <c r="QWV56" s="13">
        <v>63</v>
      </c>
      <c r="QWW56" s="13" t="s">
        <v>46</v>
      </c>
      <c r="QWX56" s="13">
        <v>58</v>
      </c>
      <c r="QWY56" s="13">
        <v>65</v>
      </c>
      <c r="QWZ56" s="13">
        <v>63</v>
      </c>
      <c r="QXA56" s="13" t="s">
        <v>46</v>
      </c>
      <c r="QXB56" s="13">
        <v>58</v>
      </c>
      <c r="QXC56" s="13">
        <v>65</v>
      </c>
      <c r="QXD56" s="13">
        <v>63</v>
      </c>
      <c r="QXE56" s="13" t="s">
        <v>46</v>
      </c>
      <c r="QXF56" s="13">
        <v>58</v>
      </c>
      <c r="QXG56" s="13">
        <v>65</v>
      </c>
      <c r="QXH56" s="13">
        <v>63</v>
      </c>
      <c r="QXI56" s="13" t="s">
        <v>46</v>
      </c>
      <c r="QXJ56" s="13">
        <v>58</v>
      </c>
      <c r="QXK56" s="13">
        <v>65</v>
      </c>
      <c r="QXL56" s="13">
        <v>63</v>
      </c>
      <c r="QXM56" s="13" t="s">
        <v>46</v>
      </c>
      <c r="QXN56" s="13">
        <v>58</v>
      </c>
      <c r="QXO56" s="13">
        <v>65</v>
      </c>
      <c r="QXP56" s="13">
        <v>63</v>
      </c>
      <c r="QXQ56" s="13" t="s">
        <v>46</v>
      </c>
      <c r="QXR56" s="13">
        <v>58</v>
      </c>
      <c r="QXS56" s="13">
        <v>65</v>
      </c>
      <c r="QXT56" s="13">
        <v>63</v>
      </c>
      <c r="QXU56" s="13" t="s">
        <v>46</v>
      </c>
      <c r="QXV56" s="13">
        <v>58</v>
      </c>
      <c r="QXW56" s="13">
        <v>65</v>
      </c>
      <c r="QXX56" s="13">
        <v>63</v>
      </c>
      <c r="QXY56" s="13" t="s">
        <v>46</v>
      </c>
      <c r="QXZ56" s="13">
        <v>58</v>
      </c>
      <c r="QYA56" s="13">
        <v>65</v>
      </c>
      <c r="QYB56" s="13">
        <v>63</v>
      </c>
      <c r="QYC56" s="13" t="s">
        <v>46</v>
      </c>
      <c r="QYD56" s="13">
        <v>58</v>
      </c>
      <c r="QYE56" s="13">
        <v>65</v>
      </c>
      <c r="QYF56" s="13">
        <v>63</v>
      </c>
      <c r="QYG56" s="13" t="s">
        <v>46</v>
      </c>
      <c r="QYH56" s="13">
        <v>58</v>
      </c>
      <c r="QYI56" s="13">
        <v>65</v>
      </c>
      <c r="QYJ56" s="13">
        <v>63</v>
      </c>
      <c r="QYK56" s="13" t="s">
        <v>46</v>
      </c>
      <c r="QYL56" s="13">
        <v>58</v>
      </c>
      <c r="QYM56" s="13">
        <v>65</v>
      </c>
      <c r="QYN56" s="13">
        <v>63</v>
      </c>
      <c r="QYO56" s="13" t="s">
        <v>46</v>
      </c>
      <c r="QYP56" s="13">
        <v>58</v>
      </c>
      <c r="QYQ56" s="13">
        <v>65</v>
      </c>
      <c r="QYR56" s="13">
        <v>63</v>
      </c>
      <c r="QYS56" s="13" t="s">
        <v>46</v>
      </c>
      <c r="QYT56" s="13">
        <v>58</v>
      </c>
      <c r="QYU56" s="13">
        <v>65</v>
      </c>
      <c r="QYV56" s="13">
        <v>63</v>
      </c>
      <c r="QYW56" s="13" t="s">
        <v>46</v>
      </c>
      <c r="QYX56" s="13">
        <v>58</v>
      </c>
      <c r="QYY56" s="13">
        <v>65</v>
      </c>
      <c r="QYZ56" s="13">
        <v>63</v>
      </c>
      <c r="QZA56" s="13" t="s">
        <v>46</v>
      </c>
      <c r="QZB56" s="13">
        <v>58</v>
      </c>
      <c r="QZC56" s="13">
        <v>65</v>
      </c>
      <c r="QZD56" s="13">
        <v>63</v>
      </c>
      <c r="QZE56" s="13" t="s">
        <v>46</v>
      </c>
      <c r="QZF56" s="13">
        <v>58</v>
      </c>
      <c r="QZG56" s="13">
        <v>65</v>
      </c>
      <c r="QZH56" s="13">
        <v>63</v>
      </c>
      <c r="QZI56" s="13" t="s">
        <v>46</v>
      </c>
      <c r="QZJ56" s="13">
        <v>58</v>
      </c>
      <c r="QZK56" s="13">
        <v>65</v>
      </c>
      <c r="QZL56" s="13">
        <v>63</v>
      </c>
      <c r="QZM56" s="13" t="s">
        <v>46</v>
      </c>
      <c r="QZN56" s="13">
        <v>58</v>
      </c>
      <c r="QZO56" s="13">
        <v>65</v>
      </c>
      <c r="QZP56" s="13">
        <v>63</v>
      </c>
      <c r="QZQ56" s="13" t="s">
        <v>46</v>
      </c>
      <c r="QZR56" s="13">
        <v>58</v>
      </c>
      <c r="QZS56" s="13">
        <v>65</v>
      </c>
      <c r="QZT56" s="13">
        <v>63</v>
      </c>
      <c r="QZU56" s="13" t="s">
        <v>46</v>
      </c>
      <c r="QZV56" s="13">
        <v>58</v>
      </c>
      <c r="QZW56" s="13">
        <v>65</v>
      </c>
      <c r="QZX56" s="13">
        <v>63</v>
      </c>
      <c r="QZY56" s="13" t="s">
        <v>46</v>
      </c>
      <c r="QZZ56" s="13">
        <v>58</v>
      </c>
      <c r="RAA56" s="13">
        <v>65</v>
      </c>
      <c r="RAB56" s="13">
        <v>63</v>
      </c>
      <c r="RAC56" s="13" t="s">
        <v>46</v>
      </c>
      <c r="RAD56" s="13">
        <v>58</v>
      </c>
      <c r="RAE56" s="13">
        <v>65</v>
      </c>
      <c r="RAF56" s="13">
        <v>63</v>
      </c>
      <c r="RAG56" s="13" t="s">
        <v>46</v>
      </c>
      <c r="RAH56" s="13">
        <v>58</v>
      </c>
      <c r="RAI56" s="13">
        <v>65</v>
      </c>
      <c r="RAJ56" s="13">
        <v>63</v>
      </c>
      <c r="RAK56" s="13" t="s">
        <v>46</v>
      </c>
      <c r="RAL56" s="13">
        <v>58</v>
      </c>
      <c r="RAM56" s="13">
        <v>65</v>
      </c>
      <c r="RAN56" s="13">
        <v>63</v>
      </c>
      <c r="RAO56" s="13" t="s">
        <v>46</v>
      </c>
      <c r="RAP56" s="13">
        <v>58</v>
      </c>
      <c r="RAQ56" s="13">
        <v>65</v>
      </c>
      <c r="RAR56" s="13">
        <v>63</v>
      </c>
      <c r="RAS56" s="13" t="s">
        <v>46</v>
      </c>
      <c r="RAT56" s="13">
        <v>58</v>
      </c>
      <c r="RAU56" s="13">
        <v>65</v>
      </c>
      <c r="RAV56" s="13">
        <v>63</v>
      </c>
      <c r="RAW56" s="13" t="s">
        <v>46</v>
      </c>
      <c r="RAX56" s="13">
        <v>58</v>
      </c>
      <c r="RAY56" s="13">
        <v>65</v>
      </c>
      <c r="RAZ56" s="13">
        <v>63</v>
      </c>
      <c r="RBA56" s="13" t="s">
        <v>46</v>
      </c>
      <c r="RBB56" s="13">
        <v>58</v>
      </c>
      <c r="RBC56" s="13">
        <v>65</v>
      </c>
      <c r="RBD56" s="13">
        <v>63</v>
      </c>
      <c r="RBE56" s="13" t="s">
        <v>46</v>
      </c>
      <c r="RBF56" s="13">
        <v>58</v>
      </c>
      <c r="RBG56" s="13">
        <v>65</v>
      </c>
      <c r="RBH56" s="13">
        <v>63</v>
      </c>
      <c r="RBI56" s="13" t="s">
        <v>46</v>
      </c>
      <c r="RBJ56" s="13">
        <v>58</v>
      </c>
      <c r="RBK56" s="13">
        <v>65</v>
      </c>
      <c r="RBL56" s="13">
        <v>63</v>
      </c>
      <c r="RBM56" s="13" t="s">
        <v>46</v>
      </c>
      <c r="RBN56" s="13">
        <v>58</v>
      </c>
      <c r="RBO56" s="13">
        <v>65</v>
      </c>
      <c r="RBP56" s="13">
        <v>63</v>
      </c>
      <c r="RBQ56" s="13" t="s">
        <v>46</v>
      </c>
      <c r="RBR56" s="13">
        <v>58</v>
      </c>
      <c r="RBS56" s="13">
        <v>65</v>
      </c>
      <c r="RBT56" s="13">
        <v>63</v>
      </c>
      <c r="RBU56" s="13" t="s">
        <v>46</v>
      </c>
      <c r="RBV56" s="13">
        <v>58</v>
      </c>
      <c r="RBW56" s="13">
        <v>65</v>
      </c>
      <c r="RBX56" s="13">
        <v>63</v>
      </c>
      <c r="RBY56" s="13" t="s">
        <v>46</v>
      </c>
      <c r="RBZ56" s="13">
        <v>58</v>
      </c>
      <c r="RCA56" s="13">
        <v>65</v>
      </c>
      <c r="RCB56" s="13">
        <v>63</v>
      </c>
      <c r="RCC56" s="13" t="s">
        <v>46</v>
      </c>
      <c r="RCD56" s="13">
        <v>58</v>
      </c>
      <c r="RCE56" s="13">
        <v>65</v>
      </c>
      <c r="RCF56" s="13">
        <v>63</v>
      </c>
      <c r="RCG56" s="13" t="s">
        <v>46</v>
      </c>
      <c r="RCH56" s="13">
        <v>58</v>
      </c>
      <c r="RCI56" s="13">
        <v>65</v>
      </c>
      <c r="RCJ56" s="13">
        <v>63</v>
      </c>
      <c r="RCK56" s="13" t="s">
        <v>46</v>
      </c>
      <c r="RCL56" s="13">
        <v>58</v>
      </c>
      <c r="RCM56" s="13">
        <v>65</v>
      </c>
      <c r="RCN56" s="13">
        <v>63</v>
      </c>
      <c r="RCO56" s="13" t="s">
        <v>46</v>
      </c>
      <c r="RCP56" s="13">
        <v>58</v>
      </c>
      <c r="RCQ56" s="13">
        <v>65</v>
      </c>
      <c r="RCR56" s="13">
        <v>63</v>
      </c>
      <c r="RCS56" s="13" t="s">
        <v>46</v>
      </c>
      <c r="RCT56" s="13">
        <v>58</v>
      </c>
      <c r="RCU56" s="13">
        <v>65</v>
      </c>
      <c r="RCV56" s="13">
        <v>63</v>
      </c>
      <c r="RCW56" s="13" t="s">
        <v>46</v>
      </c>
      <c r="RCX56" s="13">
        <v>58</v>
      </c>
      <c r="RCY56" s="13">
        <v>65</v>
      </c>
      <c r="RCZ56" s="13">
        <v>63</v>
      </c>
      <c r="RDA56" s="13" t="s">
        <v>46</v>
      </c>
      <c r="RDB56" s="13">
        <v>58</v>
      </c>
      <c r="RDC56" s="13">
        <v>65</v>
      </c>
      <c r="RDD56" s="13">
        <v>63</v>
      </c>
      <c r="RDE56" s="13" t="s">
        <v>46</v>
      </c>
      <c r="RDF56" s="13">
        <v>58</v>
      </c>
      <c r="RDG56" s="13">
        <v>65</v>
      </c>
      <c r="RDH56" s="13">
        <v>63</v>
      </c>
      <c r="RDI56" s="13" t="s">
        <v>46</v>
      </c>
      <c r="RDJ56" s="13">
        <v>58</v>
      </c>
      <c r="RDK56" s="13">
        <v>65</v>
      </c>
      <c r="RDL56" s="13">
        <v>63</v>
      </c>
      <c r="RDM56" s="13" t="s">
        <v>46</v>
      </c>
      <c r="RDN56" s="13">
        <v>58</v>
      </c>
      <c r="RDO56" s="13">
        <v>65</v>
      </c>
      <c r="RDP56" s="13">
        <v>63</v>
      </c>
      <c r="RDQ56" s="13" t="s">
        <v>46</v>
      </c>
      <c r="RDR56" s="13">
        <v>58</v>
      </c>
      <c r="RDS56" s="13">
        <v>65</v>
      </c>
      <c r="RDT56" s="13">
        <v>63</v>
      </c>
      <c r="RDU56" s="13" t="s">
        <v>46</v>
      </c>
      <c r="RDV56" s="13">
        <v>58</v>
      </c>
      <c r="RDW56" s="13">
        <v>65</v>
      </c>
      <c r="RDX56" s="13">
        <v>63</v>
      </c>
      <c r="RDY56" s="13" t="s">
        <v>46</v>
      </c>
      <c r="RDZ56" s="13">
        <v>58</v>
      </c>
      <c r="REA56" s="13">
        <v>65</v>
      </c>
      <c r="REB56" s="13">
        <v>63</v>
      </c>
      <c r="REC56" s="13" t="s">
        <v>46</v>
      </c>
      <c r="RED56" s="13">
        <v>58</v>
      </c>
      <c r="REE56" s="13">
        <v>65</v>
      </c>
      <c r="REF56" s="13">
        <v>63</v>
      </c>
      <c r="REG56" s="13" t="s">
        <v>46</v>
      </c>
      <c r="REH56" s="13">
        <v>58</v>
      </c>
      <c r="REI56" s="13">
        <v>65</v>
      </c>
      <c r="REJ56" s="13">
        <v>63</v>
      </c>
      <c r="REK56" s="13" t="s">
        <v>46</v>
      </c>
      <c r="REL56" s="13">
        <v>58</v>
      </c>
      <c r="REM56" s="13">
        <v>65</v>
      </c>
      <c r="REN56" s="13">
        <v>63</v>
      </c>
      <c r="REO56" s="13" t="s">
        <v>46</v>
      </c>
      <c r="REP56" s="13">
        <v>58</v>
      </c>
      <c r="REQ56" s="13">
        <v>65</v>
      </c>
      <c r="RER56" s="13">
        <v>63</v>
      </c>
      <c r="RES56" s="13" t="s">
        <v>46</v>
      </c>
      <c r="RET56" s="13">
        <v>58</v>
      </c>
      <c r="REU56" s="13">
        <v>65</v>
      </c>
      <c r="REV56" s="13">
        <v>63</v>
      </c>
      <c r="REW56" s="13" t="s">
        <v>46</v>
      </c>
      <c r="REX56" s="13">
        <v>58</v>
      </c>
      <c r="REY56" s="13">
        <v>65</v>
      </c>
      <c r="REZ56" s="13">
        <v>63</v>
      </c>
      <c r="RFA56" s="13" t="s">
        <v>46</v>
      </c>
      <c r="RFB56" s="13">
        <v>58</v>
      </c>
      <c r="RFC56" s="13">
        <v>65</v>
      </c>
      <c r="RFD56" s="13">
        <v>63</v>
      </c>
      <c r="RFE56" s="13" t="s">
        <v>46</v>
      </c>
      <c r="RFF56" s="13">
        <v>58</v>
      </c>
      <c r="RFG56" s="13">
        <v>65</v>
      </c>
      <c r="RFH56" s="13">
        <v>63</v>
      </c>
      <c r="RFI56" s="13" t="s">
        <v>46</v>
      </c>
      <c r="RFJ56" s="13">
        <v>58</v>
      </c>
      <c r="RFK56" s="13">
        <v>65</v>
      </c>
      <c r="RFL56" s="13">
        <v>63</v>
      </c>
      <c r="RFM56" s="13" t="s">
        <v>46</v>
      </c>
      <c r="RFN56" s="13">
        <v>58</v>
      </c>
      <c r="RFO56" s="13">
        <v>65</v>
      </c>
      <c r="RFP56" s="13">
        <v>63</v>
      </c>
      <c r="RFQ56" s="13" t="s">
        <v>46</v>
      </c>
      <c r="RFR56" s="13">
        <v>58</v>
      </c>
      <c r="RFS56" s="13">
        <v>65</v>
      </c>
      <c r="RFT56" s="13">
        <v>63</v>
      </c>
      <c r="RFU56" s="13" t="s">
        <v>46</v>
      </c>
      <c r="RFV56" s="13">
        <v>58</v>
      </c>
      <c r="RFW56" s="13">
        <v>65</v>
      </c>
      <c r="RFX56" s="13">
        <v>63</v>
      </c>
      <c r="RFY56" s="13" t="s">
        <v>46</v>
      </c>
      <c r="RFZ56" s="13">
        <v>58</v>
      </c>
      <c r="RGA56" s="13">
        <v>65</v>
      </c>
      <c r="RGB56" s="13">
        <v>63</v>
      </c>
      <c r="RGC56" s="13" t="s">
        <v>46</v>
      </c>
      <c r="RGD56" s="13">
        <v>58</v>
      </c>
      <c r="RGE56" s="13">
        <v>65</v>
      </c>
      <c r="RGF56" s="13">
        <v>63</v>
      </c>
      <c r="RGG56" s="13" t="s">
        <v>46</v>
      </c>
      <c r="RGH56" s="13">
        <v>58</v>
      </c>
      <c r="RGI56" s="13">
        <v>65</v>
      </c>
      <c r="RGJ56" s="13">
        <v>63</v>
      </c>
      <c r="RGK56" s="13" t="s">
        <v>46</v>
      </c>
      <c r="RGL56" s="13">
        <v>58</v>
      </c>
      <c r="RGM56" s="13">
        <v>65</v>
      </c>
      <c r="RGN56" s="13">
        <v>63</v>
      </c>
      <c r="RGO56" s="13" t="s">
        <v>46</v>
      </c>
      <c r="RGP56" s="13">
        <v>58</v>
      </c>
      <c r="RGQ56" s="13">
        <v>65</v>
      </c>
      <c r="RGR56" s="13">
        <v>63</v>
      </c>
      <c r="RGS56" s="13" t="s">
        <v>46</v>
      </c>
      <c r="RGT56" s="13">
        <v>58</v>
      </c>
      <c r="RGU56" s="13">
        <v>65</v>
      </c>
      <c r="RGV56" s="13">
        <v>63</v>
      </c>
      <c r="RGW56" s="13" t="s">
        <v>46</v>
      </c>
      <c r="RGX56" s="13">
        <v>58</v>
      </c>
      <c r="RGY56" s="13">
        <v>65</v>
      </c>
      <c r="RGZ56" s="13">
        <v>63</v>
      </c>
      <c r="RHA56" s="13" t="s">
        <v>46</v>
      </c>
      <c r="RHB56" s="13">
        <v>58</v>
      </c>
      <c r="RHC56" s="13">
        <v>65</v>
      </c>
      <c r="RHD56" s="13">
        <v>63</v>
      </c>
      <c r="RHE56" s="13" t="s">
        <v>46</v>
      </c>
      <c r="RHF56" s="13">
        <v>58</v>
      </c>
      <c r="RHG56" s="13">
        <v>65</v>
      </c>
      <c r="RHH56" s="13">
        <v>63</v>
      </c>
      <c r="RHI56" s="13" t="s">
        <v>46</v>
      </c>
      <c r="RHJ56" s="13">
        <v>58</v>
      </c>
      <c r="RHK56" s="13">
        <v>65</v>
      </c>
      <c r="RHL56" s="13">
        <v>63</v>
      </c>
      <c r="RHM56" s="13" t="s">
        <v>46</v>
      </c>
      <c r="RHN56" s="13">
        <v>58</v>
      </c>
      <c r="RHO56" s="13">
        <v>65</v>
      </c>
      <c r="RHP56" s="13">
        <v>63</v>
      </c>
      <c r="RHQ56" s="13" t="s">
        <v>46</v>
      </c>
      <c r="RHR56" s="13">
        <v>58</v>
      </c>
      <c r="RHS56" s="13">
        <v>65</v>
      </c>
      <c r="RHT56" s="13">
        <v>63</v>
      </c>
      <c r="RHU56" s="13" t="s">
        <v>46</v>
      </c>
      <c r="RHV56" s="13">
        <v>58</v>
      </c>
      <c r="RHW56" s="13">
        <v>65</v>
      </c>
      <c r="RHX56" s="13">
        <v>63</v>
      </c>
      <c r="RHY56" s="13" t="s">
        <v>46</v>
      </c>
      <c r="RHZ56" s="13">
        <v>58</v>
      </c>
      <c r="RIA56" s="13">
        <v>65</v>
      </c>
      <c r="RIB56" s="13">
        <v>63</v>
      </c>
      <c r="RIC56" s="13" t="s">
        <v>46</v>
      </c>
      <c r="RID56" s="13">
        <v>58</v>
      </c>
      <c r="RIE56" s="13">
        <v>65</v>
      </c>
      <c r="RIF56" s="13">
        <v>63</v>
      </c>
      <c r="RIG56" s="13" t="s">
        <v>46</v>
      </c>
      <c r="RIH56" s="13">
        <v>58</v>
      </c>
      <c r="RII56" s="13">
        <v>65</v>
      </c>
      <c r="RIJ56" s="13">
        <v>63</v>
      </c>
      <c r="RIK56" s="13" t="s">
        <v>46</v>
      </c>
      <c r="RIL56" s="13">
        <v>58</v>
      </c>
      <c r="RIM56" s="13">
        <v>65</v>
      </c>
      <c r="RIN56" s="13">
        <v>63</v>
      </c>
      <c r="RIO56" s="13" t="s">
        <v>46</v>
      </c>
      <c r="RIP56" s="13">
        <v>58</v>
      </c>
      <c r="RIQ56" s="13">
        <v>65</v>
      </c>
      <c r="RIR56" s="13">
        <v>63</v>
      </c>
      <c r="RIS56" s="13" t="s">
        <v>46</v>
      </c>
      <c r="RIT56" s="13">
        <v>58</v>
      </c>
      <c r="RIU56" s="13">
        <v>65</v>
      </c>
      <c r="RIV56" s="13">
        <v>63</v>
      </c>
      <c r="RIW56" s="13" t="s">
        <v>46</v>
      </c>
      <c r="RIX56" s="13">
        <v>58</v>
      </c>
      <c r="RIY56" s="13">
        <v>65</v>
      </c>
      <c r="RIZ56" s="13">
        <v>63</v>
      </c>
      <c r="RJA56" s="13" t="s">
        <v>46</v>
      </c>
      <c r="RJB56" s="13">
        <v>58</v>
      </c>
      <c r="RJC56" s="13">
        <v>65</v>
      </c>
      <c r="RJD56" s="13">
        <v>63</v>
      </c>
      <c r="RJE56" s="13" t="s">
        <v>46</v>
      </c>
      <c r="RJF56" s="13">
        <v>58</v>
      </c>
      <c r="RJG56" s="13">
        <v>65</v>
      </c>
      <c r="RJH56" s="13">
        <v>63</v>
      </c>
      <c r="RJI56" s="13" t="s">
        <v>46</v>
      </c>
      <c r="RJJ56" s="13">
        <v>58</v>
      </c>
      <c r="RJK56" s="13">
        <v>65</v>
      </c>
      <c r="RJL56" s="13">
        <v>63</v>
      </c>
      <c r="RJM56" s="13" t="s">
        <v>46</v>
      </c>
      <c r="RJN56" s="13">
        <v>58</v>
      </c>
      <c r="RJO56" s="13">
        <v>65</v>
      </c>
      <c r="RJP56" s="13">
        <v>63</v>
      </c>
      <c r="RJQ56" s="13" t="s">
        <v>46</v>
      </c>
      <c r="RJR56" s="13">
        <v>58</v>
      </c>
      <c r="RJS56" s="13">
        <v>65</v>
      </c>
      <c r="RJT56" s="13">
        <v>63</v>
      </c>
      <c r="RJU56" s="13" t="s">
        <v>46</v>
      </c>
      <c r="RJV56" s="13">
        <v>58</v>
      </c>
      <c r="RJW56" s="13">
        <v>65</v>
      </c>
      <c r="RJX56" s="13">
        <v>63</v>
      </c>
      <c r="RJY56" s="13" t="s">
        <v>46</v>
      </c>
      <c r="RJZ56" s="13">
        <v>58</v>
      </c>
      <c r="RKA56" s="13">
        <v>65</v>
      </c>
      <c r="RKB56" s="13">
        <v>63</v>
      </c>
      <c r="RKC56" s="13" t="s">
        <v>46</v>
      </c>
      <c r="RKD56" s="13">
        <v>58</v>
      </c>
      <c r="RKE56" s="13">
        <v>65</v>
      </c>
      <c r="RKF56" s="13">
        <v>63</v>
      </c>
      <c r="RKG56" s="13" t="s">
        <v>46</v>
      </c>
      <c r="RKH56" s="13">
        <v>58</v>
      </c>
      <c r="RKI56" s="13">
        <v>65</v>
      </c>
      <c r="RKJ56" s="13">
        <v>63</v>
      </c>
      <c r="RKK56" s="13" t="s">
        <v>46</v>
      </c>
      <c r="RKL56" s="13">
        <v>58</v>
      </c>
      <c r="RKM56" s="13">
        <v>65</v>
      </c>
      <c r="RKN56" s="13">
        <v>63</v>
      </c>
      <c r="RKO56" s="13" t="s">
        <v>46</v>
      </c>
      <c r="RKP56" s="13">
        <v>58</v>
      </c>
      <c r="RKQ56" s="13">
        <v>65</v>
      </c>
      <c r="RKR56" s="13">
        <v>63</v>
      </c>
      <c r="RKS56" s="13" t="s">
        <v>46</v>
      </c>
      <c r="RKT56" s="13">
        <v>58</v>
      </c>
      <c r="RKU56" s="13">
        <v>65</v>
      </c>
      <c r="RKV56" s="13">
        <v>63</v>
      </c>
      <c r="RKW56" s="13" t="s">
        <v>46</v>
      </c>
      <c r="RKX56" s="13">
        <v>58</v>
      </c>
      <c r="RKY56" s="13">
        <v>65</v>
      </c>
      <c r="RKZ56" s="13">
        <v>63</v>
      </c>
      <c r="RLA56" s="13" t="s">
        <v>46</v>
      </c>
      <c r="RLB56" s="13">
        <v>58</v>
      </c>
      <c r="RLC56" s="13">
        <v>65</v>
      </c>
      <c r="RLD56" s="13">
        <v>63</v>
      </c>
      <c r="RLE56" s="13" t="s">
        <v>46</v>
      </c>
      <c r="RLF56" s="13">
        <v>58</v>
      </c>
      <c r="RLG56" s="13">
        <v>65</v>
      </c>
      <c r="RLH56" s="13">
        <v>63</v>
      </c>
      <c r="RLI56" s="13" t="s">
        <v>46</v>
      </c>
      <c r="RLJ56" s="13">
        <v>58</v>
      </c>
      <c r="RLK56" s="13">
        <v>65</v>
      </c>
      <c r="RLL56" s="13">
        <v>63</v>
      </c>
      <c r="RLM56" s="13" t="s">
        <v>46</v>
      </c>
      <c r="RLN56" s="13">
        <v>58</v>
      </c>
      <c r="RLO56" s="13">
        <v>65</v>
      </c>
      <c r="RLP56" s="13">
        <v>63</v>
      </c>
      <c r="RLQ56" s="13" t="s">
        <v>46</v>
      </c>
      <c r="RLR56" s="13">
        <v>58</v>
      </c>
      <c r="RLS56" s="13">
        <v>65</v>
      </c>
      <c r="RLT56" s="13">
        <v>63</v>
      </c>
      <c r="RLU56" s="13" t="s">
        <v>46</v>
      </c>
      <c r="RLV56" s="13">
        <v>58</v>
      </c>
      <c r="RLW56" s="13">
        <v>65</v>
      </c>
      <c r="RLX56" s="13">
        <v>63</v>
      </c>
      <c r="RLY56" s="13" t="s">
        <v>46</v>
      </c>
      <c r="RLZ56" s="13">
        <v>58</v>
      </c>
      <c r="RMA56" s="13">
        <v>65</v>
      </c>
      <c r="RMB56" s="13">
        <v>63</v>
      </c>
      <c r="RMC56" s="13" t="s">
        <v>46</v>
      </c>
      <c r="RMD56" s="13">
        <v>58</v>
      </c>
      <c r="RME56" s="13">
        <v>65</v>
      </c>
      <c r="RMF56" s="13">
        <v>63</v>
      </c>
      <c r="RMG56" s="13" t="s">
        <v>46</v>
      </c>
      <c r="RMH56" s="13">
        <v>58</v>
      </c>
      <c r="RMI56" s="13">
        <v>65</v>
      </c>
      <c r="RMJ56" s="13">
        <v>63</v>
      </c>
      <c r="RMK56" s="13" t="s">
        <v>46</v>
      </c>
      <c r="RML56" s="13">
        <v>58</v>
      </c>
      <c r="RMM56" s="13">
        <v>65</v>
      </c>
      <c r="RMN56" s="13">
        <v>63</v>
      </c>
      <c r="RMO56" s="13" t="s">
        <v>46</v>
      </c>
      <c r="RMP56" s="13">
        <v>58</v>
      </c>
      <c r="RMQ56" s="13">
        <v>65</v>
      </c>
      <c r="RMR56" s="13">
        <v>63</v>
      </c>
      <c r="RMS56" s="13" t="s">
        <v>46</v>
      </c>
      <c r="RMT56" s="13">
        <v>58</v>
      </c>
      <c r="RMU56" s="13">
        <v>65</v>
      </c>
      <c r="RMV56" s="13">
        <v>63</v>
      </c>
      <c r="RMW56" s="13" t="s">
        <v>46</v>
      </c>
      <c r="RMX56" s="13">
        <v>58</v>
      </c>
      <c r="RMY56" s="13">
        <v>65</v>
      </c>
      <c r="RMZ56" s="13">
        <v>63</v>
      </c>
      <c r="RNA56" s="13" t="s">
        <v>46</v>
      </c>
      <c r="RNB56" s="13">
        <v>58</v>
      </c>
      <c r="RNC56" s="13">
        <v>65</v>
      </c>
      <c r="RND56" s="13">
        <v>63</v>
      </c>
      <c r="RNE56" s="13" t="s">
        <v>46</v>
      </c>
      <c r="RNF56" s="13">
        <v>58</v>
      </c>
      <c r="RNG56" s="13">
        <v>65</v>
      </c>
      <c r="RNH56" s="13">
        <v>63</v>
      </c>
      <c r="RNI56" s="13" t="s">
        <v>46</v>
      </c>
      <c r="RNJ56" s="13">
        <v>58</v>
      </c>
      <c r="RNK56" s="13">
        <v>65</v>
      </c>
      <c r="RNL56" s="13">
        <v>63</v>
      </c>
      <c r="RNM56" s="13" t="s">
        <v>46</v>
      </c>
      <c r="RNN56" s="13">
        <v>58</v>
      </c>
      <c r="RNO56" s="13">
        <v>65</v>
      </c>
      <c r="RNP56" s="13">
        <v>63</v>
      </c>
      <c r="RNQ56" s="13" t="s">
        <v>46</v>
      </c>
      <c r="RNR56" s="13">
        <v>58</v>
      </c>
      <c r="RNS56" s="13">
        <v>65</v>
      </c>
      <c r="RNT56" s="13">
        <v>63</v>
      </c>
      <c r="RNU56" s="13" t="s">
        <v>46</v>
      </c>
      <c r="RNV56" s="13">
        <v>58</v>
      </c>
      <c r="RNW56" s="13">
        <v>65</v>
      </c>
      <c r="RNX56" s="13">
        <v>63</v>
      </c>
      <c r="RNY56" s="13" t="s">
        <v>46</v>
      </c>
      <c r="RNZ56" s="13">
        <v>58</v>
      </c>
      <c r="ROA56" s="13">
        <v>65</v>
      </c>
      <c r="ROB56" s="13">
        <v>63</v>
      </c>
      <c r="ROC56" s="13" t="s">
        <v>46</v>
      </c>
      <c r="ROD56" s="13">
        <v>58</v>
      </c>
      <c r="ROE56" s="13">
        <v>65</v>
      </c>
      <c r="ROF56" s="13">
        <v>63</v>
      </c>
      <c r="ROG56" s="13" t="s">
        <v>46</v>
      </c>
      <c r="ROH56" s="13">
        <v>58</v>
      </c>
      <c r="ROI56" s="13">
        <v>65</v>
      </c>
      <c r="ROJ56" s="13">
        <v>63</v>
      </c>
      <c r="ROK56" s="13" t="s">
        <v>46</v>
      </c>
      <c r="ROL56" s="13">
        <v>58</v>
      </c>
      <c r="ROM56" s="13">
        <v>65</v>
      </c>
      <c r="RON56" s="13">
        <v>63</v>
      </c>
      <c r="ROO56" s="13" t="s">
        <v>46</v>
      </c>
      <c r="ROP56" s="13">
        <v>58</v>
      </c>
      <c r="ROQ56" s="13">
        <v>65</v>
      </c>
      <c r="ROR56" s="13">
        <v>63</v>
      </c>
      <c r="ROS56" s="13" t="s">
        <v>46</v>
      </c>
      <c r="ROT56" s="13">
        <v>58</v>
      </c>
      <c r="ROU56" s="13">
        <v>65</v>
      </c>
      <c r="ROV56" s="13">
        <v>63</v>
      </c>
      <c r="ROW56" s="13" t="s">
        <v>46</v>
      </c>
      <c r="ROX56" s="13">
        <v>58</v>
      </c>
      <c r="ROY56" s="13">
        <v>65</v>
      </c>
      <c r="ROZ56" s="13">
        <v>63</v>
      </c>
      <c r="RPA56" s="13" t="s">
        <v>46</v>
      </c>
      <c r="RPB56" s="13">
        <v>58</v>
      </c>
      <c r="RPC56" s="13">
        <v>65</v>
      </c>
      <c r="RPD56" s="13">
        <v>63</v>
      </c>
      <c r="RPE56" s="13" t="s">
        <v>46</v>
      </c>
      <c r="RPF56" s="13">
        <v>58</v>
      </c>
      <c r="RPG56" s="13">
        <v>65</v>
      </c>
      <c r="RPH56" s="13">
        <v>63</v>
      </c>
      <c r="RPI56" s="13" t="s">
        <v>46</v>
      </c>
      <c r="RPJ56" s="13">
        <v>58</v>
      </c>
      <c r="RPK56" s="13">
        <v>65</v>
      </c>
      <c r="RPL56" s="13">
        <v>63</v>
      </c>
      <c r="RPM56" s="13" t="s">
        <v>46</v>
      </c>
      <c r="RPN56" s="13">
        <v>58</v>
      </c>
      <c r="RPO56" s="13">
        <v>65</v>
      </c>
      <c r="RPP56" s="13">
        <v>63</v>
      </c>
      <c r="RPQ56" s="13" t="s">
        <v>46</v>
      </c>
      <c r="RPR56" s="13">
        <v>58</v>
      </c>
      <c r="RPS56" s="13">
        <v>65</v>
      </c>
      <c r="RPT56" s="13">
        <v>63</v>
      </c>
      <c r="RPU56" s="13" t="s">
        <v>46</v>
      </c>
      <c r="RPV56" s="13">
        <v>58</v>
      </c>
      <c r="RPW56" s="13">
        <v>65</v>
      </c>
      <c r="RPX56" s="13">
        <v>63</v>
      </c>
      <c r="RPY56" s="13" t="s">
        <v>46</v>
      </c>
      <c r="RPZ56" s="13">
        <v>58</v>
      </c>
      <c r="RQA56" s="13">
        <v>65</v>
      </c>
      <c r="RQB56" s="13">
        <v>63</v>
      </c>
      <c r="RQC56" s="13" t="s">
        <v>46</v>
      </c>
      <c r="RQD56" s="13">
        <v>58</v>
      </c>
      <c r="RQE56" s="13">
        <v>65</v>
      </c>
      <c r="RQF56" s="13">
        <v>63</v>
      </c>
      <c r="RQG56" s="13" t="s">
        <v>46</v>
      </c>
      <c r="RQH56" s="13">
        <v>58</v>
      </c>
      <c r="RQI56" s="13">
        <v>65</v>
      </c>
      <c r="RQJ56" s="13">
        <v>63</v>
      </c>
      <c r="RQK56" s="13" t="s">
        <v>46</v>
      </c>
      <c r="RQL56" s="13">
        <v>58</v>
      </c>
      <c r="RQM56" s="13">
        <v>65</v>
      </c>
      <c r="RQN56" s="13">
        <v>63</v>
      </c>
      <c r="RQO56" s="13" t="s">
        <v>46</v>
      </c>
      <c r="RQP56" s="13">
        <v>58</v>
      </c>
      <c r="RQQ56" s="13">
        <v>65</v>
      </c>
      <c r="RQR56" s="13">
        <v>63</v>
      </c>
      <c r="RQS56" s="13" t="s">
        <v>46</v>
      </c>
      <c r="RQT56" s="13">
        <v>58</v>
      </c>
      <c r="RQU56" s="13">
        <v>65</v>
      </c>
      <c r="RQV56" s="13">
        <v>63</v>
      </c>
      <c r="RQW56" s="13" t="s">
        <v>46</v>
      </c>
      <c r="RQX56" s="13">
        <v>58</v>
      </c>
      <c r="RQY56" s="13">
        <v>65</v>
      </c>
      <c r="RQZ56" s="13">
        <v>63</v>
      </c>
      <c r="RRA56" s="13" t="s">
        <v>46</v>
      </c>
      <c r="RRB56" s="13">
        <v>58</v>
      </c>
      <c r="RRC56" s="13">
        <v>65</v>
      </c>
      <c r="RRD56" s="13">
        <v>63</v>
      </c>
      <c r="RRE56" s="13" t="s">
        <v>46</v>
      </c>
      <c r="RRF56" s="13">
        <v>58</v>
      </c>
      <c r="RRG56" s="13">
        <v>65</v>
      </c>
      <c r="RRH56" s="13">
        <v>63</v>
      </c>
      <c r="RRI56" s="13" t="s">
        <v>46</v>
      </c>
      <c r="RRJ56" s="13">
        <v>58</v>
      </c>
      <c r="RRK56" s="13">
        <v>65</v>
      </c>
      <c r="RRL56" s="13">
        <v>63</v>
      </c>
      <c r="RRM56" s="13" t="s">
        <v>46</v>
      </c>
      <c r="RRN56" s="13">
        <v>58</v>
      </c>
      <c r="RRO56" s="13">
        <v>65</v>
      </c>
      <c r="RRP56" s="13">
        <v>63</v>
      </c>
      <c r="RRQ56" s="13" t="s">
        <v>46</v>
      </c>
      <c r="RRR56" s="13">
        <v>58</v>
      </c>
      <c r="RRS56" s="13">
        <v>65</v>
      </c>
      <c r="RRT56" s="13">
        <v>63</v>
      </c>
      <c r="RRU56" s="13" t="s">
        <v>46</v>
      </c>
      <c r="RRV56" s="13">
        <v>58</v>
      </c>
      <c r="RRW56" s="13">
        <v>65</v>
      </c>
      <c r="RRX56" s="13">
        <v>63</v>
      </c>
      <c r="RRY56" s="13" t="s">
        <v>46</v>
      </c>
      <c r="RRZ56" s="13">
        <v>58</v>
      </c>
      <c r="RSA56" s="13">
        <v>65</v>
      </c>
      <c r="RSB56" s="13">
        <v>63</v>
      </c>
      <c r="RSC56" s="13" t="s">
        <v>46</v>
      </c>
      <c r="RSD56" s="13">
        <v>58</v>
      </c>
      <c r="RSE56" s="13">
        <v>65</v>
      </c>
      <c r="RSF56" s="13">
        <v>63</v>
      </c>
      <c r="RSG56" s="13" t="s">
        <v>46</v>
      </c>
      <c r="RSH56" s="13">
        <v>58</v>
      </c>
      <c r="RSI56" s="13">
        <v>65</v>
      </c>
      <c r="RSJ56" s="13">
        <v>63</v>
      </c>
      <c r="RSK56" s="13" t="s">
        <v>46</v>
      </c>
      <c r="RSL56" s="13">
        <v>58</v>
      </c>
      <c r="RSM56" s="13">
        <v>65</v>
      </c>
      <c r="RSN56" s="13">
        <v>63</v>
      </c>
      <c r="RSO56" s="13" t="s">
        <v>46</v>
      </c>
      <c r="RSP56" s="13">
        <v>58</v>
      </c>
      <c r="RSQ56" s="13">
        <v>65</v>
      </c>
      <c r="RSR56" s="13">
        <v>63</v>
      </c>
      <c r="RSS56" s="13" t="s">
        <v>46</v>
      </c>
      <c r="RST56" s="13">
        <v>58</v>
      </c>
      <c r="RSU56" s="13">
        <v>65</v>
      </c>
      <c r="RSV56" s="13">
        <v>63</v>
      </c>
      <c r="RSW56" s="13" t="s">
        <v>46</v>
      </c>
      <c r="RSX56" s="13">
        <v>58</v>
      </c>
      <c r="RSY56" s="13">
        <v>65</v>
      </c>
      <c r="RSZ56" s="13">
        <v>63</v>
      </c>
      <c r="RTA56" s="13" t="s">
        <v>46</v>
      </c>
      <c r="RTB56" s="13">
        <v>58</v>
      </c>
      <c r="RTC56" s="13">
        <v>65</v>
      </c>
      <c r="RTD56" s="13">
        <v>63</v>
      </c>
      <c r="RTE56" s="13" t="s">
        <v>46</v>
      </c>
      <c r="RTF56" s="13">
        <v>58</v>
      </c>
      <c r="RTG56" s="13">
        <v>65</v>
      </c>
      <c r="RTH56" s="13">
        <v>63</v>
      </c>
      <c r="RTI56" s="13" t="s">
        <v>46</v>
      </c>
      <c r="RTJ56" s="13">
        <v>58</v>
      </c>
      <c r="RTK56" s="13">
        <v>65</v>
      </c>
      <c r="RTL56" s="13">
        <v>63</v>
      </c>
      <c r="RTM56" s="13" t="s">
        <v>46</v>
      </c>
      <c r="RTN56" s="13">
        <v>58</v>
      </c>
      <c r="RTO56" s="13">
        <v>65</v>
      </c>
      <c r="RTP56" s="13">
        <v>63</v>
      </c>
      <c r="RTQ56" s="13" t="s">
        <v>46</v>
      </c>
      <c r="RTR56" s="13">
        <v>58</v>
      </c>
      <c r="RTS56" s="13">
        <v>65</v>
      </c>
      <c r="RTT56" s="13">
        <v>63</v>
      </c>
      <c r="RTU56" s="13" t="s">
        <v>46</v>
      </c>
      <c r="RTV56" s="13">
        <v>58</v>
      </c>
      <c r="RTW56" s="13">
        <v>65</v>
      </c>
      <c r="RTX56" s="13">
        <v>63</v>
      </c>
      <c r="RTY56" s="13" t="s">
        <v>46</v>
      </c>
      <c r="RTZ56" s="13">
        <v>58</v>
      </c>
      <c r="RUA56" s="13">
        <v>65</v>
      </c>
      <c r="RUB56" s="13">
        <v>63</v>
      </c>
      <c r="RUC56" s="13" t="s">
        <v>46</v>
      </c>
      <c r="RUD56" s="13">
        <v>58</v>
      </c>
      <c r="RUE56" s="13">
        <v>65</v>
      </c>
      <c r="RUF56" s="13">
        <v>63</v>
      </c>
      <c r="RUG56" s="13" t="s">
        <v>46</v>
      </c>
      <c r="RUH56" s="13">
        <v>58</v>
      </c>
      <c r="RUI56" s="13">
        <v>65</v>
      </c>
      <c r="RUJ56" s="13">
        <v>63</v>
      </c>
      <c r="RUK56" s="13" t="s">
        <v>46</v>
      </c>
      <c r="RUL56" s="13">
        <v>58</v>
      </c>
      <c r="RUM56" s="13">
        <v>65</v>
      </c>
      <c r="RUN56" s="13">
        <v>63</v>
      </c>
      <c r="RUO56" s="13" t="s">
        <v>46</v>
      </c>
      <c r="RUP56" s="13">
        <v>58</v>
      </c>
      <c r="RUQ56" s="13">
        <v>65</v>
      </c>
      <c r="RUR56" s="13">
        <v>63</v>
      </c>
      <c r="RUS56" s="13" t="s">
        <v>46</v>
      </c>
      <c r="RUT56" s="13">
        <v>58</v>
      </c>
      <c r="RUU56" s="13">
        <v>65</v>
      </c>
      <c r="RUV56" s="13">
        <v>63</v>
      </c>
      <c r="RUW56" s="13" t="s">
        <v>46</v>
      </c>
      <c r="RUX56" s="13">
        <v>58</v>
      </c>
      <c r="RUY56" s="13">
        <v>65</v>
      </c>
      <c r="RUZ56" s="13">
        <v>63</v>
      </c>
      <c r="RVA56" s="13" t="s">
        <v>46</v>
      </c>
      <c r="RVB56" s="13">
        <v>58</v>
      </c>
      <c r="RVC56" s="13">
        <v>65</v>
      </c>
      <c r="RVD56" s="13">
        <v>63</v>
      </c>
      <c r="RVE56" s="13" t="s">
        <v>46</v>
      </c>
      <c r="RVF56" s="13">
        <v>58</v>
      </c>
      <c r="RVG56" s="13">
        <v>65</v>
      </c>
      <c r="RVH56" s="13">
        <v>63</v>
      </c>
      <c r="RVI56" s="13" t="s">
        <v>46</v>
      </c>
      <c r="RVJ56" s="13">
        <v>58</v>
      </c>
      <c r="RVK56" s="13">
        <v>65</v>
      </c>
      <c r="RVL56" s="13">
        <v>63</v>
      </c>
      <c r="RVM56" s="13" t="s">
        <v>46</v>
      </c>
      <c r="RVN56" s="13">
        <v>58</v>
      </c>
      <c r="RVO56" s="13">
        <v>65</v>
      </c>
      <c r="RVP56" s="13">
        <v>63</v>
      </c>
      <c r="RVQ56" s="13" t="s">
        <v>46</v>
      </c>
      <c r="RVR56" s="13">
        <v>58</v>
      </c>
      <c r="RVS56" s="13">
        <v>65</v>
      </c>
      <c r="RVT56" s="13">
        <v>63</v>
      </c>
      <c r="RVU56" s="13" t="s">
        <v>46</v>
      </c>
      <c r="RVV56" s="13">
        <v>58</v>
      </c>
      <c r="RVW56" s="13">
        <v>65</v>
      </c>
      <c r="RVX56" s="13">
        <v>63</v>
      </c>
      <c r="RVY56" s="13" t="s">
        <v>46</v>
      </c>
      <c r="RVZ56" s="13">
        <v>58</v>
      </c>
      <c r="RWA56" s="13">
        <v>65</v>
      </c>
      <c r="RWB56" s="13">
        <v>63</v>
      </c>
      <c r="RWC56" s="13" t="s">
        <v>46</v>
      </c>
      <c r="RWD56" s="13">
        <v>58</v>
      </c>
      <c r="RWE56" s="13">
        <v>65</v>
      </c>
      <c r="RWF56" s="13">
        <v>63</v>
      </c>
      <c r="RWG56" s="13" t="s">
        <v>46</v>
      </c>
      <c r="RWH56" s="13">
        <v>58</v>
      </c>
      <c r="RWI56" s="13">
        <v>65</v>
      </c>
      <c r="RWJ56" s="13">
        <v>63</v>
      </c>
      <c r="RWK56" s="13" t="s">
        <v>46</v>
      </c>
      <c r="RWL56" s="13">
        <v>58</v>
      </c>
      <c r="RWM56" s="13">
        <v>65</v>
      </c>
      <c r="RWN56" s="13">
        <v>63</v>
      </c>
      <c r="RWO56" s="13" t="s">
        <v>46</v>
      </c>
      <c r="RWP56" s="13">
        <v>58</v>
      </c>
      <c r="RWQ56" s="13">
        <v>65</v>
      </c>
      <c r="RWR56" s="13">
        <v>63</v>
      </c>
      <c r="RWS56" s="13" t="s">
        <v>46</v>
      </c>
      <c r="RWT56" s="13">
        <v>58</v>
      </c>
      <c r="RWU56" s="13">
        <v>65</v>
      </c>
      <c r="RWV56" s="13">
        <v>63</v>
      </c>
      <c r="RWW56" s="13" t="s">
        <v>46</v>
      </c>
      <c r="RWX56" s="13">
        <v>58</v>
      </c>
      <c r="RWY56" s="13">
        <v>65</v>
      </c>
      <c r="RWZ56" s="13">
        <v>63</v>
      </c>
      <c r="RXA56" s="13" t="s">
        <v>46</v>
      </c>
      <c r="RXB56" s="13">
        <v>58</v>
      </c>
      <c r="RXC56" s="13">
        <v>65</v>
      </c>
      <c r="RXD56" s="13">
        <v>63</v>
      </c>
      <c r="RXE56" s="13" t="s">
        <v>46</v>
      </c>
      <c r="RXF56" s="13">
        <v>58</v>
      </c>
      <c r="RXG56" s="13">
        <v>65</v>
      </c>
      <c r="RXH56" s="13">
        <v>63</v>
      </c>
      <c r="RXI56" s="13" t="s">
        <v>46</v>
      </c>
      <c r="RXJ56" s="13">
        <v>58</v>
      </c>
      <c r="RXK56" s="13">
        <v>65</v>
      </c>
      <c r="RXL56" s="13">
        <v>63</v>
      </c>
      <c r="RXM56" s="13" t="s">
        <v>46</v>
      </c>
      <c r="RXN56" s="13">
        <v>58</v>
      </c>
      <c r="RXO56" s="13">
        <v>65</v>
      </c>
      <c r="RXP56" s="13">
        <v>63</v>
      </c>
      <c r="RXQ56" s="13" t="s">
        <v>46</v>
      </c>
      <c r="RXR56" s="13">
        <v>58</v>
      </c>
      <c r="RXS56" s="13">
        <v>65</v>
      </c>
      <c r="RXT56" s="13">
        <v>63</v>
      </c>
      <c r="RXU56" s="13" t="s">
        <v>46</v>
      </c>
      <c r="RXV56" s="13">
        <v>58</v>
      </c>
      <c r="RXW56" s="13">
        <v>65</v>
      </c>
      <c r="RXX56" s="13">
        <v>63</v>
      </c>
      <c r="RXY56" s="13" t="s">
        <v>46</v>
      </c>
      <c r="RXZ56" s="13">
        <v>58</v>
      </c>
      <c r="RYA56" s="13">
        <v>65</v>
      </c>
      <c r="RYB56" s="13">
        <v>63</v>
      </c>
      <c r="RYC56" s="13" t="s">
        <v>46</v>
      </c>
      <c r="RYD56" s="13">
        <v>58</v>
      </c>
      <c r="RYE56" s="13">
        <v>65</v>
      </c>
      <c r="RYF56" s="13">
        <v>63</v>
      </c>
      <c r="RYG56" s="13" t="s">
        <v>46</v>
      </c>
      <c r="RYH56" s="13">
        <v>58</v>
      </c>
      <c r="RYI56" s="13">
        <v>65</v>
      </c>
      <c r="RYJ56" s="13">
        <v>63</v>
      </c>
      <c r="RYK56" s="13" t="s">
        <v>46</v>
      </c>
      <c r="RYL56" s="13">
        <v>58</v>
      </c>
      <c r="RYM56" s="13">
        <v>65</v>
      </c>
      <c r="RYN56" s="13">
        <v>63</v>
      </c>
      <c r="RYO56" s="13" t="s">
        <v>46</v>
      </c>
      <c r="RYP56" s="13">
        <v>58</v>
      </c>
      <c r="RYQ56" s="13">
        <v>65</v>
      </c>
      <c r="RYR56" s="13">
        <v>63</v>
      </c>
      <c r="RYS56" s="13" t="s">
        <v>46</v>
      </c>
      <c r="RYT56" s="13">
        <v>58</v>
      </c>
      <c r="RYU56" s="13">
        <v>65</v>
      </c>
      <c r="RYV56" s="13">
        <v>63</v>
      </c>
      <c r="RYW56" s="13" t="s">
        <v>46</v>
      </c>
      <c r="RYX56" s="13">
        <v>58</v>
      </c>
      <c r="RYY56" s="13">
        <v>65</v>
      </c>
      <c r="RYZ56" s="13">
        <v>63</v>
      </c>
      <c r="RZA56" s="13" t="s">
        <v>46</v>
      </c>
      <c r="RZB56" s="13">
        <v>58</v>
      </c>
      <c r="RZC56" s="13">
        <v>65</v>
      </c>
      <c r="RZD56" s="13">
        <v>63</v>
      </c>
      <c r="RZE56" s="13" t="s">
        <v>46</v>
      </c>
      <c r="RZF56" s="13">
        <v>58</v>
      </c>
      <c r="RZG56" s="13">
        <v>65</v>
      </c>
      <c r="RZH56" s="13">
        <v>63</v>
      </c>
      <c r="RZI56" s="13" t="s">
        <v>46</v>
      </c>
      <c r="RZJ56" s="13">
        <v>58</v>
      </c>
      <c r="RZK56" s="13">
        <v>65</v>
      </c>
      <c r="RZL56" s="13">
        <v>63</v>
      </c>
      <c r="RZM56" s="13" t="s">
        <v>46</v>
      </c>
      <c r="RZN56" s="13">
        <v>58</v>
      </c>
      <c r="RZO56" s="13">
        <v>65</v>
      </c>
      <c r="RZP56" s="13">
        <v>63</v>
      </c>
      <c r="RZQ56" s="13" t="s">
        <v>46</v>
      </c>
      <c r="RZR56" s="13">
        <v>58</v>
      </c>
      <c r="RZS56" s="13">
        <v>65</v>
      </c>
      <c r="RZT56" s="13">
        <v>63</v>
      </c>
      <c r="RZU56" s="13" t="s">
        <v>46</v>
      </c>
      <c r="RZV56" s="13">
        <v>58</v>
      </c>
      <c r="RZW56" s="13">
        <v>65</v>
      </c>
      <c r="RZX56" s="13">
        <v>63</v>
      </c>
      <c r="RZY56" s="13" t="s">
        <v>46</v>
      </c>
      <c r="RZZ56" s="13">
        <v>58</v>
      </c>
      <c r="SAA56" s="13">
        <v>65</v>
      </c>
      <c r="SAB56" s="13">
        <v>63</v>
      </c>
      <c r="SAC56" s="13" t="s">
        <v>46</v>
      </c>
      <c r="SAD56" s="13">
        <v>58</v>
      </c>
      <c r="SAE56" s="13">
        <v>65</v>
      </c>
      <c r="SAF56" s="13">
        <v>63</v>
      </c>
      <c r="SAG56" s="13" t="s">
        <v>46</v>
      </c>
      <c r="SAH56" s="13">
        <v>58</v>
      </c>
      <c r="SAI56" s="13">
        <v>65</v>
      </c>
      <c r="SAJ56" s="13">
        <v>63</v>
      </c>
      <c r="SAK56" s="13" t="s">
        <v>46</v>
      </c>
      <c r="SAL56" s="13">
        <v>58</v>
      </c>
      <c r="SAM56" s="13">
        <v>65</v>
      </c>
      <c r="SAN56" s="13">
        <v>63</v>
      </c>
      <c r="SAO56" s="13" t="s">
        <v>46</v>
      </c>
      <c r="SAP56" s="13">
        <v>58</v>
      </c>
      <c r="SAQ56" s="13">
        <v>65</v>
      </c>
      <c r="SAR56" s="13">
        <v>63</v>
      </c>
      <c r="SAS56" s="13" t="s">
        <v>46</v>
      </c>
      <c r="SAT56" s="13">
        <v>58</v>
      </c>
      <c r="SAU56" s="13">
        <v>65</v>
      </c>
      <c r="SAV56" s="13">
        <v>63</v>
      </c>
      <c r="SAW56" s="13" t="s">
        <v>46</v>
      </c>
      <c r="SAX56" s="13">
        <v>58</v>
      </c>
      <c r="SAY56" s="13">
        <v>65</v>
      </c>
      <c r="SAZ56" s="13">
        <v>63</v>
      </c>
      <c r="SBA56" s="13" t="s">
        <v>46</v>
      </c>
      <c r="SBB56" s="13">
        <v>58</v>
      </c>
      <c r="SBC56" s="13">
        <v>65</v>
      </c>
      <c r="SBD56" s="13">
        <v>63</v>
      </c>
      <c r="SBE56" s="13" t="s">
        <v>46</v>
      </c>
      <c r="SBF56" s="13">
        <v>58</v>
      </c>
      <c r="SBG56" s="13">
        <v>65</v>
      </c>
      <c r="SBH56" s="13">
        <v>63</v>
      </c>
      <c r="SBI56" s="13" t="s">
        <v>46</v>
      </c>
      <c r="SBJ56" s="13">
        <v>58</v>
      </c>
      <c r="SBK56" s="13">
        <v>65</v>
      </c>
      <c r="SBL56" s="13">
        <v>63</v>
      </c>
      <c r="SBM56" s="13" t="s">
        <v>46</v>
      </c>
      <c r="SBN56" s="13">
        <v>58</v>
      </c>
      <c r="SBO56" s="13">
        <v>65</v>
      </c>
      <c r="SBP56" s="13">
        <v>63</v>
      </c>
      <c r="SBQ56" s="13" t="s">
        <v>46</v>
      </c>
      <c r="SBR56" s="13">
        <v>58</v>
      </c>
      <c r="SBS56" s="13">
        <v>65</v>
      </c>
      <c r="SBT56" s="13">
        <v>63</v>
      </c>
      <c r="SBU56" s="13" t="s">
        <v>46</v>
      </c>
      <c r="SBV56" s="13">
        <v>58</v>
      </c>
      <c r="SBW56" s="13">
        <v>65</v>
      </c>
      <c r="SBX56" s="13">
        <v>63</v>
      </c>
      <c r="SBY56" s="13" t="s">
        <v>46</v>
      </c>
      <c r="SBZ56" s="13">
        <v>58</v>
      </c>
      <c r="SCA56" s="13">
        <v>65</v>
      </c>
      <c r="SCB56" s="13">
        <v>63</v>
      </c>
      <c r="SCC56" s="13" t="s">
        <v>46</v>
      </c>
      <c r="SCD56" s="13">
        <v>58</v>
      </c>
      <c r="SCE56" s="13">
        <v>65</v>
      </c>
      <c r="SCF56" s="13">
        <v>63</v>
      </c>
      <c r="SCG56" s="13" t="s">
        <v>46</v>
      </c>
      <c r="SCH56" s="13">
        <v>58</v>
      </c>
      <c r="SCI56" s="13">
        <v>65</v>
      </c>
      <c r="SCJ56" s="13">
        <v>63</v>
      </c>
      <c r="SCK56" s="13" t="s">
        <v>46</v>
      </c>
      <c r="SCL56" s="13">
        <v>58</v>
      </c>
      <c r="SCM56" s="13">
        <v>65</v>
      </c>
      <c r="SCN56" s="13">
        <v>63</v>
      </c>
      <c r="SCO56" s="13" t="s">
        <v>46</v>
      </c>
      <c r="SCP56" s="13">
        <v>58</v>
      </c>
      <c r="SCQ56" s="13">
        <v>65</v>
      </c>
      <c r="SCR56" s="13">
        <v>63</v>
      </c>
      <c r="SCS56" s="13" t="s">
        <v>46</v>
      </c>
      <c r="SCT56" s="13">
        <v>58</v>
      </c>
      <c r="SCU56" s="13">
        <v>65</v>
      </c>
      <c r="SCV56" s="13">
        <v>63</v>
      </c>
      <c r="SCW56" s="13" t="s">
        <v>46</v>
      </c>
      <c r="SCX56" s="13">
        <v>58</v>
      </c>
      <c r="SCY56" s="13">
        <v>65</v>
      </c>
      <c r="SCZ56" s="13">
        <v>63</v>
      </c>
      <c r="SDA56" s="13" t="s">
        <v>46</v>
      </c>
      <c r="SDB56" s="13">
        <v>58</v>
      </c>
      <c r="SDC56" s="13">
        <v>65</v>
      </c>
      <c r="SDD56" s="13">
        <v>63</v>
      </c>
      <c r="SDE56" s="13" t="s">
        <v>46</v>
      </c>
      <c r="SDF56" s="13">
        <v>58</v>
      </c>
      <c r="SDG56" s="13">
        <v>65</v>
      </c>
      <c r="SDH56" s="13">
        <v>63</v>
      </c>
      <c r="SDI56" s="13" t="s">
        <v>46</v>
      </c>
      <c r="SDJ56" s="13">
        <v>58</v>
      </c>
      <c r="SDK56" s="13">
        <v>65</v>
      </c>
      <c r="SDL56" s="13">
        <v>63</v>
      </c>
      <c r="SDM56" s="13" t="s">
        <v>46</v>
      </c>
      <c r="SDN56" s="13">
        <v>58</v>
      </c>
      <c r="SDO56" s="13">
        <v>65</v>
      </c>
      <c r="SDP56" s="13">
        <v>63</v>
      </c>
      <c r="SDQ56" s="13" t="s">
        <v>46</v>
      </c>
      <c r="SDR56" s="13">
        <v>58</v>
      </c>
      <c r="SDS56" s="13">
        <v>65</v>
      </c>
      <c r="SDT56" s="13">
        <v>63</v>
      </c>
      <c r="SDU56" s="13" t="s">
        <v>46</v>
      </c>
      <c r="SDV56" s="13">
        <v>58</v>
      </c>
      <c r="SDW56" s="13">
        <v>65</v>
      </c>
      <c r="SDX56" s="13">
        <v>63</v>
      </c>
      <c r="SDY56" s="13" t="s">
        <v>46</v>
      </c>
      <c r="SDZ56" s="13">
        <v>58</v>
      </c>
      <c r="SEA56" s="13">
        <v>65</v>
      </c>
      <c r="SEB56" s="13">
        <v>63</v>
      </c>
      <c r="SEC56" s="13" t="s">
        <v>46</v>
      </c>
      <c r="SED56" s="13">
        <v>58</v>
      </c>
      <c r="SEE56" s="13">
        <v>65</v>
      </c>
      <c r="SEF56" s="13">
        <v>63</v>
      </c>
      <c r="SEG56" s="13" t="s">
        <v>46</v>
      </c>
      <c r="SEH56" s="13">
        <v>58</v>
      </c>
      <c r="SEI56" s="13">
        <v>65</v>
      </c>
      <c r="SEJ56" s="13">
        <v>63</v>
      </c>
      <c r="SEK56" s="13" t="s">
        <v>46</v>
      </c>
      <c r="SEL56" s="13">
        <v>58</v>
      </c>
      <c r="SEM56" s="13">
        <v>65</v>
      </c>
      <c r="SEN56" s="13">
        <v>63</v>
      </c>
      <c r="SEO56" s="13" t="s">
        <v>46</v>
      </c>
      <c r="SEP56" s="13">
        <v>58</v>
      </c>
      <c r="SEQ56" s="13">
        <v>65</v>
      </c>
      <c r="SER56" s="13">
        <v>63</v>
      </c>
      <c r="SES56" s="13" t="s">
        <v>46</v>
      </c>
      <c r="SET56" s="13">
        <v>58</v>
      </c>
      <c r="SEU56" s="13">
        <v>65</v>
      </c>
      <c r="SEV56" s="13">
        <v>63</v>
      </c>
      <c r="SEW56" s="13" t="s">
        <v>46</v>
      </c>
      <c r="SEX56" s="13">
        <v>58</v>
      </c>
      <c r="SEY56" s="13">
        <v>65</v>
      </c>
      <c r="SEZ56" s="13">
        <v>63</v>
      </c>
      <c r="SFA56" s="13" t="s">
        <v>46</v>
      </c>
      <c r="SFB56" s="13">
        <v>58</v>
      </c>
      <c r="SFC56" s="13">
        <v>65</v>
      </c>
      <c r="SFD56" s="13">
        <v>63</v>
      </c>
      <c r="SFE56" s="13" t="s">
        <v>46</v>
      </c>
      <c r="SFF56" s="13">
        <v>58</v>
      </c>
      <c r="SFG56" s="13">
        <v>65</v>
      </c>
      <c r="SFH56" s="13">
        <v>63</v>
      </c>
      <c r="SFI56" s="13" t="s">
        <v>46</v>
      </c>
      <c r="SFJ56" s="13">
        <v>58</v>
      </c>
      <c r="SFK56" s="13">
        <v>65</v>
      </c>
      <c r="SFL56" s="13">
        <v>63</v>
      </c>
      <c r="SFM56" s="13" t="s">
        <v>46</v>
      </c>
      <c r="SFN56" s="13">
        <v>58</v>
      </c>
      <c r="SFO56" s="13">
        <v>65</v>
      </c>
      <c r="SFP56" s="13">
        <v>63</v>
      </c>
      <c r="SFQ56" s="13" t="s">
        <v>46</v>
      </c>
      <c r="SFR56" s="13">
        <v>58</v>
      </c>
      <c r="SFS56" s="13">
        <v>65</v>
      </c>
      <c r="SFT56" s="13">
        <v>63</v>
      </c>
      <c r="SFU56" s="13" t="s">
        <v>46</v>
      </c>
      <c r="SFV56" s="13">
        <v>58</v>
      </c>
      <c r="SFW56" s="13">
        <v>65</v>
      </c>
      <c r="SFX56" s="13">
        <v>63</v>
      </c>
      <c r="SFY56" s="13" t="s">
        <v>46</v>
      </c>
      <c r="SFZ56" s="13">
        <v>58</v>
      </c>
      <c r="SGA56" s="13">
        <v>65</v>
      </c>
      <c r="SGB56" s="13">
        <v>63</v>
      </c>
      <c r="SGC56" s="13" t="s">
        <v>46</v>
      </c>
      <c r="SGD56" s="13">
        <v>58</v>
      </c>
      <c r="SGE56" s="13">
        <v>65</v>
      </c>
      <c r="SGF56" s="13">
        <v>63</v>
      </c>
      <c r="SGG56" s="13" t="s">
        <v>46</v>
      </c>
      <c r="SGH56" s="13">
        <v>58</v>
      </c>
      <c r="SGI56" s="13">
        <v>65</v>
      </c>
      <c r="SGJ56" s="13">
        <v>63</v>
      </c>
      <c r="SGK56" s="13" t="s">
        <v>46</v>
      </c>
      <c r="SGL56" s="13">
        <v>58</v>
      </c>
      <c r="SGM56" s="13">
        <v>65</v>
      </c>
      <c r="SGN56" s="13">
        <v>63</v>
      </c>
      <c r="SGO56" s="13" t="s">
        <v>46</v>
      </c>
      <c r="SGP56" s="13">
        <v>58</v>
      </c>
      <c r="SGQ56" s="13">
        <v>65</v>
      </c>
      <c r="SGR56" s="13">
        <v>63</v>
      </c>
      <c r="SGS56" s="13" t="s">
        <v>46</v>
      </c>
      <c r="SGT56" s="13">
        <v>58</v>
      </c>
      <c r="SGU56" s="13">
        <v>65</v>
      </c>
      <c r="SGV56" s="13">
        <v>63</v>
      </c>
      <c r="SGW56" s="13" t="s">
        <v>46</v>
      </c>
      <c r="SGX56" s="13">
        <v>58</v>
      </c>
      <c r="SGY56" s="13">
        <v>65</v>
      </c>
      <c r="SGZ56" s="13">
        <v>63</v>
      </c>
      <c r="SHA56" s="13" t="s">
        <v>46</v>
      </c>
      <c r="SHB56" s="13">
        <v>58</v>
      </c>
      <c r="SHC56" s="13">
        <v>65</v>
      </c>
      <c r="SHD56" s="13">
        <v>63</v>
      </c>
      <c r="SHE56" s="13" t="s">
        <v>46</v>
      </c>
      <c r="SHF56" s="13">
        <v>58</v>
      </c>
      <c r="SHG56" s="13">
        <v>65</v>
      </c>
      <c r="SHH56" s="13">
        <v>63</v>
      </c>
      <c r="SHI56" s="13" t="s">
        <v>46</v>
      </c>
      <c r="SHJ56" s="13">
        <v>58</v>
      </c>
      <c r="SHK56" s="13">
        <v>65</v>
      </c>
      <c r="SHL56" s="13">
        <v>63</v>
      </c>
      <c r="SHM56" s="13" t="s">
        <v>46</v>
      </c>
      <c r="SHN56" s="13">
        <v>58</v>
      </c>
      <c r="SHO56" s="13">
        <v>65</v>
      </c>
      <c r="SHP56" s="13">
        <v>63</v>
      </c>
      <c r="SHQ56" s="13" t="s">
        <v>46</v>
      </c>
      <c r="SHR56" s="13">
        <v>58</v>
      </c>
      <c r="SHS56" s="13">
        <v>65</v>
      </c>
      <c r="SHT56" s="13">
        <v>63</v>
      </c>
      <c r="SHU56" s="13" t="s">
        <v>46</v>
      </c>
      <c r="SHV56" s="13">
        <v>58</v>
      </c>
      <c r="SHW56" s="13">
        <v>65</v>
      </c>
      <c r="SHX56" s="13">
        <v>63</v>
      </c>
      <c r="SHY56" s="13" t="s">
        <v>46</v>
      </c>
      <c r="SHZ56" s="13">
        <v>58</v>
      </c>
      <c r="SIA56" s="13">
        <v>65</v>
      </c>
      <c r="SIB56" s="13">
        <v>63</v>
      </c>
      <c r="SIC56" s="13" t="s">
        <v>46</v>
      </c>
      <c r="SID56" s="13">
        <v>58</v>
      </c>
      <c r="SIE56" s="13">
        <v>65</v>
      </c>
      <c r="SIF56" s="13">
        <v>63</v>
      </c>
      <c r="SIG56" s="13" t="s">
        <v>46</v>
      </c>
      <c r="SIH56" s="13">
        <v>58</v>
      </c>
      <c r="SII56" s="13">
        <v>65</v>
      </c>
      <c r="SIJ56" s="13">
        <v>63</v>
      </c>
      <c r="SIK56" s="13" t="s">
        <v>46</v>
      </c>
      <c r="SIL56" s="13">
        <v>58</v>
      </c>
      <c r="SIM56" s="13">
        <v>65</v>
      </c>
      <c r="SIN56" s="13">
        <v>63</v>
      </c>
      <c r="SIO56" s="13" t="s">
        <v>46</v>
      </c>
      <c r="SIP56" s="13">
        <v>58</v>
      </c>
      <c r="SIQ56" s="13">
        <v>65</v>
      </c>
      <c r="SIR56" s="13">
        <v>63</v>
      </c>
      <c r="SIS56" s="13" t="s">
        <v>46</v>
      </c>
      <c r="SIT56" s="13">
        <v>58</v>
      </c>
      <c r="SIU56" s="13">
        <v>65</v>
      </c>
      <c r="SIV56" s="13">
        <v>63</v>
      </c>
      <c r="SIW56" s="13" t="s">
        <v>46</v>
      </c>
      <c r="SIX56" s="13">
        <v>58</v>
      </c>
      <c r="SIY56" s="13">
        <v>65</v>
      </c>
      <c r="SIZ56" s="13">
        <v>63</v>
      </c>
      <c r="SJA56" s="13" t="s">
        <v>46</v>
      </c>
      <c r="SJB56" s="13">
        <v>58</v>
      </c>
      <c r="SJC56" s="13">
        <v>65</v>
      </c>
      <c r="SJD56" s="13">
        <v>63</v>
      </c>
      <c r="SJE56" s="13" t="s">
        <v>46</v>
      </c>
      <c r="SJF56" s="13">
        <v>58</v>
      </c>
      <c r="SJG56" s="13">
        <v>65</v>
      </c>
      <c r="SJH56" s="13">
        <v>63</v>
      </c>
      <c r="SJI56" s="13" t="s">
        <v>46</v>
      </c>
      <c r="SJJ56" s="13">
        <v>58</v>
      </c>
      <c r="SJK56" s="13">
        <v>65</v>
      </c>
      <c r="SJL56" s="13">
        <v>63</v>
      </c>
      <c r="SJM56" s="13" t="s">
        <v>46</v>
      </c>
      <c r="SJN56" s="13">
        <v>58</v>
      </c>
      <c r="SJO56" s="13">
        <v>65</v>
      </c>
      <c r="SJP56" s="13">
        <v>63</v>
      </c>
      <c r="SJQ56" s="13" t="s">
        <v>46</v>
      </c>
      <c r="SJR56" s="13">
        <v>58</v>
      </c>
      <c r="SJS56" s="13">
        <v>65</v>
      </c>
      <c r="SJT56" s="13">
        <v>63</v>
      </c>
      <c r="SJU56" s="13" t="s">
        <v>46</v>
      </c>
      <c r="SJV56" s="13">
        <v>58</v>
      </c>
      <c r="SJW56" s="13">
        <v>65</v>
      </c>
      <c r="SJX56" s="13">
        <v>63</v>
      </c>
      <c r="SJY56" s="13" t="s">
        <v>46</v>
      </c>
      <c r="SJZ56" s="13">
        <v>58</v>
      </c>
      <c r="SKA56" s="13">
        <v>65</v>
      </c>
      <c r="SKB56" s="13">
        <v>63</v>
      </c>
      <c r="SKC56" s="13" t="s">
        <v>46</v>
      </c>
      <c r="SKD56" s="13">
        <v>58</v>
      </c>
      <c r="SKE56" s="13">
        <v>65</v>
      </c>
      <c r="SKF56" s="13">
        <v>63</v>
      </c>
      <c r="SKG56" s="13" t="s">
        <v>46</v>
      </c>
      <c r="SKH56" s="13">
        <v>58</v>
      </c>
      <c r="SKI56" s="13">
        <v>65</v>
      </c>
      <c r="SKJ56" s="13">
        <v>63</v>
      </c>
      <c r="SKK56" s="13" t="s">
        <v>46</v>
      </c>
      <c r="SKL56" s="13">
        <v>58</v>
      </c>
      <c r="SKM56" s="13">
        <v>65</v>
      </c>
      <c r="SKN56" s="13">
        <v>63</v>
      </c>
      <c r="SKO56" s="13" t="s">
        <v>46</v>
      </c>
      <c r="SKP56" s="13">
        <v>58</v>
      </c>
      <c r="SKQ56" s="13">
        <v>65</v>
      </c>
      <c r="SKR56" s="13">
        <v>63</v>
      </c>
      <c r="SKS56" s="13" t="s">
        <v>46</v>
      </c>
      <c r="SKT56" s="13">
        <v>58</v>
      </c>
      <c r="SKU56" s="13">
        <v>65</v>
      </c>
      <c r="SKV56" s="13">
        <v>63</v>
      </c>
      <c r="SKW56" s="13" t="s">
        <v>46</v>
      </c>
      <c r="SKX56" s="13">
        <v>58</v>
      </c>
      <c r="SKY56" s="13">
        <v>65</v>
      </c>
      <c r="SKZ56" s="13">
        <v>63</v>
      </c>
      <c r="SLA56" s="13" t="s">
        <v>46</v>
      </c>
      <c r="SLB56" s="13">
        <v>58</v>
      </c>
      <c r="SLC56" s="13">
        <v>65</v>
      </c>
      <c r="SLD56" s="13">
        <v>63</v>
      </c>
      <c r="SLE56" s="13" t="s">
        <v>46</v>
      </c>
      <c r="SLF56" s="13">
        <v>58</v>
      </c>
      <c r="SLG56" s="13">
        <v>65</v>
      </c>
      <c r="SLH56" s="13">
        <v>63</v>
      </c>
      <c r="SLI56" s="13" t="s">
        <v>46</v>
      </c>
      <c r="SLJ56" s="13">
        <v>58</v>
      </c>
      <c r="SLK56" s="13">
        <v>65</v>
      </c>
      <c r="SLL56" s="13">
        <v>63</v>
      </c>
      <c r="SLM56" s="13" t="s">
        <v>46</v>
      </c>
      <c r="SLN56" s="13">
        <v>58</v>
      </c>
      <c r="SLO56" s="13">
        <v>65</v>
      </c>
      <c r="SLP56" s="13">
        <v>63</v>
      </c>
      <c r="SLQ56" s="13" t="s">
        <v>46</v>
      </c>
      <c r="SLR56" s="13">
        <v>58</v>
      </c>
      <c r="SLS56" s="13">
        <v>65</v>
      </c>
      <c r="SLT56" s="13">
        <v>63</v>
      </c>
      <c r="SLU56" s="13" t="s">
        <v>46</v>
      </c>
      <c r="SLV56" s="13">
        <v>58</v>
      </c>
      <c r="SLW56" s="13">
        <v>65</v>
      </c>
      <c r="SLX56" s="13">
        <v>63</v>
      </c>
      <c r="SLY56" s="13" t="s">
        <v>46</v>
      </c>
      <c r="SLZ56" s="13">
        <v>58</v>
      </c>
      <c r="SMA56" s="13">
        <v>65</v>
      </c>
      <c r="SMB56" s="13">
        <v>63</v>
      </c>
      <c r="SMC56" s="13" t="s">
        <v>46</v>
      </c>
      <c r="SMD56" s="13">
        <v>58</v>
      </c>
      <c r="SME56" s="13">
        <v>65</v>
      </c>
      <c r="SMF56" s="13">
        <v>63</v>
      </c>
      <c r="SMG56" s="13" t="s">
        <v>46</v>
      </c>
      <c r="SMH56" s="13">
        <v>58</v>
      </c>
      <c r="SMI56" s="13">
        <v>65</v>
      </c>
      <c r="SMJ56" s="13">
        <v>63</v>
      </c>
      <c r="SMK56" s="13" t="s">
        <v>46</v>
      </c>
      <c r="SML56" s="13">
        <v>58</v>
      </c>
      <c r="SMM56" s="13">
        <v>65</v>
      </c>
      <c r="SMN56" s="13">
        <v>63</v>
      </c>
      <c r="SMO56" s="13" t="s">
        <v>46</v>
      </c>
      <c r="SMP56" s="13">
        <v>58</v>
      </c>
      <c r="SMQ56" s="13">
        <v>65</v>
      </c>
      <c r="SMR56" s="13">
        <v>63</v>
      </c>
      <c r="SMS56" s="13" t="s">
        <v>46</v>
      </c>
      <c r="SMT56" s="13">
        <v>58</v>
      </c>
      <c r="SMU56" s="13">
        <v>65</v>
      </c>
      <c r="SMV56" s="13">
        <v>63</v>
      </c>
      <c r="SMW56" s="13" t="s">
        <v>46</v>
      </c>
      <c r="SMX56" s="13">
        <v>58</v>
      </c>
      <c r="SMY56" s="13">
        <v>65</v>
      </c>
      <c r="SMZ56" s="13">
        <v>63</v>
      </c>
      <c r="SNA56" s="13" t="s">
        <v>46</v>
      </c>
      <c r="SNB56" s="13">
        <v>58</v>
      </c>
      <c r="SNC56" s="13">
        <v>65</v>
      </c>
      <c r="SND56" s="13">
        <v>63</v>
      </c>
      <c r="SNE56" s="13" t="s">
        <v>46</v>
      </c>
      <c r="SNF56" s="13">
        <v>58</v>
      </c>
      <c r="SNG56" s="13">
        <v>65</v>
      </c>
      <c r="SNH56" s="13">
        <v>63</v>
      </c>
      <c r="SNI56" s="13" t="s">
        <v>46</v>
      </c>
      <c r="SNJ56" s="13">
        <v>58</v>
      </c>
      <c r="SNK56" s="13">
        <v>65</v>
      </c>
      <c r="SNL56" s="13">
        <v>63</v>
      </c>
      <c r="SNM56" s="13" t="s">
        <v>46</v>
      </c>
      <c r="SNN56" s="13">
        <v>58</v>
      </c>
      <c r="SNO56" s="13">
        <v>65</v>
      </c>
      <c r="SNP56" s="13">
        <v>63</v>
      </c>
      <c r="SNQ56" s="13" t="s">
        <v>46</v>
      </c>
      <c r="SNR56" s="13">
        <v>58</v>
      </c>
      <c r="SNS56" s="13">
        <v>65</v>
      </c>
      <c r="SNT56" s="13">
        <v>63</v>
      </c>
      <c r="SNU56" s="13" t="s">
        <v>46</v>
      </c>
      <c r="SNV56" s="13">
        <v>58</v>
      </c>
      <c r="SNW56" s="13">
        <v>65</v>
      </c>
      <c r="SNX56" s="13">
        <v>63</v>
      </c>
      <c r="SNY56" s="13" t="s">
        <v>46</v>
      </c>
      <c r="SNZ56" s="13">
        <v>58</v>
      </c>
      <c r="SOA56" s="13">
        <v>65</v>
      </c>
      <c r="SOB56" s="13">
        <v>63</v>
      </c>
      <c r="SOC56" s="13" t="s">
        <v>46</v>
      </c>
      <c r="SOD56" s="13">
        <v>58</v>
      </c>
      <c r="SOE56" s="13">
        <v>65</v>
      </c>
      <c r="SOF56" s="13">
        <v>63</v>
      </c>
      <c r="SOG56" s="13" t="s">
        <v>46</v>
      </c>
      <c r="SOH56" s="13">
        <v>58</v>
      </c>
      <c r="SOI56" s="13">
        <v>65</v>
      </c>
      <c r="SOJ56" s="13">
        <v>63</v>
      </c>
      <c r="SOK56" s="13" t="s">
        <v>46</v>
      </c>
      <c r="SOL56" s="13">
        <v>58</v>
      </c>
      <c r="SOM56" s="13">
        <v>65</v>
      </c>
      <c r="SON56" s="13">
        <v>63</v>
      </c>
      <c r="SOO56" s="13" t="s">
        <v>46</v>
      </c>
      <c r="SOP56" s="13">
        <v>58</v>
      </c>
      <c r="SOQ56" s="13">
        <v>65</v>
      </c>
      <c r="SOR56" s="13">
        <v>63</v>
      </c>
      <c r="SOS56" s="13" t="s">
        <v>46</v>
      </c>
      <c r="SOT56" s="13">
        <v>58</v>
      </c>
      <c r="SOU56" s="13">
        <v>65</v>
      </c>
      <c r="SOV56" s="13">
        <v>63</v>
      </c>
      <c r="SOW56" s="13" t="s">
        <v>46</v>
      </c>
      <c r="SOX56" s="13">
        <v>58</v>
      </c>
      <c r="SOY56" s="13">
        <v>65</v>
      </c>
      <c r="SOZ56" s="13">
        <v>63</v>
      </c>
      <c r="SPA56" s="13" t="s">
        <v>46</v>
      </c>
      <c r="SPB56" s="13">
        <v>58</v>
      </c>
      <c r="SPC56" s="13">
        <v>65</v>
      </c>
      <c r="SPD56" s="13">
        <v>63</v>
      </c>
      <c r="SPE56" s="13" t="s">
        <v>46</v>
      </c>
      <c r="SPF56" s="13">
        <v>58</v>
      </c>
      <c r="SPG56" s="13">
        <v>65</v>
      </c>
      <c r="SPH56" s="13">
        <v>63</v>
      </c>
      <c r="SPI56" s="13" t="s">
        <v>46</v>
      </c>
      <c r="SPJ56" s="13">
        <v>58</v>
      </c>
      <c r="SPK56" s="13">
        <v>65</v>
      </c>
      <c r="SPL56" s="13">
        <v>63</v>
      </c>
      <c r="SPM56" s="13" t="s">
        <v>46</v>
      </c>
      <c r="SPN56" s="13">
        <v>58</v>
      </c>
      <c r="SPO56" s="13">
        <v>65</v>
      </c>
      <c r="SPP56" s="13">
        <v>63</v>
      </c>
      <c r="SPQ56" s="13" t="s">
        <v>46</v>
      </c>
      <c r="SPR56" s="13">
        <v>58</v>
      </c>
      <c r="SPS56" s="13">
        <v>65</v>
      </c>
      <c r="SPT56" s="13">
        <v>63</v>
      </c>
      <c r="SPU56" s="13" t="s">
        <v>46</v>
      </c>
      <c r="SPV56" s="13">
        <v>58</v>
      </c>
      <c r="SPW56" s="13">
        <v>65</v>
      </c>
      <c r="SPX56" s="13">
        <v>63</v>
      </c>
      <c r="SPY56" s="13" t="s">
        <v>46</v>
      </c>
      <c r="SPZ56" s="13">
        <v>58</v>
      </c>
      <c r="SQA56" s="13">
        <v>65</v>
      </c>
      <c r="SQB56" s="13">
        <v>63</v>
      </c>
      <c r="SQC56" s="13" t="s">
        <v>46</v>
      </c>
      <c r="SQD56" s="13">
        <v>58</v>
      </c>
      <c r="SQE56" s="13">
        <v>65</v>
      </c>
      <c r="SQF56" s="13">
        <v>63</v>
      </c>
      <c r="SQG56" s="13" t="s">
        <v>46</v>
      </c>
      <c r="SQH56" s="13">
        <v>58</v>
      </c>
      <c r="SQI56" s="13">
        <v>65</v>
      </c>
      <c r="SQJ56" s="13">
        <v>63</v>
      </c>
      <c r="SQK56" s="13" t="s">
        <v>46</v>
      </c>
      <c r="SQL56" s="13">
        <v>58</v>
      </c>
      <c r="SQM56" s="13">
        <v>65</v>
      </c>
      <c r="SQN56" s="13">
        <v>63</v>
      </c>
      <c r="SQO56" s="13" t="s">
        <v>46</v>
      </c>
      <c r="SQP56" s="13">
        <v>58</v>
      </c>
      <c r="SQQ56" s="13">
        <v>65</v>
      </c>
      <c r="SQR56" s="13">
        <v>63</v>
      </c>
      <c r="SQS56" s="13" t="s">
        <v>46</v>
      </c>
      <c r="SQT56" s="13">
        <v>58</v>
      </c>
      <c r="SQU56" s="13">
        <v>65</v>
      </c>
      <c r="SQV56" s="13">
        <v>63</v>
      </c>
      <c r="SQW56" s="13" t="s">
        <v>46</v>
      </c>
      <c r="SQX56" s="13">
        <v>58</v>
      </c>
      <c r="SQY56" s="13">
        <v>65</v>
      </c>
      <c r="SQZ56" s="13">
        <v>63</v>
      </c>
      <c r="SRA56" s="13" t="s">
        <v>46</v>
      </c>
      <c r="SRB56" s="13">
        <v>58</v>
      </c>
      <c r="SRC56" s="13">
        <v>65</v>
      </c>
      <c r="SRD56" s="13">
        <v>63</v>
      </c>
      <c r="SRE56" s="13" t="s">
        <v>46</v>
      </c>
      <c r="SRF56" s="13">
        <v>58</v>
      </c>
      <c r="SRG56" s="13">
        <v>65</v>
      </c>
      <c r="SRH56" s="13">
        <v>63</v>
      </c>
      <c r="SRI56" s="13" t="s">
        <v>46</v>
      </c>
      <c r="SRJ56" s="13">
        <v>58</v>
      </c>
      <c r="SRK56" s="13">
        <v>65</v>
      </c>
      <c r="SRL56" s="13">
        <v>63</v>
      </c>
      <c r="SRM56" s="13" t="s">
        <v>46</v>
      </c>
      <c r="SRN56" s="13">
        <v>58</v>
      </c>
      <c r="SRO56" s="13">
        <v>65</v>
      </c>
      <c r="SRP56" s="13">
        <v>63</v>
      </c>
      <c r="SRQ56" s="13" t="s">
        <v>46</v>
      </c>
      <c r="SRR56" s="13">
        <v>58</v>
      </c>
      <c r="SRS56" s="13">
        <v>65</v>
      </c>
      <c r="SRT56" s="13">
        <v>63</v>
      </c>
      <c r="SRU56" s="13" t="s">
        <v>46</v>
      </c>
      <c r="SRV56" s="13">
        <v>58</v>
      </c>
      <c r="SRW56" s="13">
        <v>65</v>
      </c>
      <c r="SRX56" s="13">
        <v>63</v>
      </c>
      <c r="SRY56" s="13" t="s">
        <v>46</v>
      </c>
      <c r="SRZ56" s="13">
        <v>58</v>
      </c>
      <c r="SSA56" s="13">
        <v>65</v>
      </c>
      <c r="SSB56" s="13">
        <v>63</v>
      </c>
      <c r="SSC56" s="13" t="s">
        <v>46</v>
      </c>
      <c r="SSD56" s="13">
        <v>58</v>
      </c>
      <c r="SSE56" s="13">
        <v>65</v>
      </c>
      <c r="SSF56" s="13">
        <v>63</v>
      </c>
      <c r="SSG56" s="13" t="s">
        <v>46</v>
      </c>
      <c r="SSH56" s="13">
        <v>58</v>
      </c>
      <c r="SSI56" s="13">
        <v>65</v>
      </c>
      <c r="SSJ56" s="13">
        <v>63</v>
      </c>
      <c r="SSK56" s="13" t="s">
        <v>46</v>
      </c>
      <c r="SSL56" s="13">
        <v>58</v>
      </c>
      <c r="SSM56" s="13">
        <v>65</v>
      </c>
      <c r="SSN56" s="13">
        <v>63</v>
      </c>
      <c r="SSO56" s="13" t="s">
        <v>46</v>
      </c>
      <c r="SSP56" s="13">
        <v>58</v>
      </c>
      <c r="SSQ56" s="13">
        <v>65</v>
      </c>
      <c r="SSR56" s="13">
        <v>63</v>
      </c>
      <c r="SSS56" s="13" t="s">
        <v>46</v>
      </c>
      <c r="SST56" s="13">
        <v>58</v>
      </c>
      <c r="SSU56" s="13">
        <v>65</v>
      </c>
      <c r="SSV56" s="13">
        <v>63</v>
      </c>
      <c r="SSW56" s="13" t="s">
        <v>46</v>
      </c>
      <c r="SSX56" s="13">
        <v>58</v>
      </c>
      <c r="SSY56" s="13">
        <v>65</v>
      </c>
      <c r="SSZ56" s="13">
        <v>63</v>
      </c>
      <c r="STA56" s="13" t="s">
        <v>46</v>
      </c>
      <c r="STB56" s="13">
        <v>58</v>
      </c>
      <c r="STC56" s="13">
        <v>65</v>
      </c>
      <c r="STD56" s="13">
        <v>63</v>
      </c>
      <c r="STE56" s="13" t="s">
        <v>46</v>
      </c>
      <c r="STF56" s="13">
        <v>58</v>
      </c>
      <c r="STG56" s="13">
        <v>65</v>
      </c>
      <c r="STH56" s="13">
        <v>63</v>
      </c>
      <c r="STI56" s="13" t="s">
        <v>46</v>
      </c>
      <c r="STJ56" s="13">
        <v>58</v>
      </c>
      <c r="STK56" s="13">
        <v>65</v>
      </c>
      <c r="STL56" s="13">
        <v>63</v>
      </c>
      <c r="STM56" s="13" t="s">
        <v>46</v>
      </c>
      <c r="STN56" s="13">
        <v>58</v>
      </c>
      <c r="STO56" s="13">
        <v>65</v>
      </c>
      <c r="STP56" s="13">
        <v>63</v>
      </c>
      <c r="STQ56" s="13" t="s">
        <v>46</v>
      </c>
      <c r="STR56" s="13">
        <v>58</v>
      </c>
      <c r="STS56" s="13">
        <v>65</v>
      </c>
      <c r="STT56" s="13">
        <v>63</v>
      </c>
      <c r="STU56" s="13" t="s">
        <v>46</v>
      </c>
      <c r="STV56" s="13">
        <v>58</v>
      </c>
      <c r="STW56" s="13">
        <v>65</v>
      </c>
      <c r="STX56" s="13">
        <v>63</v>
      </c>
      <c r="STY56" s="13" t="s">
        <v>46</v>
      </c>
      <c r="STZ56" s="13">
        <v>58</v>
      </c>
      <c r="SUA56" s="13">
        <v>65</v>
      </c>
      <c r="SUB56" s="13">
        <v>63</v>
      </c>
      <c r="SUC56" s="13" t="s">
        <v>46</v>
      </c>
      <c r="SUD56" s="13">
        <v>58</v>
      </c>
      <c r="SUE56" s="13">
        <v>65</v>
      </c>
      <c r="SUF56" s="13">
        <v>63</v>
      </c>
      <c r="SUG56" s="13" t="s">
        <v>46</v>
      </c>
      <c r="SUH56" s="13">
        <v>58</v>
      </c>
      <c r="SUI56" s="13">
        <v>65</v>
      </c>
      <c r="SUJ56" s="13">
        <v>63</v>
      </c>
      <c r="SUK56" s="13" t="s">
        <v>46</v>
      </c>
      <c r="SUL56" s="13">
        <v>58</v>
      </c>
      <c r="SUM56" s="13">
        <v>65</v>
      </c>
      <c r="SUN56" s="13">
        <v>63</v>
      </c>
      <c r="SUO56" s="13" t="s">
        <v>46</v>
      </c>
      <c r="SUP56" s="13">
        <v>58</v>
      </c>
      <c r="SUQ56" s="13">
        <v>65</v>
      </c>
      <c r="SUR56" s="13">
        <v>63</v>
      </c>
      <c r="SUS56" s="13" t="s">
        <v>46</v>
      </c>
      <c r="SUT56" s="13">
        <v>58</v>
      </c>
      <c r="SUU56" s="13">
        <v>65</v>
      </c>
      <c r="SUV56" s="13">
        <v>63</v>
      </c>
      <c r="SUW56" s="13" t="s">
        <v>46</v>
      </c>
      <c r="SUX56" s="13">
        <v>58</v>
      </c>
      <c r="SUY56" s="13">
        <v>65</v>
      </c>
      <c r="SUZ56" s="13">
        <v>63</v>
      </c>
      <c r="SVA56" s="13" t="s">
        <v>46</v>
      </c>
      <c r="SVB56" s="13">
        <v>58</v>
      </c>
      <c r="SVC56" s="13">
        <v>65</v>
      </c>
      <c r="SVD56" s="13">
        <v>63</v>
      </c>
      <c r="SVE56" s="13" t="s">
        <v>46</v>
      </c>
      <c r="SVF56" s="13">
        <v>58</v>
      </c>
      <c r="SVG56" s="13">
        <v>65</v>
      </c>
      <c r="SVH56" s="13">
        <v>63</v>
      </c>
      <c r="SVI56" s="13" t="s">
        <v>46</v>
      </c>
      <c r="SVJ56" s="13">
        <v>58</v>
      </c>
      <c r="SVK56" s="13">
        <v>65</v>
      </c>
      <c r="SVL56" s="13">
        <v>63</v>
      </c>
      <c r="SVM56" s="13" t="s">
        <v>46</v>
      </c>
      <c r="SVN56" s="13">
        <v>58</v>
      </c>
      <c r="SVO56" s="13">
        <v>65</v>
      </c>
      <c r="SVP56" s="13">
        <v>63</v>
      </c>
      <c r="SVQ56" s="13" t="s">
        <v>46</v>
      </c>
      <c r="SVR56" s="13">
        <v>58</v>
      </c>
      <c r="SVS56" s="13">
        <v>65</v>
      </c>
      <c r="SVT56" s="13">
        <v>63</v>
      </c>
      <c r="SVU56" s="13" t="s">
        <v>46</v>
      </c>
      <c r="SVV56" s="13">
        <v>58</v>
      </c>
      <c r="SVW56" s="13">
        <v>65</v>
      </c>
      <c r="SVX56" s="13">
        <v>63</v>
      </c>
      <c r="SVY56" s="13" t="s">
        <v>46</v>
      </c>
      <c r="SVZ56" s="13">
        <v>58</v>
      </c>
      <c r="SWA56" s="13">
        <v>65</v>
      </c>
      <c r="SWB56" s="13">
        <v>63</v>
      </c>
      <c r="SWC56" s="13" t="s">
        <v>46</v>
      </c>
      <c r="SWD56" s="13">
        <v>58</v>
      </c>
      <c r="SWE56" s="13">
        <v>65</v>
      </c>
      <c r="SWF56" s="13">
        <v>63</v>
      </c>
      <c r="SWG56" s="13" t="s">
        <v>46</v>
      </c>
      <c r="SWH56" s="13">
        <v>58</v>
      </c>
      <c r="SWI56" s="13">
        <v>65</v>
      </c>
      <c r="SWJ56" s="13">
        <v>63</v>
      </c>
      <c r="SWK56" s="13" t="s">
        <v>46</v>
      </c>
      <c r="SWL56" s="13">
        <v>58</v>
      </c>
      <c r="SWM56" s="13">
        <v>65</v>
      </c>
      <c r="SWN56" s="13">
        <v>63</v>
      </c>
      <c r="SWO56" s="13" t="s">
        <v>46</v>
      </c>
      <c r="SWP56" s="13">
        <v>58</v>
      </c>
      <c r="SWQ56" s="13">
        <v>65</v>
      </c>
      <c r="SWR56" s="13">
        <v>63</v>
      </c>
      <c r="SWS56" s="13" t="s">
        <v>46</v>
      </c>
      <c r="SWT56" s="13">
        <v>58</v>
      </c>
      <c r="SWU56" s="13">
        <v>65</v>
      </c>
      <c r="SWV56" s="13">
        <v>63</v>
      </c>
      <c r="SWW56" s="13" t="s">
        <v>46</v>
      </c>
      <c r="SWX56" s="13">
        <v>58</v>
      </c>
      <c r="SWY56" s="13">
        <v>65</v>
      </c>
      <c r="SWZ56" s="13">
        <v>63</v>
      </c>
      <c r="SXA56" s="13" t="s">
        <v>46</v>
      </c>
      <c r="SXB56" s="13">
        <v>58</v>
      </c>
      <c r="SXC56" s="13">
        <v>65</v>
      </c>
      <c r="SXD56" s="13">
        <v>63</v>
      </c>
      <c r="SXE56" s="13" t="s">
        <v>46</v>
      </c>
      <c r="SXF56" s="13">
        <v>58</v>
      </c>
      <c r="SXG56" s="13">
        <v>65</v>
      </c>
      <c r="SXH56" s="13">
        <v>63</v>
      </c>
      <c r="SXI56" s="13" t="s">
        <v>46</v>
      </c>
      <c r="SXJ56" s="13">
        <v>58</v>
      </c>
      <c r="SXK56" s="13">
        <v>65</v>
      </c>
      <c r="SXL56" s="13">
        <v>63</v>
      </c>
      <c r="SXM56" s="13" t="s">
        <v>46</v>
      </c>
      <c r="SXN56" s="13">
        <v>58</v>
      </c>
      <c r="SXO56" s="13">
        <v>65</v>
      </c>
      <c r="SXP56" s="13">
        <v>63</v>
      </c>
      <c r="SXQ56" s="13" t="s">
        <v>46</v>
      </c>
      <c r="SXR56" s="13">
        <v>58</v>
      </c>
      <c r="SXS56" s="13">
        <v>65</v>
      </c>
      <c r="SXT56" s="13">
        <v>63</v>
      </c>
      <c r="SXU56" s="13" t="s">
        <v>46</v>
      </c>
      <c r="SXV56" s="13">
        <v>58</v>
      </c>
      <c r="SXW56" s="13">
        <v>65</v>
      </c>
      <c r="SXX56" s="13">
        <v>63</v>
      </c>
      <c r="SXY56" s="13" t="s">
        <v>46</v>
      </c>
      <c r="SXZ56" s="13">
        <v>58</v>
      </c>
      <c r="SYA56" s="13">
        <v>65</v>
      </c>
      <c r="SYB56" s="13">
        <v>63</v>
      </c>
      <c r="SYC56" s="13" t="s">
        <v>46</v>
      </c>
      <c r="SYD56" s="13">
        <v>58</v>
      </c>
      <c r="SYE56" s="13">
        <v>65</v>
      </c>
      <c r="SYF56" s="13">
        <v>63</v>
      </c>
      <c r="SYG56" s="13" t="s">
        <v>46</v>
      </c>
      <c r="SYH56" s="13">
        <v>58</v>
      </c>
      <c r="SYI56" s="13">
        <v>65</v>
      </c>
      <c r="SYJ56" s="13">
        <v>63</v>
      </c>
      <c r="SYK56" s="13" t="s">
        <v>46</v>
      </c>
      <c r="SYL56" s="13">
        <v>58</v>
      </c>
      <c r="SYM56" s="13">
        <v>65</v>
      </c>
      <c r="SYN56" s="13">
        <v>63</v>
      </c>
      <c r="SYO56" s="13" t="s">
        <v>46</v>
      </c>
      <c r="SYP56" s="13">
        <v>58</v>
      </c>
      <c r="SYQ56" s="13">
        <v>65</v>
      </c>
      <c r="SYR56" s="13">
        <v>63</v>
      </c>
      <c r="SYS56" s="13" t="s">
        <v>46</v>
      </c>
      <c r="SYT56" s="13">
        <v>58</v>
      </c>
      <c r="SYU56" s="13">
        <v>65</v>
      </c>
      <c r="SYV56" s="13">
        <v>63</v>
      </c>
      <c r="SYW56" s="13" t="s">
        <v>46</v>
      </c>
      <c r="SYX56" s="13">
        <v>58</v>
      </c>
      <c r="SYY56" s="13">
        <v>65</v>
      </c>
      <c r="SYZ56" s="13">
        <v>63</v>
      </c>
      <c r="SZA56" s="13" t="s">
        <v>46</v>
      </c>
      <c r="SZB56" s="13">
        <v>58</v>
      </c>
      <c r="SZC56" s="13">
        <v>65</v>
      </c>
      <c r="SZD56" s="13">
        <v>63</v>
      </c>
      <c r="SZE56" s="13" t="s">
        <v>46</v>
      </c>
      <c r="SZF56" s="13">
        <v>58</v>
      </c>
      <c r="SZG56" s="13">
        <v>65</v>
      </c>
      <c r="SZH56" s="13">
        <v>63</v>
      </c>
      <c r="SZI56" s="13" t="s">
        <v>46</v>
      </c>
      <c r="SZJ56" s="13">
        <v>58</v>
      </c>
      <c r="SZK56" s="13">
        <v>65</v>
      </c>
      <c r="SZL56" s="13">
        <v>63</v>
      </c>
      <c r="SZM56" s="13" t="s">
        <v>46</v>
      </c>
      <c r="SZN56" s="13">
        <v>58</v>
      </c>
      <c r="SZO56" s="13">
        <v>65</v>
      </c>
      <c r="SZP56" s="13">
        <v>63</v>
      </c>
      <c r="SZQ56" s="13" t="s">
        <v>46</v>
      </c>
      <c r="SZR56" s="13">
        <v>58</v>
      </c>
      <c r="SZS56" s="13">
        <v>65</v>
      </c>
      <c r="SZT56" s="13">
        <v>63</v>
      </c>
      <c r="SZU56" s="13" t="s">
        <v>46</v>
      </c>
      <c r="SZV56" s="13">
        <v>58</v>
      </c>
      <c r="SZW56" s="13">
        <v>65</v>
      </c>
      <c r="SZX56" s="13">
        <v>63</v>
      </c>
      <c r="SZY56" s="13" t="s">
        <v>46</v>
      </c>
      <c r="SZZ56" s="13">
        <v>58</v>
      </c>
      <c r="TAA56" s="13">
        <v>65</v>
      </c>
      <c r="TAB56" s="13">
        <v>63</v>
      </c>
      <c r="TAC56" s="13" t="s">
        <v>46</v>
      </c>
      <c r="TAD56" s="13">
        <v>58</v>
      </c>
      <c r="TAE56" s="13">
        <v>65</v>
      </c>
      <c r="TAF56" s="13">
        <v>63</v>
      </c>
      <c r="TAG56" s="13" t="s">
        <v>46</v>
      </c>
      <c r="TAH56" s="13">
        <v>58</v>
      </c>
      <c r="TAI56" s="13">
        <v>65</v>
      </c>
      <c r="TAJ56" s="13">
        <v>63</v>
      </c>
      <c r="TAK56" s="13" t="s">
        <v>46</v>
      </c>
      <c r="TAL56" s="13">
        <v>58</v>
      </c>
      <c r="TAM56" s="13">
        <v>65</v>
      </c>
      <c r="TAN56" s="13">
        <v>63</v>
      </c>
      <c r="TAO56" s="13" t="s">
        <v>46</v>
      </c>
      <c r="TAP56" s="13">
        <v>58</v>
      </c>
      <c r="TAQ56" s="13">
        <v>65</v>
      </c>
      <c r="TAR56" s="13">
        <v>63</v>
      </c>
      <c r="TAS56" s="13" t="s">
        <v>46</v>
      </c>
      <c r="TAT56" s="13">
        <v>58</v>
      </c>
      <c r="TAU56" s="13">
        <v>65</v>
      </c>
      <c r="TAV56" s="13">
        <v>63</v>
      </c>
      <c r="TAW56" s="13" t="s">
        <v>46</v>
      </c>
      <c r="TAX56" s="13">
        <v>58</v>
      </c>
      <c r="TAY56" s="13">
        <v>65</v>
      </c>
      <c r="TAZ56" s="13">
        <v>63</v>
      </c>
      <c r="TBA56" s="13" t="s">
        <v>46</v>
      </c>
      <c r="TBB56" s="13">
        <v>58</v>
      </c>
      <c r="TBC56" s="13">
        <v>65</v>
      </c>
      <c r="TBD56" s="13">
        <v>63</v>
      </c>
      <c r="TBE56" s="13" t="s">
        <v>46</v>
      </c>
      <c r="TBF56" s="13">
        <v>58</v>
      </c>
      <c r="TBG56" s="13">
        <v>65</v>
      </c>
      <c r="TBH56" s="13">
        <v>63</v>
      </c>
      <c r="TBI56" s="13" t="s">
        <v>46</v>
      </c>
      <c r="TBJ56" s="13">
        <v>58</v>
      </c>
      <c r="TBK56" s="13">
        <v>65</v>
      </c>
      <c r="TBL56" s="13">
        <v>63</v>
      </c>
      <c r="TBM56" s="13" t="s">
        <v>46</v>
      </c>
      <c r="TBN56" s="13">
        <v>58</v>
      </c>
      <c r="TBO56" s="13">
        <v>65</v>
      </c>
      <c r="TBP56" s="13">
        <v>63</v>
      </c>
      <c r="TBQ56" s="13" t="s">
        <v>46</v>
      </c>
      <c r="TBR56" s="13">
        <v>58</v>
      </c>
      <c r="TBS56" s="13">
        <v>65</v>
      </c>
      <c r="TBT56" s="13">
        <v>63</v>
      </c>
      <c r="TBU56" s="13" t="s">
        <v>46</v>
      </c>
      <c r="TBV56" s="13">
        <v>58</v>
      </c>
      <c r="TBW56" s="13">
        <v>65</v>
      </c>
      <c r="TBX56" s="13">
        <v>63</v>
      </c>
      <c r="TBY56" s="13" t="s">
        <v>46</v>
      </c>
      <c r="TBZ56" s="13">
        <v>58</v>
      </c>
      <c r="TCA56" s="13">
        <v>65</v>
      </c>
      <c r="TCB56" s="13">
        <v>63</v>
      </c>
      <c r="TCC56" s="13" t="s">
        <v>46</v>
      </c>
      <c r="TCD56" s="13">
        <v>58</v>
      </c>
      <c r="TCE56" s="13">
        <v>65</v>
      </c>
      <c r="TCF56" s="13">
        <v>63</v>
      </c>
      <c r="TCG56" s="13" t="s">
        <v>46</v>
      </c>
      <c r="TCH56" s="13">
        <v>58</v>
      </c>
      <c r="TCI56" s="13">
        <v>65</v>
      </c>
      <c r="TCJ56" s="13">
        <v>63</v>
      </c>
      <c r="TCK56" s="13" t="s">
        <v>46</v>
      </c>
      <c r="TCL56" s="13">
        <v>58</v>
      </c>
      <c r="TCM56" s="13">
        <v>65</v>
      </c>
      <c r="TCN56" s="13">
        <v>63</v>
      </c>
      <c r="TCO56" s="13" t="s">
        <v>46</v>
      </c>
      <c r="TCP56" s="13">
        <v>58</v>
      </c>
      <c r="TCQ56" s="13">
        <v>65</v>
      </c>
      <c r="TCR56" s="13">
        <v>63</v>
      </c>
      <c r="TCS56" s="13" t="s">
        <v>46</v>
      </c>
      <c r="TCT56" s="13">
        <v>58</v>
      </c>
      <c r="TCU56" s="13">
        <v>65</v>
      </c>
      <c r="TCV56" s="13">
        <v>63</v>
      </c>
      <c r="TCW56" s="13" t="s">
        <v>46</v>
      </c>
      <c r="TCX56" s="13">
        <v>58</v>
      </c>
      <c r="TCY56" s="13">
        <v>65</v>
      </c>
      <c r="TCZ56" s="13">
        <v>63</v>
      </c>
      <c r="TDA56" s="13" t="s">
        <v>46</v>
      </c>
      <c r="TDB56" s="13">
        <v>58</v>
      </c>
      <c r="TDC56" s="13">
        <v>65</v>
      </c>
      <c r="TDD56" s="13">
        <v>63</v>
      </c>
      <c r="TDE56" s="13" t="s">
        <v>46</v>
      </c>
      <c r="TDF56" s="13">
        <v>58</v>
      </c>
      <c r="TDG56" s="13">
        <v>65</v>
      </c>
      <c r="TDH56" s="13">
        <v>63</v>
      </c>
      <c r="TDI56" s="13" t="s">
        <v>46</v>
      </c>
      <c r="TDJ56" s="13">
        <v>58</v>
      </c>
      <c r="TDK56" s="13">
        <v>65</v>
      </c>
      <c r="TDL56" s="13">
        <v>63</v>
      </c>
      <c r="TDM56" s="13" t="s">
        <v>46</v>
      </c>
      <c r="TDN56" s="13">
        <v>58</v>
      </c>
      <c r="TDO56" s="13">
        <v>65</v>
      </c>
      <c r="TDP56" s="13">
        <v>63</v>
      </c>
      <c r="TDQ56" s="13" t="s">
        <v>46</v>
      </c>
      <c r="TDR56" s="13">
        <v>58</v>
      </c>
      <c r="TDS56" s="13">
        <v>65</v>
      </c>
      <c r="TDT56" s="13">
        <v>63</v>
      </c>
      <c r="TDU56" s="13" t="s">
        <v>46</v>
      </c>
      <c r="TDV56" s="13">
        <v>58</v>
      </c>
      <c r="TDW56" s="13">
        <v>65</v>
      </c>
      <c r="TDX56" s="13">
        <v>63</v>
      </c>
      <c r="TDY56" s="13" t="s">
        <v>46</v>
      </c>
      <c r="TDZ56" s="13">
        <v>58</v>
      </c>
      <c r="TEA56" s="13">
        <v>65</v>
      </c>
      <c r="TEB56" s="13">
        <v>63</v>
      </c>
      <c r="TEC56" s="13" t="s">
        <v>46</v>
      </c>
      <c r="TED56" s="13">
        <v>58</v>
      </c>
      <c r="TEE56" s="13">
        <v>65</v>
      </c>
      <c r="TEF56" s="13">
        <v>63</v>
      </c>
      <c r="TEG56" s="13" t="s">
        <v>46</v>
      </c>
      <c r="TEH56" s="13">
        <v>58</v>
      </c>
      <c r="TEI56" s="13">
        <v>65</v>
      </c>
      <c r="TEJ56" s="13">
        <v>63</v>
      </c>
      <c r="TEK56" s="13" t="s">
        <v>46</v>
      </c>
      <c r="TEL56" s="13">
        <v>58</v>
      </c>
      <c r="TEM56" s="13">
        <v>65</v>
      </c>
      <c r="TEN56" s="13">
        <v>63</v>
      </c>
      <c r="TEO56" s="13" t="s">
        <v>46</v>
      </c>
      <c r="TEP56" s="13">
        <v>58</v>
      </c>
      <c r="TEQ56" s="13">
        <v>65</v>
      </c>
      <c r="TER56" s="13">
        <v>63</v>
      </c>
      <c r="TES56" s="13" t="s">
        <v>46</v>
      </c>
      <c r="TET56" s="13">
        <v>58</v>
      </c>
      <c r="TEU56" s="13">
        <v>65</v>
      </c>
      <c r="TEV56" s="13">
        <v>63</v>
      </c>
      <c r="TEW56" s="13" t="s">
        <v>46</v>
      </c>
      <c r="TEX56" s="13">
        <v>58</v>
      </c>
      <c r="TEY56" s="13">
        <v>65</v>
      </c>
      <c r="TEZ56" s="13">
        <v>63</v>
      </c>
      <c r="TFA56" s="13" t="s">
        <v>46</v>
      </c>
      <c r="TFB56" s="13">
        <v>58</v>
      </c>
      <c r="TFC56" s="13">
        <v>65</v>
      </c>
      <c r="TFD56" s="13">
        <v>63</v>
      </c>
      <c r="TFE56" s="13" t="s">
        <v>46</v>
      </c>
      <c r="TFF56" s="13">
        <v>58</v>
      </c>
      <c r="TFG56" s="13">
        <v>65</v>
      </c>
      <c r="TFH56" s="13">
        <v>63</v>
      </c>
      <c r="TFI56" s="13" t="s">
        <v>46</v>
      </c>
      <c r="TFJ56" s="13">
        <v>58</v>
      </c>
      <c r="TFK56" s="13">
        <v>65</v>
      </c>
      <c r="TFL56" s="13">
        <v>63</v>
      </c>
      <c r="TFM56" s="13" t="s">
        <v>46</v>
      </c>
      <c r="TFN56" s="13">
        <v>58</v>
      </c>
      <c r="TFO56" s="13">
        <v>65</v>
      </c>
      <c r="TFP56" s="13">
        <v>63</v>
      </c>
      <c r="TFQ56" s="13" t="s">
        <v>46</v>
      </c>
      <c r="TFR56" s="13">
        <v>58</v>
      </c>
      <c r="TFS56" s="13">
        <v>65</v>
      </c>
      <c r="TFT56" s="13">
        <v>63</v>
      </c>
      <c r="TFU56" s="13" t="s">
        <v>46</v>
      </c>
      <c r="TFV56" s="13">
        <v>58</v>
      </c>
      <c r="TFW56" s="13">
        <v>65</v>
      </c>
      <c r="TFX56" s="13">
        <v>63</v>
      </c>
      <c r="TFY56" s="13" t="s">
        <v>46</v>
      </c>
      <c r="TFZ56" s="13">
        <v>58</v>
      </c>
      <c r="TGA56" s="13">
        <v>65</v>
      </c>
      <c r="TGB56" s="13">
        <v>63</v>
      </c>
      <c r="TGC56" s="13" t="s">
        <v>46</v>
      </c>
      <c r="TGD56" s="13">
        <v>58</v>
      </c>
      <c r="TGE56" s="13">
        <v>65</v>
      </c>
      <c r="TGF56" s="13">
        <v>63</v>
      </c>
      <c r="TGG56" s="13" t="s">
        <v>46</v>
      </c>
      <c r="TGH56" s="13">
        <v>58</v>
      </c>
      <c r="TGI56" s="13">
        <v>65</v>
      </c>
      <c r="TGJ56" s="13">
        <v>63</v>
      </c>
      <c r="TGK56" s="13" t="s">
        <v>46</v>
      </c>
      <c r="TGL56" s="13">
        <v>58</v>
      </c>
      <c r="TGM56" s="13">
        <v>65</v>
      </c>
      <c r="TGN56" s="13">
        <v>63</v>
      </c>
      <c r="TGO56" s="13" t="s">
        <v>46</v>
      </c>
      <c r="TGP56" s="13">
        <v>58</v>
      </c>
      <c r="TGQ56" s="13">
        <v>65</v>
      </c>
      <c r="TGR56" s="13">
        <v>63</v>
      </c>
      <c r="TGS56" s="13" t="s">
        <v>46</v>
      </c>
      <c r="TGT56" s="13">
        <v>58</v>
      </c>
      <c r="TGU56" s="13">
        <v>65</v>
      </c>
      <c r="TGV56" s="13">
        <v>63</v>
      </c>
      <c r="TGW56" s="13" t="s">
        <v>46</v>
      </c>
      <c r="TGX56" s="13">
        <v>58</v>
      </c>
      <c r="TGY56" s="13">
        <v>65</v>
      </c>
      <c r="TGZ56" s="13">
        <v>63</v>
      </c>
      <c r="THA56" s="13" t="s">
        <v>46</v>
      </c>
      <c r="THB56" s="13">
        <v>58</v>
      </c>
      <c r="THC56" s="13">
        <v>65</v>
      </c>
      <c r="THD56" s="13">
        <v>63</v>
      </c>
      <c r="THE56" s="13" t="s">
        <v>46</v>
      </c>
      <c r="THF56" s="13">
        <v>58</v>
      </c>
      <c r="THG56" s="13">
        <v>65</v>
      </c>
      <c r="THH56" s="13">
        <v>63</v>
      </c>
      <c r="THI56" s="13" t="s">
        <v>46</v>
      </c>
      <c r="THJ56" s="13">
        <v>58</v>
      </c>
      <c r="THK56" s="13">
        <v>65</v>
      </c>
      <c r="THL56" s="13">
        <v>63</v>
      </c>
      <c r="THM56" s="13" t="s">
        <v>46</v>
      </c>
      <c r="THN56" s="13">
        <v>58</v>
      </c>
      <c r="THO56" s="13">
        <v>65</v>
      </c>
      <c r="THP56" s="13">
        <v>63</v>
      </c>
      <c r="THQ56" s="13" t="s">
        <v>46</v>
      </c>
      <c r="THR56" s="13">
        <v>58</v>
      </c>
      <c r="THS56" s="13">
        <v>65</v>
      </c>
      <c r="THT56" s="13">
        <v>63</v>
      </c>
      <c r="THU56" s="13" t="s">
        <v>46</v>
      </c>
      <c r="THV56" s="13">
        <v>58</v>
      </c>
      <c r="THW56" s="13">
        <v>65</v>
      </c>
      <c r="THX56" s="13">
        <v>63</v>
      </c>
      <c r="THY56" s="13" t="s">
        <v>46</v>
      </c>
      <c r="THZ56" s="13">
        <v>58</v>
      </c>
      <c r="TIA56" s="13">
        <v>65</v>
      </c>
      <c r="TIB56" s="13">
        <v>63</v>
      </c>
      <c r="TIC56" s="13" t="s">
        <v>46</v>
      </c>
      <c r="TID56" s="13">
        <v>58</v>
      </c>
      <c r="TIE56" s="13">
        <v>65</v>
      </c>
      <c r="TIF56" s="13">
        <v>63</v>
      </c>
      <c r="TIG56" s="13" t="s">
        <v>46</v>
      </c>
      <c r="TIH56" s="13">
        <v>58</v>
      </c>
      <c r="TII56" s="13">
        <v>65</v>
      </c>
      <c r="TIJ56" s="13">
        <v>63</v>
      </c>
      <c r="TIK56" s="13" t="s">
        <v>46</v>
      </c>
      <c r="TIL56" s="13">
        <v>58</v>
      </c>
      <c r="TIM56" s="13">
        <v>65</v>
      </c>
      <c r="TIN56" s="13">
        <v>63</v>
      </c>
      <c r="TIO56" s="13" t="s">
        <v>46</v>
      </c>
      <c r="TIP56" s="13">
        <v>58</v>
      </c>
      <c r="TIQ56" s="13">
        <v>65</v>
      </c>
      <c r="TIR56" s="13">
        <v>63</v>
      </c>
      <c r="TIS56" s="13" t="s">
        <v>46</v>
      </c>
      <c r="TIT56" s="13">
        <v>58</v>
      </c>
      <c r="TIU56" s="13">
        <v>65</v>
      </c>
      <c r="TIV56" s="13">
        <v>63</v>
      </c>
      <c r="TIW56" s="13" t="s">
        <v>46</v>
      </c>
      <c r="TIX56" s="13">
        <v>58</v>
      </c>
      <c r="TIY56" s="13">
        <v>65</v>
      </c>
      <c r="TIZ56" s="13">
        <v>63</v>
      </c>
      <c r="TJA56" s="13" t="s">
        <v>46</v>
      </c>
      <c r="TJB56" s="13">
        <v>58</v>
      </c>
      <c r="TJC56" s="13">
        <v>65</v>
      </c>
      <c r="TJD56" s="13">
        <v>63</v>
      </c>
      <c r="TJE56" s="13" t="s">
        <v>46</v>
      </c>
      <c r="TJF56" s="13">
        <v>58</v>
      </c>
      <c r="TJG56" s="13">
        <v>65</v>
      </c>
      <c r="TJH56" s="13">
        <v>63</v>
      </c>
      <c r="TJI56" s="13" t="s">
        <v>46</v>
      </c>
      <c r="TJJ56" s="13">
        <v>58</v>
      </c>
      <c r="TJK56" s="13">
        <v>65</v>
      </c>
      <c r="TJL56" s="13">
        <v>63</v>
      </c>
      <c r="TJM56" s="13" t="s">
        <v>46</v>
      </c>
      <c r="TJN56" s="13">
        <v>58</v>
      </c>
      <c r="TJO56" s="13">
        <v>65</v>
      </c>
      <c r="TJP56" s="13">
        <v>63</v>
      </c>
      <c r="TJQ56" s="13" t="s">
        <v>46</v>
      </c>
      <c r="TJR56" s="13">
        <v>58</v>
      </c>
      <c r="TJS56" s="13">
        <v>65</v>
      </c>
      <c r="TJT56" s="13">
        <v>63</v>
      </c>
      <c r="TJU56" s="13" t="s">
        <v>46</v>
      </c>
      <c r="TJV56" s="13">
        <v>58</v>
      </c>
      <c r="TJW56" s="13">
        <v>65</v>
      </c>
      <c r="TJX56" s="13">
        <v>63</v>
      </c>
      <c r="TJY56" s="13" t="s">
        <v>46</v>
      </c>
      <c r="TJZ56" s="13">
        <v>58</v>
      </c>
      <c r="TKA56" s="13">
        <v>65</v>
      </c>
      <c r="TKB56" s="13">
        <v>63</v>
      </c>
      <c r="TKC56" s="13" t="s">
        <v>46</v>
      </c>
      <c r="TKD56" s="13">
        <v>58</v>
      </c>
      <c r="TKE56" s="13">
        <v>65</v>
      </c>
      <c r="TKF56" s="13">
        <v>63</v>
      </c>
      <c r="TKG56" s="13" t="s">
        <v>46</v>
      </c>
      <c r="TKH56" s="13">
        <v>58</v>
      </c>
      <c r="TKI56" s="13">
        <v>65</v>
      </c>
      <c r="TKJ56" s="13">
        <v>63</v>
      </c>
      <c r="TKK56" s="13" t="s">
        <v>46</v>
      </c>
      <c r="TKL56" s="13">
        <v>58</v>
      </c>
      <c r="TKM56" s="13">
        <v>65</v>
      </c>
      <c r="TKN56" s="13">
        <v>63</v>
      </c>
      <c r="TKO56" s="13" t="s">
        <v>46</v>
      </c>
      <c r="TKP56" s="13">
        <v>58</v>
      </c>
      <c r="TKQ56" s="13">
        <v>65</v>
      </c>
      <c r="TKR56" s="13">
        <v>63</v>
      </c>
      <c r="TKS56" s="13" t="s">
        <v>46</v>
      </c>
      <c r="TKT56" s="13">
        <v>58</v>
      </c>
      <c r="TKU56" s="13">
        <v>65</v>
      </c>
      <c r="TKV56" s="13">
        <v>63</v>
      </c>
      <c r="TKW56" s="13" t="s">
        <v>46</v>
      </c>
      <c r="TKX56" s="13">
        <v>58</v>
      </c>
      <c r="TKY56" s="13">
        <v>65</v>
      </c>
      <c r="TKZ56" s="13">
        <v>63</v>
      </c>
      <c r="TLA56" s="13" t="s">
        <v>46</v>
      </c>
      <c r="TLB56" s="13">
        <v>58</v>
      </c>
      <c r="TLC56" s="13">
        <v>65</v>
      </c>
      <c r="TLD56" s="13">
        <v>63</v>
      </c>
      <c r="TLE56" s="13" t="s">
        <v>46</v>
      </c>
      <c r="TLF56" s="13">
        <v>58</v>
      </c>
      <c r="TLG56" s="13">
        <v>65</v>
      </c>
      <c r="TLH56" s="13">
        <v>63</v>
      </c>
      <c r="TLI56" s="13" t="s">
        <v>46</v>
      </c>
      <c r="TLJ56" s="13">
        <v>58</v>
      </c>
      <c r="TLK56" s="13">
        <v>65</v>
      </c>
      <c r="TLL56" s="13">
        <v>63</v>
      </c>
      <c r="TLM56" s="13" t="s">
        <v>46</v>
      </c>
      <c r="TLN56" s="13">
        <v>58</v>
      </c>
      <c r="TLO56" s="13">
        <v>65</v>
      </c>
      <c r="TLP56" s="13">
        <v>63</v>
      </c>
      <c r="TLQ56" s="13" t="s">
        <v>46</v>
      </c>
      <c r="TLR56" s="13">
        <v>58</v>
      </c>
      <c r="TLS56" s="13">
        <v>65</v>
      </c>
      <c r="TLT56" s="13">
        <v>63</v>
      </c>
      <c r="TLU56" s="13" t="s">
        <v>46</v>
      </c>
      <c r="TLV56" s="13">
        <v>58</v>
      </c>
      <c r="TLW56" s="13">
        <v>65</v>
      </c>
      <c r="TLX56" s="13">
        <v>63</v>
      </c>
      <c r="TLY56" s="13" t="s">
        <v>46</v>
      </c>
      <c r="TLZ56" s="13">
        <v>58</v>
      </c>
      <c r="TMA56" s="13">
        <v>65</v>
      </c>
      <c r="TMB56" s="13">
        <v>63</v>
      </c>
      <c r="TMC56" s="13" t="s">
        <v>46</v>
      </c>
      <c r="TMD56" s="13">
        <v>58</v>
      </c>
      <c r="TME56" s="13">
        <v>65</v>
      </c>
      <c r="TMF56" s="13">
        <v>63</v>
      </c>
      <c r="TMG56" s="13" t="s">
        <v>46</v>
      </c>
      <c r="TMH56" s="13">
        <v>58</v>
      </c>
      <c r="TMI56" s="13">
        <v>65</v>
      </c>
      <c r="TMJ56" s="13">
        <v>63</v>
      </c>
      <c r="TMK56" s="13" t="s">
        <v>46</v>
      </c>
      <c r="TML56" s="13">
        <v>58</v>
      </c>
      <c r="TMM56" s="13">
        <v>65</v>
      </c>
      <c r="TMN56" s="13">
        <v>63</v>
      </c>
      <c r="TMO56" s="13" t="s">
        <v>46</v>
      </c>
      <c r="TMP56" s="13">
        <v>58</v>
      </c>
      <c r="TMQ56" s="13">
        <v>65</v>
      </c>
      <c r="TMR56" s="13">
        <v>63</v>
      </c>
      <c r="TMS56" s="13" t="s">
        <v>46</v>
      </c>
      <c r="TMT56" s="13">
        <v>58</v>
      </c>
      <c r="TMU56" s="13">
        <v>65</v>
      </c>
      <c r="TMV56" s="13">
        <v>63</v>
      </c>
      <c r="TMW56" s="13" t="s">
        <v>46</v>
      </c>
      <c r="TMX56" s="13">
        <v>58</v>
      </c>
      <c r="TMY56" s="13">
        <v>65</v>
      </c>
      <c r="TMZ56" s="13">
        <v>63</v>
      </c>
      <c r="TNA56" s="13" t="s">
        <v>46</v>
      </c>
      <c r="TNB56" s="13">
        <v>58</v>
      </c>
      <c r="TNC56" s="13">
        <v>65</v>
      </c>
      <c r="TND56" s="13">
        <v>63</v>
      </c>
      <c r="TNE56" s="13" t="s">
        <v>46</v>
      </c>
      <c r="TNF56" s="13">
        <v>58</v>
      </c>
      <c r="TNG56" s="13">
        <v>65</v>
      </c>
      <c r="TNH56" s="13">
        <v>63</v>
      </c>
      <c r="TNI56" s="13" t="s">
        <v>46</v>
      </c>
      <c r="TNJ56" s="13">
        <v>58</v>
      </c>
      <c r="TNK56" s="13">
        <v>65</v>
      </c>
      <c r="TNL56" s="13">
        <v>63</v>
      </c>
      <c r="TNM56" s="13" t="s">
        <v>46</v>
      </c>
      <c r="TNN56" s="13">
        <v>58</v>
      </c>
      <c r="TNO56" s="13">
        <v>65</v>
      </c>
      <c r="TNP56" s="13">
        <v>63</v>
      </c>
      <c r="TNQ56" s="13" t="s">
        <v>46</v>
      </c>
      <c r="TNR56" s="13">
        <v>58</v>
      </c>
      <c r="TNS56" s="13">
        <v>65</v>
      </c>
      <c r="TNT56" s="13">
        <v>63</v>
      </c>
      <c r="TNU56" s="13" t="s">
        <v>46</v>
      </c>
      <c r="TNV56" s="13">
        <v>58</v>
      </c>
      <c r="TNW56" s="13">
        <v>65</v>
      </c>
      <c r="TNX56" s="13">
        <v>63</v>
      </c>
      <c r="TNY56" s="13" t="s">
        <v>46</v>
      </c>
      <c r="TNZ56" s="13">
        <v>58</v>
      </c>
      <c r="TOA56" s="13">
        <v>65</v>
      </c>
      <c r="TOB56" s="13">
        <v>63</v>
      </c>
      <c r="TOC56" s="13" t="s">
        <v>46</v>
      </c>
      <c r="TOD56" s="13">
        <v>58</v>
      </c>
      <c r="TOE56" s="13">
        <v>65</v>
      </c>
      <c r="TOF56" s="13">
        <v>63</v>
      </c>
      <c r="TOG56" s="13" t="s">
        <v>46</v>
      </c>
      <c r="TOH56" s="13">
        <v>58</v>
      </c>
      <c r="TOI56" s="13">
        <v>65</v>
      </c>
      <c r="TOJ56" s="13">
        <v>63</v>
      </c>
      <c r="TOK56" s="13" t="s">
        <v>46</v>
      </c>
      <c r="TOL56" s="13">
        <v>58</v>
      </c>
      <c r="TOM56" s="13">
        <v>65</v>
      </c>
      <c r="TON56" s="13">
        <v>63</v>
      </c>
      <c r="TOO56" s="13" t="s">
        <v>46</v>
      </c>
      <c r="TOP56" s="13">
        <v>58</v>
      </c>
      <c r="TOQ56" s="13">
        <v>65</v>
      </c>
      <c r="TOR56" s="13">
        <v>63</v>
      </c>
      <c r="TOS56" s="13" t="s">
        <v>46</v>
      </c>
      <c r="TOT56" s="13">
        <v>58</v>
      </c>
      <c r="TOU56" s="13">
        <v>65</v>
      </c>
      <c r="TOV56" s="13">
        <v>63</v>
      </c>
      <c r="TOW56" s="13" t="s">
        <v>46</v>
      </c>
      <c r="TOX56" s="13">
        <v>58</v>
      </c>
      <c r="TOY56" s="13">
        <v>65</v>
      </c>
      <c r="TOZ56" s="13">
        <v>63</v>
      </c>
      <c r="TPA56" s="13" t="s">
        <v>46</v>
      </c>
      <c r="TPB56" s="13">
        <v>58</v>
      </c>
      <c r="TPC56" s="13">
        <v>65</v>
      </c>
      <c r="TPD56" s="13">
        <v>63</v>
      </c>
      <c r="TPE56" s="13" t="s">
        <v>46</v>
      </c>
      <c r="TPF56" s="13">
        <v>58</v>
      </c>
      <c r="TPG56" s="13">
        <v>65</v>
      </c>
      <c r="TPH56" s="13">
        <v>63</v>
      </c>
      <c r="TPI56" s="13" t="s">
        <v>46</v>
      </c>
      <c r="TPJ56" s="13">
        <v>58</v>
      </c>
      <c r="TPK56" s="13">
        <v>65</v>
      </c>
      <c r="TPL56" s="13">
        <v>63</v>
      </c>
      <c r="TPM56" s="13" t="s">
        <v>46</v>
      </c>
      <c r="TPN56" s="13">
        <v>58</v>
      </c>
      <c r="TPO56" s="13">
        <v>65</v>
      </c>
      <c r="TPP56" s="13">
        <v>63</v>
      </c>
      <c r="TPQ56" s="13" t="s">
        <v>46</v>
      </c>
      <c r="TPR56" s="13">
        <v>58</v>
      </c>
      <c r="TPS56" s="13">
        <v>65</v>
      </c>
      <c r="TPT56" s="13">
        <v>63</v>
      </c>
      <c r="TPU56" s="13" t="s">
        <v>46</v>
      </c>
      <c r="TPV56" s="13">
        <v>58</v>
      </c>
      <c r="TPW56" s="13">
        <v>65</v>
      </c>
      <c r="TPX56" s="13">
        <v>63</v>
      </c>
      <c r="TPY56" s="13" t="s">
        <v>46</v>
      </c>
      <c r="TPZ56" s="13">
        <v>58</v>
      </c>
      <c r="TQA56" s="13">
        <v>65</v>
      </c>
      <c r="TQB56" s="13">
        <v>63</v>
      </c>
      <c r="TQC56" s="13" t="s">
        <v>46</v>
      </c>
      <c r="TQD56" s="13">
        <v>58</v>
      </c>
      <c r="TQE56" s="13">
        <v>65</v>
      </c>
      <c r="TQF56" s="13">
        <v>63</v>
      </c>
      <c r="TQG56" s="13" t="s">
        <v>46</v>
      </c>
      <c r="TQH56" s="13">
        <v>58</v>
      </c>
      <c r="TQI56" s="13">
        <v>65</v>
      </c>
      <c r="TQJ56" s="13">
        <v>63</v>
      </c>
      <c r="TQK56" s="13" t="s">
        <v>46</v>
      </c>
      <c r="TQL56" s="13">
        <v>58</v>
      </c>
      <c r="TQM56" s="13">
        <v>65</v>
      </c>
      <c r="TQN56" s="13">
        <v>63</v>
      </c>
      <c r="TQO56" s="13" t="s">
        <v>46</v>
      </c>
      <c r="TQP56" s="13">
        <v>58</v>
      </c>
      <c r="TQQ56" s="13">
        <v>65</v>
      </c>
      <c r="TQR56" s="13">
        <v>63</v>
      </c>
      <c r="TQS56" s="13" t="s">
        <v>46</v>
      </c>
      <c r="TQT56" s="13">
        <v>58</v>
      </c>
      <c r="TQU56" s="13">
        <v>65</v>
      </c>
      <c r="TQV56" s="13">
        <v>63</v>
      </c>
      <c r="TQW56" s="13" t="s">
        <v>46</v>
      </c>
      <c r="TQX56" s="13">
        <v>58</v>
      </c>
      <c r="TQY56" s="13">
        <v>65</v>
      </c>
      <c r="TQZ56" s="13">
        <v>63</v>
      </c>
      <c r="TRA56" s="13" t="s">
        <v>46</v>
      </c>
      <c r="TRB56" s="13">
        <v>58</v>
      </c>
      <c r="TRC56" s="13">
        <v>65</v>
      </c>
      <c r="TRD56" s="13">
        <v>63</v>
      </c>
      <c r="TRE56" s="13" t="s">
        <v>46</v>
      </c>
      <c r="TRF56" s="13">
        <v>58</v>
      </c>
      <c r="TRG56" s="13">
        <v>65</v>
      </c>
      <c r="TRH56" s="13">
        <v>63</v>
      </c>
      <c r="TRI56" s="13" t="s">
        <v>46</v>
      </c>
      <c r="TRJ56" s="13">
        <v>58</v>
      </c>
      <c r="TRK56" s="13">
        <v>65</v>
      </c>
      <c r="TRL56" s="13">
        <v>63</v>
      </c>
      <c r="TRM56" s="13" t="s">
        <v>46</v>
      </c>
      <c r="TRN56" s="13">
        <v>58</v>
      </c>
      <c r="TRO56" s="13">
        <v>65</v>
      </c>
      <c r="TRP56" s="13">
        <v>63</v>
      </c>
      <c r="TRQ56" s="13" t="s">
        <v>46</v>
      </c>
      <c r="TRR56" s="13">
        <v>58</v>
      </c>
      <c r="TRS56" s="13">
        <v>65</v>
      </c>
      <c r="TRT56" s="13">
        <v>63</v>
      </c>
      <c r="TRU56" s="13" t="s">
        <v>46</v>
      </c>
      <c r="TRV56" s="13">
        <v>58</v>
      </c>
      <c r="TRW56" s="13">
        <v>65</v>
      </c>
      <c r="TRX56" s="13">
        <v>63</v>
      </c>
      <c r="TRY56" s="13" t="s">
        <v>46</v>
      </c>
      <c r="TRZ56" s="13">
        <v>58</v>
      </c>
      <c r="TSA56" s="13">
        <v>65</v>
      </c>
      <c r="TSB56" s="13">
        <v>63</v>
      </c>
      <c r="TSC56" s="13" t="s">
        <v>46</v>
      </c>
      <c r="TSD56" s="13">
        <v>58</v>
      </c>
      <c r="TSE56" s="13">
        <v>65</v>
      </c>
      <c r="TSF56" s="13">
        <v>63</v>
      </c>
      <c r="TSG56" s="13" t="s">
        <v>46</v>
      </c>
      <c r="TSH56" s="13">
        <v>58</v>
      </c>
      <c r="TSI56" s="13">
        <v>65</v>
      </c>
      <c r="TSJ56" s="13">
        <v>63</v>
      </c>
      <c r="TSK56" s="13" t="s">
        <v>46</v>
      </c>
      <c r="TSL56" s="13">
        <v>58</v>
      </c>
      <c r="TSM56" s="13">
        <v>65</v>
      </c>
      <c r="TSN56" s="13">
        <v>63</v>
      </c>
      <c r="TSO56" s="13" t="s">
        <v>46</v>
      </c>
      <c r="TSP56" s="13">
        <v>58</v>
      </c>
      <c r="TSQ56" s="13">
        <v>65</v>
      </c>
      <c r="TSR56" s="13">
        <v>63</v>
      </c>
      <c r="TSS56" s="13" t="s">
        <v>46</v>
      </c>
      <c r="TST56" s="13">
        <v>58</v>
      </c>
      <c r="TSU56" s="13">
        <v>65</v>
      </c>
      <c r="TSV56" s="13">
        <v>63</v>
      </c>
      <c r="TSW56" s="13" t="s">
        <v>46</v>
      </c>
      <c r="TSX56" s="13">
        <v>58</v>
      </c>
      <c r="TSY56" s="13">
        <v>65</v>
      </c>
      <c r="TSZ56" s="13">
        <v>63</v>
      </c>
      <c r="TTA56" s="13" t="s">
        <v>46</v>
      </c>
      <c r="TTB56" s="13">
        <v>58</v>
      </c>
      <c r="TTC56" s="13">
        <v>65</v>
      </c>
      <c r="TTD56" s="13">
        <v>63</v>
      </c>
      <c r="TTE56" s="13" t="s">
        <v>46</v>
      </c>
      <c r="TTF56" s="13">
        <v>58</v>
      </c>
      <c r="TTG56" s="13">
        <v>65</v>
      </c>
      <c r="TTH56" s="13">
        <v>63</v>
      </c>
      <c r="TTI56" s="13" t="s">
        <v>46</v>
      </c>
      <c r="TTJ56" s="13">
        <v>58</v>
      </c>
      <c r="TTK56" s="13">
        <v>65</v>
      </c>
      <c r="TTL56" s="13">
        <v>63</v>
      </c>
      <c r="TTM56" s="13" t="s">
        <v>46</v>
      </c>
      <c r="TTN56" s="13">
        <v>58</v>
      </c>
      <c r="TTO56" s="13">
        <v>65</v>
      </c>
      <c r="TTP56" s="13">
        <v>63</v>
      </c>
      <c r="TTQ56" s="13" t="s">
        <v>46</v>
      </c>
      <c r="TTR56" s="13">
        <v>58</v>
      </c>
      <c r="TTS56" s="13">
        <v>65</v>
      </c>
      <c r="TTT56" s="13">
        <v>63</v>
      </c>
      <c r="TTU56" s="13" t="s">
        <v>46</v>
      </c>
      <c r="TTV56" s="13">
        <v>58</v>
      </c>
      <c r="TTW56" s="13">
        <v>65</v>
      </c>
      <c r="TTX56" s="13">
        <v>63</v>
      </c>
      <c r="TTY56" s="13" t="s">
        <v>46</v>
      </c>
      <c r="TTZ56" s="13">
        <v>58</v>
      </c>
      <c r="TUA56" s="13">
        <v>65</v>
      </c>
      <c r="TUB56" s="13">
        <v>63</v>
      </c>
      <c r="TUC56" s="13" t="s">
        <v>46</v>
      </c>
      <c r="TUD56" s="13">
        <v>58</v>
      </c>
      <c r="TUE56" s="13">
        <v>65</v>
      </c>
      <c r="TUF56" s="13">
        <v>63</v>
      </c>
      <c r="TUG56" s="13" t="s">
        <v>46</v>
      </c>
      <c r="TUH56" s="13">
        <v>58</v>
      </c>
      <c r="TUI56" s="13">
        <v>65</v>
      </c>
      <c r="TUJ56" s="13">
        <v>63</v>
      </c>
      <c r="TUK56" s="13" t="s">
        <v>46</v>
      </c>
      <c r="TUL56" s="13">
        <v>58</v>
      </c>
      <c r="TUM56" s="13">
        <v>65</v>
      </c>
      <c r="TUN56" s="13">
        <v>63</v>
      </c>
      <c r="TUO56" s="13" t="s">
        <v>46</v>
      </c>
      <c r="TUP56" s="13">
        <v>58</v>
      </c>
      <c r="TUQ56" s="13">
        <v>65</v>
      </c>
      <c r="TUR56" s="13">
        <v>63</v>
      </c>
      <c r="TUS56" s="13" t="s">
        <v>46</v>
      </c>
      <c r="TUT56" s="13">
        <v>58</v>
      </c>
      <c r="TUU56" s="13">
        <v>65</v>
      </c>
      <c r="TUV56" s="13">
        <v>63</v>
      </c>
      <c r="TUW56" s="13" t="s">
        <v>46</v>
      </c>
      <c r="TUX56" s="13">
        <v>58</v>
      </c>
      <c r="TUY56" s="13">
        <v>65</v>
      </c>
      <c r="TUZ56" s="13">
        <v>63</v>
      </c>
      <c r="TVA56" s="13" t="s">
        <v>46</v>
      </c>
      <c r="TVB56" s="13">
        <v>58</v>
      </c>
      <c r="TVC56" s="13">
        <v>65</v>
      </c>
      <c r="TVD56" s="13">
        <v>63</v>
      </c>
      <c r="TVE56" s="13" t="s">
        <v>46</v>
      </c>
      <c r="TVF56" s="13">
        <v>58</v>
      </c>
      <c r="TVG56" s="13">
        <v>65</v>
      </c>
      <c r="TVH56" s="13">
        <v>63</v>
      </c>
      <c r="TVI56" s="13" t="s">
        <v>46</v>
      </c>
      <c r="TVJ56" s="13">
        <v>58</v>
      </c>
      <c r="TVK56" s="13">
        <v>65</v>
      </c>
      <c r="TVL56" s="13">
        <v>63</v>
      </c>
      <c r="TVM56" s="13" t="s">
        <v>46</v>
      </c>
      <c r="TVN56" s="13">
        <v>58</v>
      </c>
      <c r="TVO56" s="13">
        <v>65</v>
      </c>
      <c r="TVP56" s="13">
        <v>63</v>
      </c>
      <c r="TVQ56" s="13" t="s">
        <v>46</v>
      </c>
      <c r="TVR56" s="13">
        <v>58</v>
      </c>
      <c r="TVS56" s="13">
        <v>65</v>
      </c>
      <c r="TVT56" s="13">
        <v>63</v>
      </c>
      <c r="TVU56" s="13" t="s">
        <v>46</v>
      </c>
      <c r="TVV56" s="13">
        <v>58</v>
      </c>
      <c r="TVW56" s="13">
        <v>65</v>
      </c>
      <c r="TVX56" s="13">
        <v>63</v>
      </c>
      <c r="TVY56" s="13" t="s">
        <v>46</v>
      </c>
      <c r="TVZ56" s="13">
        <v>58</v>
      </c>
      <c r="TWA56" s="13">
        <v>65</v>
      </c>
      <c r="TWB56" s="13">
        <v>63</v>
      </c>
      <c r="TWC56" s="13" t="s">
        <v>46</v>
      </c>
      <c r="TWD56" s="13">
        <v>58</v>
      </c>
      <c r="TWE56" s="13">
        <v>65</v>
      </c>
      <c r="TWF56" s="13">
        <v>63</v>
      </c>
      <c r="TWG56" s="13" t="s">
        <v>46</v>
      </c>
      <c r="TWH56" s="13">
        <v>58</v>
      </c>
      <c r="TWI56" s="13">
        <v>65</v>
      </c>
      <c r="TWJ56" s="13">
        <v>63</v>
      </c>
      <c r="TWK56" s="13" t="s">
        <v>46</v>
      </c>
      <c r="TWL56" s="13">
        <v>58</v>
      </c>
      <c r="TWM56" s="13">
        <v>65</v>
      </c>
      <c r="TWN56" s="13">
        <v>63</v>
      </c>
      <c r="TWO56" s="13" t="s">
        <v>46</v>
      </c>
      <c r="TWP56" s="13">
        <v>58</v>
      </c>
      <c r="TWQ56" s="13">
        <v>65</v>
      </c>
      <c r="TWR56" s="13">
        <v>63</v>
      </c>
      <c r="TWS56" s="13" t="s">
        <v>46</v>
      </c>
      <c r="TWT56" s="13">
        <v>58</v>
      </c>
      <c r="TWU56" s="13">
        <v>65</v>
      </c>
      <c r="TWV56" s="13">
        <v>63</v>
      </c>
      <c r="TWW56" s="13" t="s">
        <v>46</v>
      </c>
      <c r="TWX56" s="13">
        <v>58</v>
      </c>
      <c r="TWY56" s="13">
        <v>65</v>
      </c>
      <c r="TWZ56" s="13">
        <v>63</v>
      </c>
      <c r="TXA56" s="13" t="s">
        <v>46</v>
      </c>
      <c r="TXB56" s="13">
        <v>58</v>
      </c>
      <c r="TXC56" s="13">
        <v>65</v>
      </c>
      <c r="TXD56" s="13">
        <v>63</v>
      </c>
      <c r="TXE56" s="13" t="s">
        <v>46</v>
      </c>
      <c r="TXF56" s="13">
        <v>58</v>
      </c>
      <c r="TXG56" s="13">
        <v>65</v>
      </c>
      <c r="TXH56" s="13">
        <v>63</v>
      </c>
      <c r="TXI56" s="13" t="s">
        <v>46</v>
      </c>
      <c r="TXJ56" s="13">
        <v>58</v>
      </c>
      <c r="TXK56" s="13">
        <v>65</v>
      </c>
      <c r="TXL56" s="13">
        <v>63</v>
      </c>
      <c r="TXM56" s="13" t="s">
        <v>46</v>
      </c>
      <c r="TXN56" s="13">
        <v>58</v>
      </c>
      <c r="TXO56" s="13">
        <v>65</v>
      </c>
      <c r="TXP56" s="13">
        <v>63</v>
      </c>
      <c r="TXQ56" s="13" t="s">
        <v>46</v>
      </c>
      <c r="TXR56" s="13">
        <v>58</v>
      </c>
      <c r="TXS56" s="13">
        <v>65</v>
      </c>
      <c r="TXT56" s="13">
        <v>63</v>
      </c>
      <c r="TXU56" s="13" t="s">
        <v>46</v>
      </c>
      <c r="TXV56" s="13">
        <v>58</v>
      </c>
      <c r="TXW56" s="13">
        <v>65</v>
      </c>
      <c r="TXX56" s="13">
        <v>63</v>
      </c>
      <c r="TXY56" s="13" t="s">
        <v>46</v>
      </c>
      <c r="TXZ56" s="13">
        <v>58</v>
      </c>
      <c r="TYA56" s="13">
        <v>65</v>
      </c>
      <c r="TYB56" s="13">
        <v>63</v>
      </c>
      <c r="TYC56" s="13" t="s">
        <v>46</v>
      </c>
      <c r="TYD56" s="13">
        <v>58</v>
      </c>
      <c r="TYE56" s="13">
        <v>65</v>
      </c>
      <c r="TYF56" s="13">
        <v>63</v>
      </c>
      <c r="TYG56" s="13" t="s">
        <v>46</v>
      </c>
      <c r="TYH56" s="13">
        <v>58</v>
      </c>
      <c r="TYI56" s="13">
        <v>65</v>
      </c>
      <c r="TYJ56" s="13">
        <v>63</v>
      </c>
      <c r="TYK56" s="13" t="s">
        <v>46</v>
      </c>
      <c r="TYL56" s="13">
        <v>58</v>
      </c>
      <c r="TYM56" s="13">
        <v>65</v>
      </c>
      <c r="TYN56" s="13">
        <v>63</v>
      </c>
      <c r="TYO56" s="13" t="s">
        <v>46</v>
      </c>
      <c r="TYP56" s="13">
        <v>58</v>
      </c>
      <c r="TYQ56" s="13">
        <v>65</v>
      </c>
      <c r="TYR56" s="13">
        <v>63</v>
      </c>
      <c r="TYS56" s="13" t="s">
        <v>46</v>
      </c>
      <c r="TYT56" s="13">
        <v>58</v>
      </c>
      <c r="TYU56" s="13">
        <v>65</v>
      </c>
      <c r="TYV56" s="13">
        <v>63</v>
      </c>
      <c r="TYW56" s="13" t="s">
        <v>46</v>
      </c>
      <c r="TYX56" s="13">
        <v>58</v>
      </c>
      <c r="TYY56" s="13">
        <v>65</v>
      </c>
      <c r="TYZ56" s="13">
        <v>63</v>
      </c>
      <c r="TZA56" s="13" t="s">
        <v>46</v>
      </c>
      <c r="TZB56" s="13">
        <v>58</v>
      </c>
      <c r="TZC56" s="13">
        <v>65</v>
      </c>
      <c r="TZD56" s="13">
        <v>63</v>
      </c>
      <c r="TZE56" s="13" t="s">
        <v>46</v>
      </c>
      <c r="TZF56" s="13">
        <v>58</v>
      </c>
      <c r="TZG56" s="13">
        <v>65</v>
      </c>
      <c r="TZH56" s="13">
        <v>63</v>
      </c>
      <c r="TZI56" s="13" t="s">
        <v>46</v>
      </c>
      <c r="TZJ56" s="13">
        <v>58</v>
      </c>
      <c r="TZK56" s="13">
        <v>65</v>
      </c>
      <c r="TZL56" s="13">
        <v>63</v>
      </c>
      <c r="TZM56" s="13" t="s">
        <v>46</v>
      </c>
      <c r="TZN56" s="13">
        <v>58</v>
      </c>
      <c r="TZO56" s="13">
        <v>65</v>
      </c>
      <c r="TZP56" s="13">
        <v>63</v>
      </c>
      <c r="TZQ56" s="13" t="s">
        <v>46</v>
      </c>
      <c r="TZR56" s="13">
        <v>58</v>
      </c>
      <c r="TZS56" s="13">
        <v>65</v>
      </c>
      <c r="TZT56" s="13">
        <v>63</v>
      </c>
      <c r="TZU56" s="13" t="s">
        <v>46</v>
      </c>
      <c r="TZV56" s="13">
        <v>58</v>
      </c>
      <c r="TZW56" s="13">
        <v>65</v>
      </c>
      <c r="TZX56" s="13">
        <v>63</v>
      </c>
      <c r="TZY56" s="13" t="s">
        <v>46</v>
      </c>
      <c r="TZZ56" s="13">
        <v>58</v>
      </c>
      <c r="UAA56" s="13">
        <v>65</v>
      </c>
      <c r="UAB56" s="13">
        <v>63</v>
      </c>
      <c r="UAC56" s="13" t="s">
        <v>46</v>
      </c>
      <c r="UAD56" s="13">
        <v>58</v>
      </c>
      <c r="UAE56" s="13">
        <v>65</v>
      </c>
      <c r="UAF56" s="13">
        <v>63</v>
      </c>
      <c r="UAG56" s="13" t="s">
        <v>46</v>
      </c>
      <c r="UAH56" s="13">
        <v>58</v>
      </c>
      <c r="UAI56" s="13">
        <v>65</v>
      </c>
      <c r="UAJ56" s="13">
        <v>63</v>
      </c>
      <c r="UAK56" s="13" t="s">
        <v>46</v>
      </c>
      <c r="UAL56" s="13">
        <v>58</v>
      </c>
      <c r="UAM56" s="13">
        <v>65</v>
      </c>
      <c r="UAN56" s="13">
        <v>63</v>
      </c>
      <c r="UAO56" s="13" t="s">
        <v>46</v>
      </c>
      <c r="UAP56" s="13">
        <v>58</v>
      </c>
      <c r="UAQ56" s="13">
        <v>65</v>
      </c>
      <c r="UAR56" s="13">
        <v>63</v>
      </c>
      <c r="UAS56" s="13" t="s">
        <v>46</v>
      </c>
      <c r="UAT56" s="13">
        <v>58</v>
      </c>
      <c r="UAU56" s="13">
        <v>65</v>
      </c>
      <c r="UAV56" s="13">
        <v>63</v>
      </c>
      <c r="UAW56" s="13" t="s">
        <v>46</v>
      </c>
      <c r="UAX56" s="13">
        <v>58</v>
      </c>
      <c r="UAY56" s="13">
        <v>65</v>
      </c>
      <c r="UAZ56" s="13">
        <v>63</v>
      </c>
      <c r="UBA56" s="13" t="s">
        <v>46</v>
      </c>
      <c r="UBB56" s="13">
        <v>58</v>
      </c>
      <c r="UBC56" s="13">
        <v>65</v>
      </c>
      <c r="UBD56" s="13">
        <v>63</v>
      </c>
      <c r="UBE56" s="13" t="s">
        <v>46</v>
      </c>
      <c r="UBF56" s="13">
        <v>58</v>
      </c>
      <c r="UBG56" s="13">
        <v>65</v>
      </c>
      <c r="UBH56" s="13">
        <v>63</v>
      </c>
      <c r="UBI56" s="13" t="s">
        <v>46</v>
      </c>
      <c r="UBJ56" s="13">
        <v>58</v>
      </c>
      <c r="UBK56" s="13">
        <v>65</v>
      </c>
      <c r="UBL56" s="13">
        <v>63</v>
      </c>
      <c r="UBM56" s="13" t="s">
        <v>46</v>
      </c>
      <c r="UBN56" s="13">
        <v>58</v>
      </c>
      <c r="UBO56" s="13">
        <v>65</v>
      </c>
      <c r="UBP56" s="13">
        <v>63</v>
      </c>
      <c r="UBQ56" s="13" t="s">
        <v>46</v>
      </c>
      <c r="UBR56" s="13">
        <v>58</v>
      </c>
      <c r="UBS56" s="13">
        <v>65</v>
      </c>
      <c r="UBT56" s="13">
        <v>63</v>
      </c>
      <c r="UBU56" s="13" t="s">
        <v>46</v>
      </c>
      <c r="UBV56" s="13">
        <v>58</v>
      </c>
      <c r="UBW56" s="13">
        <v>65</v>
      </c>
      <c r="UBX56" s="13">
        <v>63</v>
      </c>
      <c r="UBY56" s="13" t="s">
        <v>46</v>
      </c>
      <c r="UBZ56" s="13">
        <v>58</v>
      </c>
      <c r="UCA56" s="13">
        <v>65</v>
      </c>
      <c r="UCB56" s="13">
        <v>63</v>
      </c>
      <c r="UCC56" s="13" t="s">
        <v>46</v>
      </c>
      <c r="UCD56" s="13">
        <v>58</v>
      </c>
      <c r="UCE56" s="13">
        <v>65</v>
      </c>
      <c r="UCF56" s="13">
        <v>63</v>
      </c>
      <c r="UCG56" s="13" t="s">
        <v>46</v>
      </c>
      <c r="UCH56" s="13">
        <v>58</v>
      </c>
      <c r="UCI56" s="13">
        <v>65</v>
      </c>
      <c r="UCJ56" s="13">
        <v>63</v>
      </c>
      <c r="UCK56" s="13" t="s">
        <v>46</v>
      </c>
      <c r="UCL56" s="13">
        <v>58</v>
      </c>
      <c r="UCM56" s="13">
        <v>65</v>
      </c>
      <c r="UCN56" s="13">
        <v>63</v>
      </c>
      <c r="UCO56" s="13" t="s">
        <v>46</v>
      </c>
      <c r="UCP56" s="13">
        <v>58</v>
      </c>
      <c r="UCQ56" s="13">
        <v>65</v>
      </c>
      <c r="UCR56" s="13">
        <v>63</v>
      </c>
      <c r="UCS56" s="13" t="s">
        <v>46</v>
      </c>
      <c r="UCT56" s="13">
        <v>58</v>
      </c>
      <c r="UCU56" s="13">
        <v>65</v>
      </c>
      <c r="UCV56" s="13">
        <v>63</v>
      </c>
      <c r="UCW56" s="13" t="s">
        <v>46</v>
      </c>
      <c r="UCX56" s="13">
        <v>58</v>
      </c>
      <c r="UCY56" s="13">
        <v>65</v>
      </c>
      <c r="UCZ56" s="13">
        <v>63</v>
      </c>
      <c r="UDA56" s="13" t="s">
        <v>46</v>
      </c>
      <c r="UDB56" s="13">
        <v>58</v>
      </c>
      <c r="UDC56" s="13">
        <v>65</v>
      </c>
      <c r="UDD56" s="13">
        <v>63</v>
      </c>
      <c r="UDE56" s="13" t="s">
        <v>46</v>
      </c>
      <c r="UDF56" s="13">
        <v>58</v>
      </c>
      <c r="UDG56" s="13">
        <v>65</v>
      </c>
      <c r="UDH56" s="13">
        <v>63</v>
      </c>
      <c r="UDI56" s="13" t="s">
        <v>46</v>
      </c>
      <c r="UDJ56" s="13">
        <v>58</v>
      </c>
      <c r="UDK56" s="13">
        <v>65</v>
      </c>
      <c r="UDL56" s="13">
        <v>63</v>
      </c>
      <c r="UDM56" s="13" t="s">
        <v>46</v>
      </c>
      <c r="UDN56" s="13">
        <v>58</v>
      </c>
      <c r="UDO56" s="13">
        <v>65</v>
      </c>
      <c r="UDP56" s="13">
        <v>63</v>
      </c>
      <c r="UDQ56" s="13" t="s">
        <v>46</v>
      </c>
      <c r="UDR56" s="13">
        <v>58</v>
      </c>
      <c r="UDS56" s="13">
        <v>65</v>
      </c>
      <c r="UDT56" s="13">
        <v>63</v>
      </c>
      <c r="UDU56" s="13" t="s">
        <v>46</v>
      </c>
      <c r="UDV56" s="13">
        <v>58</v>
      </c>
      <c r="UDW56" s="13">
        <v>65</v>
      </c>
      <c r="UDX56" s="13">
        <v>63</v>
      </c>
      <c r="UDY56" s="13" t="s">
        <v>46</v>
      </c>
      <c r="UDZ56" s="13">
        <v>58</v>
      </c>
      <c r="UEA56" s="13">
        <v>65</v>
      </c>
      <c r="UEB56" s="13">
        <v>63</v>
      </c>
      <c r="UEC56" s="13" t="s">
        <v>46</v>
      </c>
      <c r="UED56" s="13">
        <v>58</v>
      </c>
      <c r="UEE56" s="13">
        <v>65</v>
      </c>
      <c r="UEF56" s="13">
        <v>63</v>
      </c>
      <c r="UEG56" s="13" t="s">
        <v>46</v>
      </c>
      <c r="UEH56" s="13">
        <v>58</v>
      </c>
      <c r="UEI56" s="13">
        <v>65</v>
      </c>
      <c r="UEJ56" s="13">
        <v>63</v>
      </c>
      <c r="UEK56" s="13" t="s">
        <v>46</v>
      </c>
      <c r="UEL56" s="13">
        <v>58</v>
      </c>
      <c r="UEM56" s="13">
        <v>65</v>
      </c>
      <c r="UEN56" s="13">
        <v>63</v>
      </c>
      <c r="UEO56" s="13" t="s">
        <v>46</v>
      </c>
      <c r="UEP56" s="13">
        <v>58</v>
      </c>
      <c r="UEQ56" s="13">
        <v>65</v>
      </c>
      <c r="UER56" s="13">
        <v>63</v>
      </c>
      <c r="UES56" s="13" t="s">
        <v>46</v>
      </c>
      <c r="UET56" s="13">
        <v>58</v>
      </c>
      <c r="UEU56" s="13">
        <v>65</v>
      </c>
      <c r="UEV56" s="13">
        <v>63</v>
      </c>
      <c r="UEW56" s="13" t="s">
        <v>46</v>
      </c>
      <c r="UEX56" s="13">
        <v>58</v>
      </c>
      <c r="UEY56" s="13">
        <v>65</v>
      </c>
      <c r="UEZ56" s="13">
        <v>63</v>
      </c>
      <c r="UFA56" s="13" t="s">
        <v>46</v>
      </c>
      <c r="UFB56" s="13">
        <v>58</v>
      </c>
      <c r="UFC56" s="13">
        <v>65</v>
      </c>
      <c r="UFD56" s="13">
        <v>63</v>
      </c>
      <c r="UFE56" s="13" t="s">
        <v>46</v>
      </c>
      <c r="UFF56" s="13">
        <v>58</v>
      </c>
      <c r="UFG56" s="13">
        <v>65</v>
      </c>
      <c r="UFH56" s="13">
        <v>63</v>
      </c>
      <c r="UFI56" s="13" t="s">
        <v>46</v>
      </c>
      <c r="UFJ56" s="13">
        <v>58</v>
      </c>
      <c r="UFK56" s="13">
        <v>65</v>
      </c>
      <c r="UFL56" s="13">
        <v>63</v>
      </c>
      <c r="UFM56" s="13" t="s">
        <v>46</v>
      </c>
      <c r="UFN56" s="13">
        <v>58</v>
      </c>
      <c r="UFO56" s="13">
        <v>65</v>
      </c>
      <c r="UFP56" s="13">
        <v>63</v>
      </c>
      <c r="UFQ56" s="13" t="s">
        <v>46</v>
      </c>
      <c r="UFR56" s="13">
        <v>58</v>
      </c>
      <c r="UFS56" s="13">
        <v>65</v>
      </c>
      <c r="UFT56" s="13">
        <v>63</v>
      </c>
      <c r="UFU56" s="13" t="s">
        <v>46</v>
      </c>
      <c r="UFV56" s="13">
        <v>58</v>
      </c>
      <c r="UFW56" s="13">
        <v>65</v>
      </c>
      <c r="UFX56" s="13">
        <v>63</v>
      </c>
      <c r="UFY56" s="13" t="s">
        <v>46</v>
      </c>
      <c r="UFZ56" s="13">
        <v>58</v>
      </c>
      <c r="UGA56" s="13">
        <v>65</v>
      </c>
      <c r="UGB56" s="13">
        <v>63</v>
      </c>
      <c r="UGC56" s="13" t="s">
        <v>46</v>
      </c>
      <c r="UGD56" s="13">
        <v>58</v>
      </c>
      <c r="UGE56" s="13">
        <v>65</v>
      </c>
      <c r="UGF56" s="13">
        <v>63</v>
      </c>
      <c r="UGG56" s="13" t="s">
        <v>46</v>
      </c>
      <c r="UGH56" s="13">
        <v>58</v>
      </c>
      <c r="UGI56" s="13">
        <v>65</v>
      </c>
      <c r="UGJ56" s="13">
        <v>63</v>
      </c>
      <c r="UGK56" s="13" t="s">
        <v>46</v>
      </c>
      <c r="UGL56" s="13">
        <v>58</v>
      </c>
      <c r="UGM56" s="13">
        <v>65</v>
      </c>
      <c r="UGN56" s="13">
        <v>63</v>
      </c>
      <c r="UGO56" s="13" t="s">
        <v>46</v>
      </c>
      <c r="UGP56" s="13">
        <v>58</v>
      </c>
      <c r="UGQ56" s="13">
        <v>65</v>
      </c>
      <c r="UGR56" s="13">
        <v>63</v>
      </c>
      <c r="UGS56" s="13" t="s">
        <v>46</v>
      </c>
      <c r="UGT56" s="13">
        <v>58</v>
      </c>
      <c r="UGU56" s="13">
        <v>65</v>
      </c>
      <c r="UGV56" s="13">
        <v>63</v>
      </c>
      <c r="UGW56" s="13" t="s">
        <v>46</v>
      </c>
      <c r="UGX56" s="13">
        <v>58</v>
      </c>
      <c r="UGY56" s="13">
        <v>65</v>
      </c>
      <c r="UGZ56" s="13">
        <v>63</v>
      </c>
      <c r="UHA56" s="13" t="s">
        <v>46</v>
      </c>
      <c r="UHB56" s="13">
        <v>58</v>
      </c>
      <c r="UHC56" s="13">
        <v>65</v>
      </c>
      <c r="UHD56" s="13">
        <v>63</v>
      </c>
      <c r="UHE56" s="13" t="s">
        <v>46</v>
      </c>
      <c r="UHF56" s="13">
        <v>58</v>
      </c>
      <c r="UHG56" s="13">
        <v>65</v>
      </c>
      <c r="UHH56" s="13">
        <v>63</v>
      </c>
      <c r="UHI56" s="13" t="s">
        <v>46</v>
      </c>
      <c r="UHJ56" s="13">
        <v>58</v>
      </c>
      <c r="UHK56" s="13">
        <v>65</v>
      </c>
      <c r="UHL56" s="13">
        <v>63</v>
      </c>
      <c r="UHM56" s="13" t="s">
        <v>46</v>
      </c>
      <c r="UHN56" s="13">
        <v>58</v>
      </c>
      <c r="UHO56" s="13">
        <v>65</v>
      </c>
      <c r="UHP56" s="13">
        <v>63</v>
      </c>
      <c r="UHQ56" s="13" t="s">
        <v>46</v>
      </c>
      <c r="UHR56" s="13">
        <v>58</v>
      </c>
      <c r="UHS56" s="13">
        <v>65</v>
      </c>
      <c r="UHT56" s="13">
        <v>63</v>
      </c>
      <c r="UHU56" s="13" t="s">
        <v>46</v>
      </c>
      <c r="UHV56" s="13">
        <v>58</v>
      </c>
      <c r="UHW56" s="13">
        <v>65</v>
      </c>
      <c r="UHX56" s="13">
        <v>63</v>
      </c>
      <c r="UHY56" s="13" t="s">
        <v>46</v>
      </c>
      <c r="UHZ56" s="13">
        <v>58</v>
      </c>
      <c r="UIA56" s="13">
        <v>65</v>
      </c>
      <c r="UIB56" s="13">
        <v>63</v>
      </c>
      <c r="UIC56" s="13" t="s">
        <v>46</v>
      </c>
      <c r="UID56" s="13">
        <v>58</v>
      </c>
      <c r="UIE56" s="13">
        <v>65</v>
      </c>
      <c r="UIF56" s="13">
        <v>63</v>
      </c>
      <c r="UIG56" s="13" t="s">
        <v>46</v>
      </c>
      <c r="UIH56" s="13">
        <v>58</v>
      </c>
      <c r="UII56" s="13">
        <v>65</v>
      </c>
      <c r="UIJ56" s="13">
        <v>63</v>
      </c>
      <c r="UIK56" s="13" t="s">
        <v>46</v>
      </c>
      <c r="UIL56" s="13">
        <v>58</v>
      </c>
      <c r="UIM56" s="13">
        <v>65</v>
      </c>
      <c r="UIN56" s="13">
        <v>63</v>
      </c>
      <c r="UIO56" s="13" t="s">
        <v>46</v>
      </c>
      <c r="UIP56" s="13">
        <v>58</v>
      </c>
      <c r="UIQ56" s="13">
        <v>65</v>
      </c>
      <c r="UIR56" s="13">
        <v>63</v>
      </c>
      <c r="UIS56" s="13" t="s">
        <v>46</v>
      </c>
      <c r="UIT56" s="13">
        <v>58</v>
      </c>
      <c r="UIU56" s="13">
        <v>65</v>
      </c>
      <c r="UIV56" s="13">
        <v>63</v>
      </c>
      <c r="UIW56" s="13" t="s">
        <v>46</v>
      </c>
      <c r="UIX56" s="13">
        <v>58</v>
      </c>
      <c r="UIY56" s="13">
        <v>65</v>
      </c>
      <c r="UIZ56" s="13">
        <v>63</v>
      </c>
      <c r="UJA56" s="13" t="s">
        <v>46</v>
      </c>
      <c r="UJB56" s="13">
        <v>58</v>
      </c>
      <c r="UJC56" s="13">
        <v>65</v>
      </c>
      <c r="UJD56" s="13">
        <v>63</v>
      </c>
      <c r="UJE56" s="13" t="s">
        <v>46</v>
      </c>
      <c r="UJF56" s="13">
        <v>58</v>
      </c>
      <c r="UJG56" s="13">
        <v>65</v>
      </c>
      <c r="UJH56" s="13">
        <v>63</v>
      </c>
      <c r="UJI56" s="13" t="s">
        <v>46</v>
      </c>
      <c r="UJJ56" s="13">
        <v>58</v>
      </c>
      <c r="UJK56" s="13">
        <v>65</v>
      </c>
      <c r="UJL56" s="13">
        <v>63</v>
      </c>
      <c r="UJM56" s="13" t="s">
        <v>46</v>
      </c>
      <c r="UJN56" s="13">
        <v>58</v>
      </c>
      <c r="UJO56" s="13">
        <v>65</v>
      </c>
      <c r="UJP56" s="13">
        <v>63</v>
      </c>
      <c r="UJQ56" s="13" t="s">
        <v>46</v>
      </c>
      <c r="UJR56" s="13">
        <v>58</v>
      </c>
      <c r="UJS56" s="13">
        <v>65</v>
      </c>
      <c r="UJT56" s="13">
        <v>63</v>
      </c>
      <c r="UJU56" s="13" t="s">
        <v>46</v>
      </c>
      <c r="UJV56" s="13">
        <v>58</v>
      </c>
      <c r="UJW56" s="13">
        <v>65</v>
      </c>
      <c r="UJX56" s="13">
        <v>63</v>
      </c>
      <c r="UJY56" s="13" t="s">
        <v>46</v>
      </c>
      <c r="UJZ56" s="13">
        <v>58</v>
      </c>
      <c r="UKA56" s="13">
        <v>65</v>
      </c>
      <c r="UKB56" s="13">
        <v>63</v>
      </c>
      <c r="UKC56" s="13" t="s">
        <v>46</v>
      </c>
      <c r="UKD56" s="13">
        <v>58</v>
      </c>
      <c r="UKE56" s="13">
        <v>65</v>
      </c>
      <c r="UKF56" s="13">
        <v>63</v>
      </c>
      <c r="UKG56" s="13" t="s">
        <v>46</v>
      </c>
      <c r="UKH56" s="13">
        <v>58</v>
      </c>
      <c r="UKI56" s="13">
        <v>65</v>
      </c>
      <c r="UKJ56" s="13">
        <v>63</v>
      </c>
      <c r="UKK56" s="13" t="s">
        <v>46</v>
      </c>
      <c r="UKL56" s="13">
        <v>58</v>
      </c>
      <c r="UKM56" s="13">
        <v>65</v>
      </c>
      <c r="UKN56" s="13">
        <v>63</v>
      </c>
      <c r="UKO56" s="13" t="s">
        <v>46</v>
      </c>
      <c r="UKP56" s="13">
        <v>58</v>
      </c>
      <c r="UKQ56" s="13">
        <v>65</v>
      </c>
      <c r="UKR56" s="13">
        <v>63</v>
      </c>
      <c r="UKS56" s="13" t="s">
        <v>46</v>
      </c>
      <c r="UKT56" s="13">
        <v>58</v>
      </c>
      <c r="UKU56" s="13">
        <v>65</v>
      </c>
      <c r="UKV56" s="13">
        <v>63</v>
      </c>
      <c r="UKW56" s="13" t="s">
        <v>46</v>
      </c>
      <c r="UKX56" s="13">
        <v>58</v>
      </c>
      <c r="UKY56" s="13">
        <v>65</v>
      </c>
      <c r="UKZ56" s="13">
        <v>63</v>
      </c>
      <c r="ULA56" s="13" t="s">
        <v>46</v>
      </c>
      <c r="ULB56" s="13">
        <v>58</v>
      </c>
      <c r="ULC56" s="13">
        <v>65</v>
      </c>
      <c r="ULD56" s="13">
        <v>63</v>
      </c>
      <c r="ULE56" s="13" t="s">
        <v>46</v>
      </c>
      <c r="ULF56" s="13">
        <v>58</v>
      </c>
      <c r="ULG56" s="13">
        <v>65</v>
      </c>
      <c r="ULH56" s="13">
        <v>63</v>
      </c>
      <c r="ULI56" s="13" t="s">
        <v>46</v>
      </c>
      <c r="ULJ56" s="13">
        <v>58</v>
      </c>
      <c r="ULK56" s="13">
        <v>65</v>
      </c>
      <c r="ULL56" s="13">
        <v>63</v>
      </c>
      <c r="ULM56" s="13" t="s">
        <v>46</v>
      </c>
      <c r="ULN56" s="13">
        <v>58</v>
      </c>
      <c r="ULO56" s="13">
        <v>65</v>
      </c>
      <c r="ULP56" s="13">
        <v>63</v>
      </c>
      <c r="ULQ56" s="13" t="s">
        <v>46</v>
      </c>
      <c r="ULR56" s="13">
        <v>58</v>
      </c>
      <c r="ULS56" s="13">
        <v>65</v>
      </c>
      <c r="ULT56" s="13">
        <v>63</v>
      </c>
      <c r="ULU56" s="13" t="s">
        <v>46</v>
      </c>
      <c r="ULV56" s="13">
        <v>58</v>
      </c>
      <c r="ULW56" s="13">
        <v>65</v>
      </c>
      <c r="ULX56" s="13">
        <v>63</v>
      </c>
      <c r="ULY56" s="13" t="s">
        <v>46</v>
      </c>
      <c r="ULZ56" s="13">
        <v>58</v>
      </c>
      <c r="UMA56" s="13">
        <v>65</v>
      </c>
      <c r="UMB56" s="13">
        <v>63</v>
      </c>
      <c r="UMC56" s="13" t="s">
        <v>46</v>
      </c>
      <c r="UMD56" s="13">
        <v>58</v>
      </c>
      <c r="UME56" s="13">
        <v>65</v>
      </c>
      <c r="UMF56" s="13">
        <v>63</v>
      </c>
      <c r="UMG56" s="13" t="s">
        <v>46</v>
      </c>
      <c r="UMH56" s="13">
        <v>58</v>
      </c>
      <c r="UMI56" s="13">
        <v>65</v>
      </c>
      <c r="UMJ56" s="13">
        <v>63</v>
      </c>
      <c r="UMK56" s="13" t="s">
        <v>46</v>
      </c>
      <c r="UML56" s="13">
        <v>58</v>
      </c>
      <c r="UMM56" s="13">
        <v>65</v>
      </c>
      <c r="UMN56" s="13">
        <v>63</v>
      </c>
      <c r="UMO56" s="13" t="s">
        <v>46</v>
      </c>
      <c r="UMP56" s="13">
        <v>58</v>
      </c>
      <c r="UMQ56" s="13">
        <v>65</v>
      </c>
      <c r="UMR56" s="13">
        <v>63</v>
      </c>
      <c r="UMS56" s="13" t="s">
        <v>46</v>
      </c>
      <c r="UMT56" s="13">
        <v>58</v>
      </c>
      <c r="UMU56" s="13">
        <v>65</v>
      </c>
      <c r="UMV56" s="13">
        <v>63</v>
      </c>
      <c r="UMW56" s="13" t="s">
        <v>46</v>
      </c>
      <c r="UMX56" s="13">
        <v>58</v>
      </c>
      <c r="UMY56" s="13">
        <v>65</v>
      </c>
      <c r="UMZ56" s="13">
        <v>63</v>
      </c>
      <c r="UNA56" s="13" t="s">
        <v>46</v>
      </c>
      <c r="UNB56" s="13">
        <v>58</v>
      </c>
      <c r="UNC56" s="13">
        <v>65</v>
      </c>
      <c r="UND56" s="13">
        <v>63</v>
      </c>
      <c r="UNE56" s="13" t="s">
        <v>46</v>
      </c>
      <c r="UNF56" s="13">
        <v>58</v>
      </c>
      <c r="UNG56" s="13">
        <v>65</v>
      </c>
      <c r="UNH56" s="13">
        <v>63</v>
      </c>
      <c r="UNI56" s="13" t="s">
        <v>46</v>
      </c>
      <c r="UNJ56" s="13">
        <v>58</v>
      </c>
      <c r="UNK56" s="13">
        <v>65</v>
      </c>
      <c r="UNL56" s="13">
        <v>63</v>
      </c>
      <c r="UNM56" s="13" t="s">
        <v>46</v>
      </c>
      <c r="UNN56" s="13">
        <v>58</v>
      </c>
      <c r="UNO56" s="13">
        <v>65</v>
      </c>
      <c r="UNP56" s="13">
        <v>63</v>
      </c>
      <c r="UNQ56" s="13" t="s">
        <v>46</v>
      </c>
      <c r="UNR56" s="13">
        <v>58</v>
      </c>
      <c r="UNS56" s="13">
        <v>65</v>
      </c>
      <c r="UNT56" s="13">
        <v>63</v>
      </c>
      <c r="UNU56" s="13" t="s">
        <v>46</v>
      </c>
      <c r="UNV56" s="13">
        <v>58</v>
      </c>
      <c r="UNW56" s="13">
        <v>65</v>
      </c>
      <c r="UNX56" s="13">
        <v>63</v>
      </c>
      <c r="UNY56" s="13" t="s">
        <v>46</v>
      </c>
      <c r="UNZ56" s="13">
        <v>58</v>
      </c>
      <c r="UOA56" s="13">
        <v>65</v>
      </c>
      <c r="UOB56" s="13">
        <v>63</v>
      </c>
      <c r="UOC56" s="13" t="s">
        <v>46</v>
      </c>
      <c r="UOD56" s="13">
        <v>58</v>
      </c>
      <c r="UOE56" s="13">
        <v>65</v>
      </c>
      <c r="UOF56" s="13">
        <v>63</v>
      </c>
      <c r="UOG56" s="13" t="s">
        <v>46</v>
      </c>
      <c r="UOH56" s="13">
        <v>58</v>
      </c>
      <c r="UOI56" s="13">
        <v>65</v>
      </c>
      <c r="UOJ56" s="13">
        <v>63</v>
      </c>
      <c r="UOK56" s="13" t="s">
        <v>46</v>
      </c>
      <c r="UOL56" s="13">
        <v>58</v>
      </c>
      <c r="UOM56" s="13">
        <v>65</v>
      </c>
      <c r="UON56" s="13">
        <v>63</v>
      </c>
      <c r="UOO56" s="13" t="s">
        <v>46</v>
      </c>
      <c r="UOP56" s="13">
        <v>58</v>
      </c>
      <c r="UOQ56" s="13">
        <v>65</v>
      </c>
      <c r="UOR56" s="13">
        <v>63</v>
      </c>
      <c r="UOS56" s="13" t="s">
        <v>46</v>
      </c>
      <c r="UOT56" s="13">
        <v>58</v>
      </c>
      <c r="UOU56" s="13">
        <v>65</v>
      </c>
      <c r="UOV56" s="13">
        <v>63</v>
      </c>
      <c r="UOW56" s="13" t="s">
        <v>46</v>
      </c>
      <c r="UOX56" s="13">
        <v>58</v>
      </c>
      <c r="UOY56" s="13">
        <v>65</v>
      </c>
      <c r="UOZ56" s="13">
        <v>63</v>
      </c>
      <c r="UPA56" s="13" t="s">
        <v>46</v>
      </c>
      <c r="UPB56" s="13">
        <v>58</v>
      </c>
      <c r="UPC56" s="13">
        <v>65</v>
      </c>
      <c r="UPD56" s="13">
        <v>63</v>
      </c>
      <c r="UPE56" s="13" t="s">
        <v>46</v>
      </c>
      <c r="UPF56" s="13">
        <v>58</v>
      </c>
      <c r="UPG56" s="13">
        <v>65</v>
      </c>
      <c r="UPH56" s="13">
        <v>63</v>
      </c>
      <c r="UPI56" s="13" t="s">
        <v>46</v>
      </c>
      <c r="UPJ56" s="13">
        <v>58</v>
      </c>
      <c r="UPK56" s="13">
        <v>65</v>
      </c>
      <c r="UPL56" s="13">
        <v>63</v>
      </c>
      <c r="UPM56" s="13" t="s">
        <v>46</v>
      </c>
      <c r="UPN56" s="13">
        <v>58</v>
      </c>
      <c r="UPO56" s="13">
        <v>65</v>
      </c>
      <c r="UPP56" s="13">
        <v>63</v>
      </c>
      <c r="UPQ56" s="13" t="s">
        <v>46</v>
      </c>
      <c r="UPR56" s="13">
        <v>58</v>
      </c>
      <c r="UPS56" s="13">
        <v>65</v>
      </c>
      <c r="UPT56" s="13">
        <v>63</v>
      </c>
      <c r="UPU56" s="13" t="s">
        <v>46</v>
      </c>
      <c r="UPV56" s="13">
        <v>58</v>
      </c>
      <c r="UPW56" s="13">
        <v>65</v>
      </c>
      <c r="UPX56" s="13">
        <v>63</v>
      </c>
      <c r="UPY56" s="13" t="s">
        <v>46</v>
      </c>
      <c r="UPZ56" s="13">
        <v>58</v>
      </c>
      <c r="UQA56" s="13">
        <v>65</v>
      </c>
      <c r="UQB56" s="13">
        <v>63</v>
      </c>
      <c r="UQC56" s="13" t="s">
        <v>46</v>
      </c>
      <c r="UQD56" s="13">
        <v>58</v>
      </c>
      <c r="UQE56" s="13">
        <v>65</v>
      </c>
      <c r="UQF56" s="13">
        <v>63</v>
      </c>
      <c r="UQG56" s="13" t="s">
        <v>46</v>
      </c>
      <c r="UQH56" s="13">
        <v>58</v>
      </c>
      <c r="UQI56" s="13">
        <v>65</v>
      </c>
      <c r="UQJ56" s="13">
        <v>63</v>
      </c>
      <c r="UQK56" s="13" t="s">
        <v>46</v>
      </c>
      <c r="UQL56" s="13">
        <v>58</v>
      </c>
      <c r="UQM56" s="13">
        <v>65</v>
      </c>
      <c r="UQN56" s="13">
        <v>63</v>
      </c>
      <c r="UQO56" s="13" t="s">
        <v>46</v>
      </c>
      <c r="UQP56" s="13">
        <v>58</v>
      </c>
      <c r="UQQ56" s="13">
        <v>65</v>
      </c>
      <c r="UQR56" s="13">
        <v>63</v>
      </c>
      <c r="UQS56" s="13" t="s">
        <v>46</v>
      </c>
      <c r="UQT56" s="13">
        <v>58</v>
      </c>
      <c r="UQU56" s="13">
        <v>65</v>
      </c>
      <c r="UQV56" s="13">
        <v>63</v>
      </c>
      <c r="UQW56" s="13" t="s">
        <v>46</v>
      </c>
      <c r="UQX56" s="13">
        <v>58</v>
      </c>
      <c r="UQY56" s="13">
        <v>65</v>
      </c>
      <c r="UQZ56" s="13">
        <v>63</v>
      </c>
      <c r="URA56" s="13" t="s">
        <v>46</v>
      </c>
      <c r="URB56" s="13">
        <v>58</v>
      </c>
      <c r="URC56" s="13">
        <v>65</v>
      </c>
      <c r="URD56" s="13">
        <v>63</v>
      </c>
      <c r="URE56" s="13" t="s">
        <v>46</v>
      </c>
      <c r="URF56" s="13">
        <v>58</v>
      </c>
      <c r="URG56" s="13">
        <v>65</v>
      </c>
      <c r="URH56" s="13">
        <v>63</v>
      </c>
      <c r="URI56" s="13" t="s">
        <v>46</v>
      </c>
      <c r="URJ56" s="13">
        <v>58</v>
      </c>
      <c r="URK56" s="13">
        <v>65</v>
      </c>
      <c r="URL56" s="13">
        <v>63</v>
      </c>
      <c r="URM56" s="13" t="s">
        <v>46</v>
      </c>
      <c r="URN56" s="13">
        <v>58</v>
      </c>
      <c r="URO56" s="13">
        <v>65</v>
      </c>
      <c r="URP56" s="13">
        <v>63</v>
      </c>
      <c r="URQ56" s="13" t="s">
        <v>46</v>
      </c>
      <c r="URR56" s="13">
        <v>58</v>
      </c>
      <c r="URS56" s="13">
        <v>65</v>
      </c>
      <c r="URT56" s="13">
        <v>63</v>
      </c>
      <c r="URU56" s="13" t="s">
        <v>46</v>
      </c>
      <c r="URV56" s="13">
        <v>58</v>
      </c>
      <c r="URW56" s="13">
        <v>65</v>
      </c>
      <c r="URX56" s="13">
        <v>63</v>
      </c>
      <c r="URY56" s="13" t="s">
        <v>46</v>
      </c>
      <c r="URZ56" s="13">
        <v>58</v>
      </c>
      <c r="USA56" s="13">
        <v>65</v>
      </c>
      <c r="USB56" s="13">
        <v>63</v>
      </c>
      <c r="USC56" s="13" t="s">
        <v>46</v>
      </c>
      <c r="USD56" s="13">
        <v>58</v>
      </c>
      <c r="USE56" s="13">
        <v>65</v>
      </c>
      <c r="USF56" s="13">
        <v>63</v>
      </c>
      <c r="USG56" s="13" t="s">
        <v>46</v>
      </c>
      <c r="USH56" s="13">
        <v>58</v>
      </c>
      <c r="USI56" s="13">
        <v>65</v>
      </c>
      <c r="USJ56" s="13">
        <v>63</v>
      </c>
      <c r="USK56" s="13" t="s">
        <v>46</v>
      </c>
      <c r="USL56" s="13">
        <v>58</v>
      </c>
      <c r="USM56" s="13">
        <v>65</v>
      </c>
      <c r="USN56" s="13">
        <v>63</v>
      </c>
      <c r="USO56" s="13" t="s">
        <v>46</v>
      </c>
      <c r="USP56" s="13">
        <v>58</v>
      </c>
      <c r="USQ56" s="13">
        <v>65</v>
      </c>
      <c r="USR56" s="13">
        <v>63</v>
      </c>
      <c r="USS56" s="13" t="s">
        <v>46</v>
      </c>
      <c r="UST56" s="13">
        <v>58</v>
      </c>
      <c r="USU56" s="13">
        <v>65</v>
      </c>
      <c r="USV56" s="13">
        <v>63</v>
      </c>
      <c r="USW56" s="13" t="s">
        <v>46</v>
      </c>
      <c r="USX56" s="13">
        <v>58</v>
      </c>
      <c r="USY56" s="13">
        <v>65</v>
      </c>
      <c r="USZ56" s="13">
        <v>63</v>
      </c>
      <c r="UTA56" s="13" t="s">
        <v>46</v>
      </c>
      <c r="UTB56" s="13">
        <v>58</v>
      </c>
      <c r="UTC56" s="13">
        <v>65</v>
      </c>
      <c r="UTD56" s="13">
        <v>63</v>
      </c>
      <c r="UTE56" s="13" t="s">
        <v>46</v>
      </c>
      <c r="UTF56" s="13">
        <v>58</v>
      </c>
      <c r="UTG56" s="13">
        <v>65</v>
      </c>
      <c r="UTH56" s="13">
        <v>63</v>
      </c>
      <c r="UTI56" s="13" t="s">
        <v>46</v>
      </c>
      <c r="UTJ56" s="13">
        <v>58</v>
      </c>
      <c r="UTK56" s="13">
        <v>65</v>
      </c>
      <c r="UTL56" s="13">
        <v>63</v>
      </c>
      <c r="UTM56" s="13" t="s">
        <v>46</v>
      </c>
      <c r="UTN56" s="13">
        <v>58</v>
      </c>
      <c r="UTO56" s="13">
        <v>65</v>
      </c>
      <c r="UTP56" s="13">
        <v>63</v>
      </c>
      <c r="UTQ56" s="13" t="s">
        <v>46</v>
      </c>
      <c r="UTR56" s="13">
        <v>58</v>
      </c>
      <c r="UTS56" s="13">
        <v>65</v>
      </c>
      <c r="UTT56" s="13">
        <v>63</v>
      </c>
      <c r="UTU56" s="13" t="s">
        <v>46</v>
      </c>
      <c r="UTV56" s="13">
        <v>58</v>
      </c>
      <c r="UTW56" s="13">
        <v>65</v>
      </c>
      <c r="UTX56" s="13">
        <v>63</v>
      </c>
      <c r="UTY56" s="13" t="s">
        <v>46</v>
      </c>
      <c r="UTZ56" s="13">
        <v>58</v>
      </c>
      <c r="UUA56" s="13">
        <v>65</v>
      </c>
      <c r="UUB56" s="13">
        <v>63</v>
      </c>
      <c r="UUC56" s="13" t="s">
        <v>46</v>
      </c>
      <c r="UUD56" s="13">
        <v>58</v>
      </c>
      <c r="UUE56" s="13">
        <v>65</v>
      </c>
      <c r="UUF56" s="13">
        <v>63</v>
      </c>
      <c r="UUG56" s="13" t="s">
        <v>46</v>
      </c>
      <c r="UUH56" s="13">
        <v>58</v>
      </c>
      <c r="UUI56" s="13">
        <v>65</v>
      </c>
      <c r="UUJ56" s="13">
        <v>63</v>
      </c>
      <c r="UUK56" s="13" t="s">
        <v>46</v>
      </c>
      <c r="UUL56" s="13">
        <v>58</v>
      </c>
      <c r="UUM56" s="13">
        <v>65</v>
      </c>
      <c r="UUN56" s="13">
        <v>63</v>
      </c>
      <c r="UUO56" s="13" t="s">
        <v>46</v>
      </c>
      <c r="UUP56" s="13">
        <v>58</v>
      </c>
      <c r="UUQ56" s="13">
        <v>65</v>
      </c>
      <c r="UUR56" s="13">
        <v>63</v>
      </c>
      <c r="UUS56" s="13" t="s">
        <v>46</v>
      </c>
      <c r="UUT56" s="13">
        <v>58</v>
      </c>
      <c r="UUU56" s="13">
        <v>65</v>
      </c>
      <c r="UUV56" s="13">
        <v>63</v>
      </c>
      <c r="UUW56" s="13" t="s">
        <v>46</v>
      </c>
      <c r="UUX56" s="13">
        <v>58</v>
      </c>
      <c r="UUY56" s="13">
        <v>65</v>
      </c>
      <c r="UUZ56" s="13">
        <v>63</v>
      </c>
      <c r="UVA56" s="13" t="s">
        <v>46</v>
      </c>
      <c r="UVB56" s="13">
        <v>58</v>
      </c>
      <c r="UVC56" s="13">
        <v>65</v>
      </c>
      <c r="UVD56" s="13">
        <v>63</v>
      </c>
      <c r="UVE56" s="13" t="s">
        <v>46</v>
      </c>
      <c r="UVF56" s="13">
        <v>58</v>
      </c>
      <c r="UVG56" s="13">
        <v>65</v>
      </c>
      <c r="UVH56" s="13">
        <v>63</v>
      </c>
      <c r="UVI56" s="13" t="s">
        <v>46</v>
      </c>
      <c r="UVJ56" s="13">
        <v>58</v>
      </c>
      <c r="UVK56" s="13">
        <v>65</v>
      </c>
      <c r="UVL56" s="13">
        <v>63</v>
      </c>
      <c r="UVM56" s="13" t="s">
        <v>46</v>
      </c>
      <c r="UVN56" s="13">
        <v>58</v>
      </c>
      <c r="UVO56" s="13">
        <v>65</v>
      </c>
      <c r="UVP56" s="13">
        <v>63</v>
      </c>
      <c r="UVQ56" s="13" t="s">
        <v>46</v>
      </c>
      <c r="UVR56" s="13">
        <v>58</v>
      </c>
      <c r="UVS56" s="13">
        <v>65</v>
      </c>
      <c r="UVT56" s="13">
        <v>63</v>
      </c>
      <c r="UVU56" s="13" t="s">
        <v>46</v>
      </c>
      <c r="UVV56" s="13">
        <v>58</v>
      </c>
      <c r="UVW56" s="13">
        <v>65</v>
      </c>
      <c r="UVX56" s="13">
        <v>63</v>
      </c>
      <c r="UVY56" s="13" t="s">
        <v>46</v>
      </c>
      <c r="UVZ56" s="13">
        <v>58</v>
      </c>
      <c r="UWA56" s="13">
        <v>65</v>
      </c>
      <c r="UWB56" s="13">
        <v>63</v>
      </c>
      <c r="UWC56" s="13" t="s">
        <v>46</v>
      </c>
      <c r="UWD56" s="13">
        <v>58</v>
      </c>
      <c r="UWE56" s="13">
        <v>65</v>
      </c>
      <c r="UWF56" s="13">
        <v>63</v>
      </c>
      <c r="UWG56" s="13" t="s">
        <v>46</v>
      </c>
      <c r="UWH56" s="13">
        <v>58</v>
      </c>
      <c r="UWI56" s="13">
        <v>65</v>
      </c>
      <c r="UWJ56" s="13">
        <v>63</v>
      </c>
      <c r="UWK56" s="13" t="s">
        <v>46</v>
      </c>
      <c r="UWL56" s="13">
        <v>58</v>
      </c>
      <c r="UWM56" s="13">
        <v>65</v>
      </c>
      <c r="UWN56" s="13">
        <v>63</v>
      </c>
      <c r="UWO56" s="13" t="s">
        <v>46</v>
      </c>
      <c r="UWP56" s="13">
        <v>58</v>
      </c>
      <c r="UWQ56" s="13">
        <v>65</v>
      </c>
      <c r="UWR56" s="13">
        <v>63</v>
      </c>
      <c r="UWS56" s="13" t="s">
        <v>46</v>
      </c>
      <c r="UWT56" s="13">
        <v>58</v>
      </c>
      <c r="UWU56" s="13">
        <v>65</v>
      </c>
      <c r="UWV56" s="13">
        <v>63</v>
      </c>
      <c r="UWW56" s="13" t="s">
        <v>46</v>
      </c>
      <c r="UWX56" s="13">
        <v>58</v>
      </c>
      <c r="UWY56" s="13">
        <v>65</v>
      </c>
      <c r="UWZ56" s="13">
        <v>63</v>
      </c>
      <c r="UXA56" s="13" t="s">
        <v>46</v>
      </c>
      <c r="UXB56" s="13">
        <v>58</v>
      </c>
      <c r="UXC56" s="13">
        <v>65</v>
      </c>
      <c r="UXD56" s="13">
        <v>63</v>
      </c>
      <c r="UXE56" s="13" t="s">
        <v>46</v>
      </c>
      <c r="UXF56" s="13">
        <v>58</v>
      </c>
      <c r="UXG56" s="13">
        <v>65</v>
      </c>
      <c r="UXH56" s="13">
        <v>63</v>
      </c>
      <c r="UXI56" s="13" t="s">
        <v>46</v>
      </c>
      <c r="UXJ56" s="13">
        <v>58</v>
      </c>
      <c r="UXK56" s="13">
        <v>65</v>
      </c>
      <c r="UXL56" s="13">
        <v>63</v>
      </c>
      <c r="UXM56" s="13" t="s">
        <v>46</v>
      </c>
      <c r="UXN56" s="13">
        <v>58</v>
      </c>
      <c r="UXO56" s="13">
        <v>65</v>
      </c>
      <c r="UXP56" s="13">
        <v>63</v>
      </c>
      <c r="UXQ56" s="13" t="s">
        <v>46</v>
      </c>
      <c r="UXR56" s="13">
        <v>58</v>
      </c>
      <c r="UXS56" s="13">
        <v>65</v>
      </c>
      <c r="UXT56" s="13">
        <v>63</v>
      </c>
      <c r="UXU56" s="13" t="s">
        <v>46</v>
      </c>
      <c r="UXV56" s="13">
        <v>58</v>
      </c>
      <c r="UXW56" s="13">
        <v>65</v>
      </c>
      <c r="UXX56" s="13">
        <v>63</v>
      </c>
      <c r="UXY56" s="13" t="s">
        <v>46</v>
      </c>
      <c r="UXZ56" s="13">
        <v>58</v>
      </c>
      <c r="UYA56" s="13">
        <v>65</v>
      </c>
      <c r="UYB56" s="13">
        <v>63</v>
      </c>
      <c r="UYC56" s="13" t="s">
        <v>46</v>
      </c>
      <c r="UYD56" s="13">
        <v>58</v>
      </c>
      <c r="UYE56" s="13">
        <v>65</v>
      </c>
      <c r="UYF56" s="13">
        <v>63</v>
      </c>
      <c r="UYG56" s="13" t="s">
        <v>46</v>
      </c>
      <c r="UYH56" s="13">
        <v>58</v>
      </c>
      <c r="UYI56" s="13">
        <v>65</v>
      </c>
      <c r="UYJ56" s="13">
        <v>63</v>
      </c>
      <c r="UYK56" s="13" t="s">
        <v>46</v>
      </c>
      <c r="UYL56" s="13">
        <v>58</v>
      </c>
      <c r="UYM56" s="13">
        <v>65</v>
      </c>
      <c r="UYN56" s="13">
        <v>63</v>
      </c>
      <c r="UYO56" s="13" t="s">
        <v>46</v>
      </c>
      <c r="UYP56" s="13">
        <v>58</v>
      </c>
      <c r="UYQ56" s="13">
        <v>65</v>
      </c>
      <c r="UYR56" s="13">
        <v>63</v>
      </c>
      <c r="UYS56" s="13" t="s">
        <v>46</v>
      </c>
      <c r="UYT56" s="13">
        <v>58</v>
      </c>
      <c r="UYU56" s="13">
        <v>65</v>
      </c>
      <c r="UYV56" s="13">
        <v>63</v>
      </c>
      <c r="UYW56" s="13" t="s">
        <v>46</v>
      </c>
      <c r="UYX56" s="13">
        <v>58</v>
      </c>
      <c r="UYY56" s="13">
        <v>65</v>
      </c>
      <c r="UYZ56" s="13">
        <v>63</v>
      </c>
      <c r="UZA56" s="13" t="s">
        <v>46</v>
      </c>
      <c r="UZB56" s="13">
        <v>58</v>
      </c>
      <c r="UZC56" s="13">
        <v>65</v>
      </c>
      <c r="UZD56" s="13">
        <v>63</v>
      </c>
      <c r="UZE56" s="13" t="s">
        <v>46</v>
      </c>
      <c r="UZF56" s="13">
        <v>58</v>
      </c>
      <c r="UZG56" s="13">
        <v>65</v>
      </c>
      <c r="UZH56" s="13">
        <v>63</v>
      </c>
      <c r="UZI56" s="13" t="s">
        <v>46</v>
      </c>
      <c r="UZJ56" s="13">
        <v>58</v>
      </c>
      <c r="UZK56" s="13">
        <v>65</v>
      </c>
      <c r="UZL56" s="13">
        <v>63</v>
      </c>
      <c r="UZM56" s="13" t="s">
        <v>46</v>
      </c>
      <c r="UZN56" s="13">
        <v>58</v>
      </c>
      <c r="UZO56" s="13">
        <v>65</v>
      </c>
      <c r="UZP56" s="13">
        <v>63</v>
      </c>
      <c r="UZQ56" s="13" t="s">
        <v>46</v>
      </c>
      <c r="UZR56" s="13">
        <v>58</v>
      </c>
      <c r="UZS56" s="13">
        <v>65</v>
      </c>
      <c r="UZT56" s="13">
        <v>63</v>
      </c>
      <c r="UZU56" s="13" t="s">
        <v>46</v>
      </c>
      <c r="UZV56" s="13">
        <v>58</v>
      </c>
      <c r="UZW56" s="13">
        <v>65</v>
      </c>
      <c r="UZX56" s="13">
        <v>63</v>
      </c>
      <c r="UZY56" s="13" t="s">
        <v>46</v>
      </c>
      <c r="UZZ56" s="13">
        <v>58</v>
      </c>
      <c r="VAA56" s="13">
        <v>65</v>
      </c>
      <c r="VAB56" s="13">
        <v>63</v>
      </c>
      <c r="VAC56" s="13" t="s">
        <v>46</v>
      </c>
      <c r="VAD56" s="13">
        <v>58</v>
      </c>
      <c r="VAE56" s="13">
        <v>65</v>
      </c>
      <c r="VAF56" s="13">
        <v>63</v>
      </c>
      <c r="VAG56" s="13" t="s">
        <v>46</v>
      </c>
      <c r="VAH56" s="13">
        <v>58</v>
      </c>
      <c r="VAI56" s="13">
        <v>65</v>
      </c>
      <c r="VAJ56" s="13">
        <v>63</v>
      </c>
      <c r="VAK56" s="13" t="s">
        <v>46</v>
      </c>
      <c r="VAL56" s="13">
        <v>58</v>
      </c>
      <c r="VAM56" s="13">
        <v>65</v>
      </c>
      <c r="VAN56" s="13">
        <v>63</v>
      </c>
      <c r="VAO56" s="13" t="s">
        <v>46</v>
      </c>
      <c r="VAP56" s="13">
        <v>58</v>
      </c>
      <c r="VAQ56" s="13">
        <v>65</v>
      </c>
      <c r="VAR56" s="13">
        <v>63</v>
      </c>
      <c r="VAS56" s="13" t="s">
        <v>46</v>
      </c>
      <c r="VAT56" s="13">
        <v>58</v>
      </c>
      <c r="VAU56" s="13">
        <v>65</v>
      </c>
      <c r="VAV56" s="13">
        <v>63</v>
      </c>
      <c r="VAW56" s="13" t="s">
        <v>46</v>
      </c>
      <c r="VAX56" s="13">
        <v>58</v>
      </c>
      <c r="VAY56" s="13">
        <v>65</v>
      </c>
      <c r="VAZ56" s="13">
        <v>63</v>
      </c>
      <c r="VBA56" s="13" t="s">
        <v>46</v>
      </c>
      <c r="VBB56" s="13">
        <v>58</v>
      </c>
      <c r="VBC56" s="13">
        <v>65</v>
      </c>
      <c r="VBD56" s="13">
        <v>63</v>
      </c>
      <c r="VBE56" s="13" t="s">
        <v>46</v>
      </c>
      <c r="VBF56" s="13">
        <v>58</v>
      </c>
      <c r="VBG56" s="13">
        <v>65</v>
      </c>
      <c r="VBH56" s="13">
        <v>63</v>
      </c>
      <c r="VBI56" s="13" t="s">
        <v>46</v>
      </c>
      <c r="VBJ56" s="13">
        <v>58</v>
      </c>
      <c r="VBK56" s="13">
        <v>65</v>
      </c>
      <c r="VBL56" s="13">
        <v>63</v>
      </c>
      <c r="VBM56" s="13" t="s">
        <v>46</v>
      </c>
      <c r="VBN56" s="13">
        <v>58</v>
      </c>
      <c r="VBO56" s="13">
        <v>65</v>
      </c>
      <c r="VBP56" s="13">
        <v>63</v>
      </c>
      <c r="VBQ56" s="13" t="s">
        <v>46</v>
      </c>
      <c r="VBR56" s="13">
        <v>58</v>
      </c>
      <c r="VBS56" s="13">
        <v>65</v>
      </c>
      <c r="VBT56" s="13">
        <v>63</v>
      </c>
      <c r="VBU56" s="13" t="s">
        <v>46</v>
      </c>
      <c r="VBV56" s="13">
        <v>58</v>
      </c>
      <c r="VBW56" s="13">
        <v>65</v>
      </c>
      <c r="VBX56" s="13">
        <v>63</v>
      </c>
      <c r="VBY56" s="13" t="s">
        <v>46</v>
      </c>
      <c r="VBZ56" s="13">
        <v>58</v>
      </c>
      <c r="VCA56" s="13">
        <v>65</v>
      </c>
      <c r="VCB56" s="13">
        <v>63</v>
      </c>
      <c r="VCC56" s="13" t="s">
        <v>46</v>
      </c>
      <c r="VCD56" s="13">
        <v>58</v>
      </c>
      <c r="VCE56" s="13">
        <v>65</v>
      </c>
      <c r="VCF56" s="13">
        <v>63</v>
      </c>
      <c r="VCG56" s="13" t="s">
        <v>46</v>
      </c>
      <c r="VCH56" s="13">
        <v>58</v>
      </c>
      <c r="VCI56" s="13">
        <v>65</v>
      </c>
      <c r="VCJ56" s="13">
        <v>63</v>
      </c>
      <c r="VCK56" s="13" t="s">
        <v>46</v>
      </c>
      <c r="VCL56" s="13">
        <v>58</v>
      </c>
      <c r="VCM56" s="13">
        <v>65</v>
      </c>
      <c r="VCN56" s="13">
        <v>63</v>
      </c>
      <c r="VCO56" s="13" t="s">
        <v>46</v>
      </c>
      <c r="VCP56" s="13">
        <v>58</v>
      </c>
      <c r="VCQ56" s="13">
        <v>65</v>
      </c>
      <c r="VCR56" s="13">
        <v>63</v>
      </c>
      <c r="VCS56" s="13" t="s">
        <v>46</v>
      </c>
      <c r="VCT56" s="13">
        <v>58</v>
      </c>
      <c r="VCU56" s="13">
        <v>65</v>
      </c>
      <c r="VCV56" s="13">
        <v>63</v>
      </c>
      <c r="VCW56" s="13" t="s">
        <v>46</v>
      </c>
      <c r="VCX56" s="13">
        <v>58</v>
      </c>
      <c r="VCY56" s="13">
        <v>65</v>
      </c>
      <c r="VCZ56" s="13">
        <v>63</v>
      </c>
      <c r="VDA56" s="13" t="s">
        <v>46</v>
      </c>
      <c r="VDB56" s="13">
        <v>58</v>
      </c>
      <c r="VDC56" s="13">
        <v>65</v>
      </c>
      <c r="VDD56" s="13">
        <v>63</v>
      </c>
      <c r="VDE56" s="13" t="s">
        <v>46</v>
      </c>
      <c r="VDF56" s="13">
        <v>58</v>
      </c>
      <c r="VDG56" s="13">
        <v>65</v>
      </c>
      <c r="VDH56" s="13">
        <v>63</v>
      </c>
      <c r="VDI56" s="13" t="s">
        <v>46</v>
      </c>
      <c r="VDJ56" s="13">
        <v>58</v>
      </c>
      <c r="VDK56" s="13">
        <v>65</v>
      </c>
      <c r="VDL56" s="13">
        <v>63</v>
      </c>
      <c r="VDM56" s="13" t="s">
        <v>46</v>
      </c>
      <c r="VDN56" s="13">
        <v>58</v>
      </c>
      <c r="VDO56" s="13">
        <v>65</v>
      </c>
      <c r="VDP56" s="13">
        <v>63</v>
      </c>
      <c r="VDQ56" s="13" t="s">
        <v>46</v>
      </c>
      <c r="VDR56" s="13">
        <v>58</v>
      </c>
      <c r="VDS56" s="13">
        <v>65</v>
      </c>
      <c r="VDT56" s="13">
        <v>63</v>
      </c>
      <c r="VDU56" s="13" t="s">
        <v>46</v>
      </c>
      <c r="VDV56" s="13">
        <v>58</v>
      </c>
      <c r="VDW56" s="13">
        <v>65</v>
      </c>
      <c r="VDX56" s="13">
        <v>63</v>
      </c>
      <c r="VDY56" s="13" t="s">
        <v>46</v>
      </c>
      <c r="VDZ56" s="13">
        <v>58</v>
      </c>
      <c r="VEA56" s="13">
        <v>65</v>
      </c>
      <c r="VEB56" s="13">
        <v>63</v>
      </c>
      <c r="VEC56" s="13" t="s">
        <v>46</v>
      </c>
      <c r="VED56" s="13">
        <v>58</v>
      </c>
      <c r="VEE56" s="13">
        <v>65</v>
      </c>
      <c r="VEF56" s="13">
        <v>63</v>
      </c>
      <c r="VEG56" s="13" t="s">
        <v>46</v>
      </c>
      <c r="VEH56" s="13">
        <v>58</v>
      </c>
      <c r="VEI56" s="13">
        <v>65</v>
      </c>
      <c r="VEJ56" s="13">
        <v>63</v>
      </c>
      <c r="VEK56" s="13" t="s">
        <v>46</v>
      </c>
      <c r="VEL56" s="13">
        <v>58</v>
      </c>
      <c r="VEM56" s="13">
        <v>65</v>
      </c>
      <c r="VEN56" s="13">
        <v>63</v>
      </c>
      <c r="VEO56" s="13" t="s">
        <v>46</v>
      </c>
      <c r="VEP56" s="13">
        <v>58</v>
      </c>
      <c r="VEQ56" s="13">
        <v>65</v>
      </c>
      <c r="VER56" s="13">
        <v>63</v>
      </c>
      <c r="VES56" s="13" t="s">
        <v>46</v>
      </c>
      <c r="VET56" s="13">
        <v>58</v>
      </c>
      <c r="VEU56" s="13">
        <v>65</v>
      </c>
      <c r="VEV56" s="13">
        <v>63</v>
      </c>
      <c r="VEW56" s="13" t="s">
        <v>46</v>
      </c>
      <c r="VEX56" s="13">
        <v>58</v>
      </c>
      <c r="VEY56" s="13">
        <v>65</v>
      </c>
      <c r="VEZ56" s="13">
        <v>63</v>
      </c>
      <c r="VFA56" s="13" t="s">
        <v>46</v>
      </c>
      <c r="VFB56" s="13">
        <v>58</v>
      </c>
      <c r="VFC56" s="13">
        <v>65</v>
      </c>
      <c r="VFD56" s="13">
        <v>63</v>
      </c>
      <c r="VFE56" s="13" t="s">
        <v>46</v>
      </c>
      <c r="VFF56" s="13">
        <v>58</v>
      </c>
      <c r="VFG56" s="13">
        <v>65</v>
      </c>
      <c r="VFH56" s="13">
        <v>63</v>
      </c>
      <c r="VFI56" s="13" t="s">
        <v>46</v>
      </c>
      <c r="VFJ56" s="13">
        <v>58</v>
      </c>
      <c r="VFK56" s="13">
        <v>65</v>
      </c>
      <c r="VFL56" s="13">
        <v>63</v>
      </c>
      <c r="VFM56" s="13" t="s">
        <v>46</v>
      </c>
      <c r="VFN56" s="13">
        <v>58</v>
      </c>
      <c r="VFO56" s="13">
        <v>65</v>
      </c>
      <c r="VFP56" s="13">
        <v>63</v>
      </c>
      <c r="VFQ56" s="13" t="s">
        <v>46</v>
      </c>
      <c r="VFR56" s="13">
        <v>58</v>
      </c>
      <c r="VFS56" s="13">
        <v>65</v>
      </c>
      <c r="VFT56" s="13">
        <v>63</v>
      </c>
      <c r="VFU56" s="13" t="s">
        <v>46</v>
      </c>
      <c r="VFV56" s="13">
        <v>58</v>
      </c>
      <c r="VFW56" s="13">
        <v>65</v>
      </c>
      <c r="VFX56" s="13">
        <v>63</v>
      </c>
      <c r="VFY56" s="13" t="s">
        <v>46</v>
      </c>
      <c r="VFZ56" s="13">
        <v>58</v>
      </c>
      <c r="VGA56" s="13">
        <v>65</v>
      </c>
      <c r="VGB56" s="13">
        <v>63</v>
      </c>
      <c r="VGC56" s="13" t="s">
        <v>46</v>
      </c>
      <c r="VGD56" s="13">
        <v>58</v>
      </c>
      <c r="VGE56" s="13">
        <v>65</v>
      </c>
      <c r="VGF56" s="13">
        <v>63</v>
      </c>
      <c r="VGG56" s="13" t="s">
        <v>46</v>
      </c>
      <c r="VGH56" s="13">
        <v>58</v>
      </c>
      <c r="VGI56" s="13">
        <v>65</v>
      </c>
      <c r="VGJ56" s="13">
        <v>63</v>
      </c>
      <c r="VGK56" s="13" t="s">
        <v>46</v>
      </c>
      <c r="VGL56" s="13">
        <v>58</v>
      </c>
      <c r="VGM56" s="13">
        <v>65</v>
      </c>
      <c r="VGN56" s="13">
        <v>63</v>
      </c>
      <c r="VGO56" s="13" t="s">
        <v>46</v>
      </c>
      <c r="VGP56" s="13">
        <v>58</v>
      </c>
      <c r="VGQ56" s="13">
        <v>65</v>
      </c>
      <c r="VGR56" s="13">
        <v>63</v>
      </c>
      <c r="VGS56" s="13" t="s">
        <v>46</v>
      </c>
      <c r="VGT56" s="13">
        <v>58</v>
      </c>
      <c r="VGU56" s="13">
        <v>65</v>
      </c>
      <c r="VGV56" s="13">
        <v>63</v>
      </c>
      <c r="VGW56" s="13" t="s">
        <v>46</v>
      </c>
      <c r="VGX56" s="13">
        <v>58</v>
      </c>
      <c r="VGY56" s="13">
        <v>65</v>
      </c>
      <c r="VGZ56" s="13">
        <v>63</v>
      </c>
      <c r="VHA56" s="13" t="s">
        <v>46</v>
      </c>
      <c r="VHB56" s="13">
        <v>58</v>
      </c>
      <c r="VHC56" s="13">
        <v>65</v>
      </c>
      <c r="VHD56" s="13">
        <v>63</v>
      </c>
      <c r="VHE56" s="13" t="s">
        <v>46</v>
      </c>
      <c r="VHF56" s="13">
        <v>58</v>
      </c>
      <c r="VHG56" s="13">
        <v>65</v>
      </c>
      <c r="VHH56" s="13">
        <v>63</v>
      </c>
      <c r="VHI56" s="13" t="s">
        <v>46</v>
      </c>
      <c r="VHJ56" s="13">
        <v>58</v>
      </c>
      <c r="VHK56" s="13">
        <v>65</v>
      </c>
      <c r="VHL56" s="13">
        <v>63</v>
      </c>
      <c r="VHM56" s="13" t="s">
        <v>46</v>
      </c>
      <c r="VHN56" s="13">
        <v>58</v>
      </c>
      <c r="VHO56" s="13">
        <v>65</v>
      </c>
      <c r="VHP56" s="13">
        <v>63</v>
      </c>
      <c r="VHQ56" s="13" t="s">
        <v>46</v>
      </c>
      <c r="VHR56" s="13">
        <v>58</v>
      </c>
      <c r="VHS56" s="13">
        <v>65</v>
      </c>
      <c r="VHT56" s="13">
        <v>63</v>
      </c>
      <c r="VHU56" s="13" t="s">
        <v>46</v>
      </c>
      <c r="VHV56" s="13">
        <v>58</v>
      </c>
      <c r="VHW56" s="13">
        <v>65</v>
      </c>
      <c r="VHX56" s="13">
        <v>63</v>
      </c>
      <c r="VHY56" s="13" t="s">
        <v>46</v>
      </c>
      <c r="VHZ56" s="13">
        <v>58</v>
      </c>
      <c r="VIA56" s="13">
        <v>65</v>
      </c>
      <c r="VIB56" s="13">
        <v>63</v>
      </c>
      <c r="VIC56" s="13" t="s">
        <v>46</v>
      </c>
      <c r="VID56" s="13">
        <v>58</v>
      </c>
      <c r="VIE56" s="13">
        <v>65</v>
      </c>
      <c r="VIF56" s="13">
        <v>63</v>
      </c>
      <c r="VIG56" s="13" t="s">
        <v>46</v>
      </c>
      <c r="VIH56" s="13">
        <v>58</v>
      </c>
      <c r="VII56" s="13">
        <v>65</v>
      </c>
      <c r="VIJ56" s="13">
        <v>63</v>
      </c>
      <c r="VIK56" s="13" t="s">
        <v>46</v>
      </c>
      <c r="VIL56" s="13">
        <v>58</v>
      </c>
      <c r="VIM56" s="13">
        <v>65</v>
      </c>
      <c r="VIN56" s="13">
        <v>63</v>
      </c>
      <c r="VIO56" s="13" t="s">
        <v>46</v>
      </c>
      <c r="VIP56" s="13">
        <v>58</v>
      </c>
      <c r="VIQ56" s="13">
        <v>65</v>
      </c>
      <c r="VIR56" s="13">
        <v>63</v>
      </c>
      <c r="VIS56" s="13" t="s">
        <v>46</v>
      </c>
      <c r="VIT56" s="13">
        <v>58</v>
      </c>
      <c r="VIU56" s="13">
        <v>65</v>
      </c>
      <c r="VIV56" s="13">
        <v>63</v>
      </c>
      <c r="VIW56" s="13" t="s">
        <v>46</v>
      </c>
      <c r="VIX56" s="13">
        <v>58</v>
      </c>
      <c r="VIY56" s="13">
        <v>65</v>
      </c>
      <c r="VIZ56" s="13">
        <v>63</v>
      </c>
      <c r="VJA56" s="13" t="s">
        <v>46</v>
      </c>
      <c r="VJB56" s="13">
        <v>58</v>
      </c>
      <c r="VJC56" s="13">
        <v>65</v>
      </c>
      <c r="VJD56" s="13">
        <v>63</v>
      </c>
      <c r="VJE56" s="13" t="s">
        <v>46</v>
      </c>
      <c r="VJF56" s="13">
        <v>58</v>
      </c>
      <c r="VJG56" s="13">
        <v>65</v>
      </c>
      <c r="VJH56" s="13">
        <v>63</v>
      </c>
      <c r="VJI56" s="13" t="s">
        <v>46</v>
      </c>
      <c r="VJJ56" s="13">
        <v>58</v>
      </c>
      <c r="VJK56" s="13">
        <v>65</v>
      </c>
      <c r="VJL56" s="13">
        <v>63</v>
      </c>
      <c r="VJM56" s="13" t="s">
        <v>46</v>
      </c>
      <c r="VJN56" s="13">
        <v>58</v>
      </c>
      <c r="VJO56" s="13">
        <v>65</v>
      </c>
      <c r="VJP56" s="13">
        <v>63</v>
      </c>
      <c r="VJQ56" s="13" t="s">
        <v>46</v>
      </c>
      <c r="VJR56" s="13">
        <v>58</v>
      </c>
      <c r="VJS56" s="13">
        <v>65</v>
      </c>
      <c r="VJT56" s="13">
        <v>63</v>
      </c>
      <c r="VJU56" s="13" t="s">
        <v>46</v>
      </c>
      <c r="VJV56" s="13">
        <v>58</v>
      </c>
      <c r="VJW56" s="13">
        <v>65</v>
      </c>
      <c r="VJX56" s="13">
        <v>63</v>
      </c>
      <c r="VJY56" s="13" t="s">
        <v>46</v>
      </c>
      <c r="VJZ56" s="13">
        <v>58</v>
      </c>
      <c r="VKA56" s="13">
        <v>65</v>
      </c>
      <c r="VKB56" s="13">
        <v>63</v>
      </c>
      <c r="VKC56" s="13" t="s">
        <v>46</v>
      </c>
      <c r="VKD56" s="13">
        <v>58</v>
      </c>
      <c r="VKE56" s="13">
        <v>65</v>
      </c>
      <c r="VKF56" s="13">
        <v>63</v>
      </c>
      <c r="VKG56" s="13" t="s">
        <v>46</v>
      </c>
      <c r="VKH56" s="13">
        <v>58</v>
      </c>
      <c r="VKI56" s="13">
        <v>65</v>
      </c>
      <c r="VKJ56" s="13">
        <v>63</v>
      </c>
      <c r="VKK56" s="13" t="s">
        <v>46</v>
      </c>
      <c r="VKL56" s="13">
        <v>58</v>
      </c>
      <c r="VKM56" s="13">
        <v>65</v>
      </c>
      <c r="VKN56" s="13">
        <v>63</v>
      </c>
      <c r="VKO56" s="13" t="s">
        <v>46</v>
      </c>
      <c r="VKP56" s="13">
        <v>58</v>
      </c>
      <c r="VKQ56" s="13">
        <v>65</v>
      </c>
      <c r="VKR56" s="13">
        <v>63</v>
      </c>
      <c r="VKS56" s="13" t="s">
        <v>46</v>
      </c>
      <c r="VKT56" s="13">
        <v>58</v>
      </c>
      <c r="VKU56" s="13">
        <v>65</v>
      </c>
      <c r="VKV56" s="13">
        <v>63</v>
      </c>
      <c r="VKW56" s="13" t="s">
        <v>46</v>
      </c>
      <c r="VKX56" s="13">
        <v>58</v>
      </c>
      <c r="VKY56" s="13">
        <v>65</v>
      </c>
      <c r="VKZ56" s="13">
        <v>63</v>
      </c>
      <c r="VLA56" s="13" t="s">
        <v>46</v>
      </c>
      <c r="VLB56" s="13">
        <v>58</v>
      </c>
      <c r="VLC56" s="13">
        <v>65</v>
      </c>
      <c r="VLD56" s="13">
        <v>63</v>
      </c>
      <c r="VLE56" s="13" t="s">
        <v>46</v>
      </c>
      <c r="VLF56" s="13">
        <v>58</v>
      </c>
      <c r="VLG56" s="13">
        <v>65</v>
      </c>
      <c r="VLH56" s="13">
        <v>63</v>
      </c>
      <c r="VLI56" s="13" t="s">
        <v>46</v>
      </c>
      <c r="VLJ56" s="13">
        <v>58</v>
      </c>
      <c r="VLK56" s="13">
        <v>65</v>
      </c>
      <c r="VLL56" s="13">
        <v>63</v>
      </c>
      <c r="VLM56" s="13" t="s">
        <v>46</v>
      </c>
      <c r="VLN56" s="13">
        <v>58</v>
      </c>
      <c r="VLO56" s="13">
        <v>65</v>
      </c>
      <c r="VLP56" s="13">
        <v>63</v>
      </c>
      <c r="VLQ56" s="13" t="s">
        <v>46</v>
      </c>
      <c r="VLR56" s="13">
        <v>58</v>
      </c>
      <c r="VLS56" s="13">
        <v>65</v>
      </c>
      <c r="VLT56" s="13">
        <v>63</v>
      </c>
      <c r="VLU56" s="13" t="s">
        <v>46</v>
      </c>
      <c r="VLV56" s="13">
        <v>58</v>
      </c>
      <c r="VLW56" s="13">
        <v>65</v>
      </c>
      <c r="VLX56" s="13">
        <v>63</v>
      </c>
      <c r="VLY56" s="13" t="s">
        <v>46</v>
      </c>
      <c r="VLZ56" s="13">
        <v>58</v>
      </c>
      <c r="VMA56" s="13">
        <v>65</v>
      </c>
      <c r="VMB56" s="13">
        <v>63</v>
      </c>
      <c r="VMC56" s="13" t="s">
        <v>46</v>
      </c>
      <c r="VMD56" s="13">
        <v>58</v>
      </c>
      <c r="VME56" s="13">
        <v>65</v>
      </c>
      <c r="VMF56" s="13">
        <v>63</v>
      </c>
      <c r="VMG56" s="13" t="s">
        <v>46</v>
      </c>
      <c r="VMH56" s="13">
        <v>58</v>
      </c>
      <c r="VMI56" s="13">
        <v>65</v>
      </c>
      <c r="VMJ56" s="13">
        <v>63</v>
      </c>
      <c r="VMK56" s="13" t="s">
        <v>46</v>
      </c>
      <c r="VML56" s="13">
        <v>58</v>
      </c>
      <c r="VMM56" s="13">
        <v>65</v>
      </c>
      <c r="VMN56" s="13">
        <v>63</v>
      </c>
      <c r="VMO56" s="13" t="s">
        <v>46</v>
      </c>
      <c r="VMP56" s="13">
        <v>58</v>
      </c>
      <c r="VMQ56" s="13">
        <v>65</v>
      </c>
      <c r="VMR56" s="13">
        <v>63</v>
      </c>
      <c r="VMS56" s="13" t="s">
        <v>46</v>
      </c>
      <c r="VMT56" s="13">
        <v>58</v>
      </c>
      <c r="VMU56" s="13">
        <v>65</v>
      </c>
      <c r="VMV56" s="13">
        <v>63</v>
      </c>
      <c r="VMW56" s="13" t="s">
        <v>46</v>
      </c>
      <c r="VMX56" s="13">
        <v>58</v>
      </c>
      <c r="VMY56" s="13">
        <v>65</v>
      </c>
      <c r="VMZ56" s="13">
        <v>63</v>
      </c>
      <c r="VNA56" s="13" t="s">
        <v>46</v>
      </c>
      <c r="VNB56" s="13">
        <v>58</v>
      </c>
      <c r="VNC56" s="13">
        <v>65</v>
      </c>
      <c r="VND56" s="13">
        <v>63</v>
      </c>
      <c r="VNE56" s="13" t="s">
        <v>46</v>
      </c>
      <c r="VNF56" s="13">
        <v>58</v>
      </c>
      <c r="VNG56" s="13">
        <v>65</v>
      </c>
      <c r="VNH56" s="13">
        <v>63</v>
      </c>
      <c r="VNI56" s="13" t="s">
        <v>46</v>
      </c>
      <c r="VNJ56" s="13">
        <v>58</v>
      </c>
      <c r="VNK56" s="13">
        <v>65</v>
      </c>
      <c r="VNL56" s="13">
        <v>63</v>
      </c>
      <c r="VNM56" s="13" t="s">
        <v>46</v>
      </c>
      <c r="VNN56" s="13">
        <v>58</v>
      </c>
      <c r="VNO56" s="13">
        <v>65</v>
      </c>
      <c r="VNP56" s="13">
        <v>63</v>
      </c>
      <c r="VNQ56" s="13" t="s">
        <v>46</v>
      </c>
      <c r="VNR56" s="13">
        <v>58</v>
      </c>
      <c r="VNS56" s="13">
        <v>65</v>
      </c>
      <c r="VNT56" s="13">
        <v>63</v>
      </c>
      <c r="VNU56" s="13" t="s">
        <v>46</v>
      </c>
      <c r="VNV56" s="13">
        <v>58</v>
      </c>
      <c r="VNW56" s="13">
        <v>65</v>
      </c>
      <c r="VNX56" s="13">
        <v>63</v>
      </c>
      <c r="VNY56" s="13" t="s">
        <v>46</v>
      </c>
      <c r="VNZ56" s="13">
        <v>58</v>
      </c>
      <c r="VOA56" s="13">
        <v>65</v>
      </c>
      <c r="VOB56" s="13">
        <v>63</v>
      </c>
      <c r="VOC56" s="13" t="s">
        <v>46</v>
      </c>
      <c r="VOD56" s="13">
        <v>58</v>
      </c>
      <c r="VOE56" s="13">
        <v>65</v>
      </c>
      <c r="VOF56" s="13">
        <v>63</v>
      </c>
      <c r="VOG56" s="13" t="s">
        <v>46</v>
      </c>
      <c r="VOH56" s="13">
        <v>58</v>
      </c>
      <c r="VOI56" s="13">
        <v>65</v>
      </c>
      <c r="VOJ56" s="13">
        <v>63</v>
      </c>
      <c r="VOK56" s="13" t="s">
        <v>46</v>
      </c>
      <c r="VOL56" s="13">
        <v>58</v>
      </c>
      <c r="VOM56" s="13">
        <v>65</v>
      </c>
      <c r="VON56" s="13">
        <v>63</v>
      </c>
      <c r="VOO56" s="13" t="s">
        <v>46</v>
      </c>
      <c r="VOP56" s="13">
        <v>58</v>
      </c>
      <c r="VOQ56" s="13">
        <v>65</v>
      </c>
      <c r="VOR56" s="13">
        <v>63</v>
      </c>
      <c r="VOS56" s="13" t="s">
        <v>46</v>
      </c>
      <c r="VOT56" s="13">
        <v>58</v>
      </c>
      <c r="VOU56" s="13">
        <v>65</v>
      </c>
      <c r="VOV56" s="13">
        <v>63</v>
      </c>
      <c r="VOW56" s="13" t="s">
        <v>46</v>
      </c>
      <c r="VOX56" s="13">
        <v>58</v>
      </c>
      <c r="VOY56" s="13">
        <v>65</v>
      </c>
      <c r="VOZ56" s="13">
        <v>63</v>
      </c>
      <c r="VPA56" s="13" t="s">
        <v>46</v>
      </c>
      <c r="VPB56" s="13">
        <v>58</v>
      </c>
      <c r="VPC56" s="13">
        <v>65</v>
      </c>
      <c r="VPD56" s="13">
        <v>63</v>
      </c>
      <c r="VPE56" s="13" t="s">
        <v>46</v>
      </c>
      <c r="VPF56" s="13">
        <v>58</v>
      </c>
      <c r="VPG56" s="13">
        <v>65</v>
      </c>
      <c r="VPH56" s="13">
        <v>63</v>
      </c>
      <c r="VPI56" s="13" t="s">
        <v>46</v>
      </c>
      <c r="VPJ56" s="13">
        <v>58</v>
      </c>
      <c r="VPK56" s="13">
        <v>65</v>
      </c>
      <c r="VPL56" s="13">
        <v>63</v>
      </c>
      <c r="VPM56" s="13" t="s">
        <v>46</v>
      </c>
      <c r="VPN56" s="13">
        <v>58</v>
      </c>
      <c r="VPO56" s="13">
        <v>65</v>
      </c>
      <c r="VPP56" s="13">
        <v>63</v>
      </c>
      <c r="VPQ56" s="13" t="s">
        <v>46</v>
      </c>
      <c r="VPR56" s="13">
        <v>58</v>
      </c>
      <c r="VPS56" s="13">
        <v>65</v>
      </c>
      <c r="VPT56" s="13">
        <v>63</v>
      </c>
      <c r="VPU56" s="13" t="s">
        <v>46</v>
      </c>
      <c r="VPV56" s="13">
        <v>58</v>
      </c>
      <c r="VPW56" s="13">
        <v>65</v>
      </c>
      <c r="VPX56" s="13">
        <v>63</v>
      </c>
      <c r="VPY56" s="13" t="s">
        <v>46</v>
      </c>
      <c r="VPZ56" s="13">
        <v>58</v>
      </c>
      <c r="VQA56" s="13">
        <v>65</v>
      </c>
      <c r="VQB56" s="13">
        <v>63</v>
      </c>
      <c r="VQC56" s="13" t="s">
        <v>46</v>
      </c>
      <c r="VQD56" s="13">
        <v>58</v>
      </c>
      <c r="VQE56" s="13">
        <v>65</v>
      </c>
      <c r="VQF56" s="13">
        <v>63</v>
      </c>
      <c r="VQG56" s="13" t="s">
        <v>46</v>
      </c>
      <c r="VQH56" s="13">
        <v>58</v>
      </c>
      <c r="VQI56" s="13">
        <v>65</v>
      </c>
      <c r="VQJ56" s="13">
        <v>63</v>
      </c>
      <c r="VQK56" s="13" t="s">
        <v>46</v>
      </c>
      <c r="VQL56" s="13">
        <v>58</v>
      </c>
      <c r="VQM56" s="13">
        <v>65</v>
      </c>
      <c r="VQN56" s="13">
        <v>63</v>
      </c>
      <c r="VQO56" s="13" t="s">
        <v>46</v>
      </c>
      <c r="VQP56" s="13">
        <v>58</v>
      </c>
      <c r="VQQ56" s="13">
        <v>65</v>
      </c>
      <c r="VQR56" s="13">
        <v>63</v>
      </c>
      <c r="VQS56" s="13" t="s">
        <v>46</v>
      </c>
      <c r="VQT56" s="13">
        <v>58</v>
      </c>
      <c r="VQU56" s="13">
        <v>65</v>
      </c>
      <c r="VQV56" s="13">
        <v>63</v>
      </c>
      <c r="VQW56" s="13" t="s">
        <v>46</v>
      </c>
      <c r="VQX56" s="13">
        <v>58</v>
      </c>
      <c r="VQY56" s="13">
        <v>65</v>
      </c>
      <c r="VQZ56" s="13">
        <v>63</v>
      </c>
      <c r="VRA56" s="13" t="s">
        <v>46</v>
      </c>
      <c r="VRB56" s="13">
        <v>58</v>
      </c>
      <c r="VRC56" s="13">
        <v>65</v>
      </c>
      <c r="VRD56" s="13">
        <v>63</v>
      </c>
      <c r="VRE56" s="13" t="s">
        <v>46</v>
      </c>
      <c r="VRF56" s="13">
        <v>58</v>
      </c>
      <c r="VRG56" s="13">
        <v>65</v>
      </c>
      <c r="VRH56" s="13">
        <v>63</v>
      </c>
      <c r="VRI56" s="13" t="s">
        <v>46</v>
      </c>
      <c r="VRJ56" s="13">
        <v>58</v>
      </c>
      <c r="VRK56" s="13">
        <v>65</v>
      </c>
      <c r="VRL56" s="13">
        <v>63</v>
      </c>
      <c r="VRM56" s="13" t="s">
        <v>46</v>
      </c>
      <c r="VRN56" s="13">
        <v>58</v>
      </c>
      <c r="VRO56" s="13">
        <v>65</v>
      </c>
      <c r="VRP56" s="13">
        <v>63</v>
      </c>
      <c r="VRQ56" s="13" t="s">
        <v>46</v>
      </c>
      <c r="VRR56" s="13">
        <v>58</v>
      </c>
      <c r="VRS56" s="13">
        <v>65</v>
      </c>
      <c r="VRT56" s="13">
        <v>63</v>
      </c>
      <c r="VRU56" s="13" t="s">
        <v>46</v>
      </c>
      <c r="VRV56" s="13">
        <v>58</v>
      </c>
      <c r="VRW56" s="13">
        <v>65</v>
      </c>
      <c r="VRX56" s="13">
        <v>63</v>
      </c>
      <c r="VRY56" s="13" t="s">
        <v>46</v>
      </c>
      <c r="VRZ56" s="13">
        <v>58</v>
      </c>
      <c r="VSA56" s="13">
        <v>65</v>
      </c>
      <c r="VSB56" s="13">
        <v>63</v>
      </c>
      <c r="VSC56" s="13" t="s">
        <v>46</v>
      </c>
      <c r="VSD56" s="13">
        <v>58</v>
      </c>
      <c r="VSE56" s="13">
        <v>65</v>
      </c>
      <c r="VSF56" s="13">
        <v>63</v>
      </c>
      <c r="VSG56" s="13" t="s">
        <v>46</v>
      </c>
      <c r="VSH56" s="13">
        <v>58</v>
      </c>
      <c r="VSI56" s="13">
        <v>65</v>
      </c>
      <c r="VSJ56" s="13">
        <v>63</v>
      </c>
      <c r="VSK56" s="13" t="s">
        <v>46</v>
      </c>
      <c r="VSL56" s="13">
        <v>58</v>
      </c>
      <c r="VSM56" s="13">
        <v>65</v>
      </c>
      <c r="VSN56" s="13">
        <v>63</v>
      </c>
      <c r="VSO56" s="13" t="s">
        <v>46</v>
      </c>
      <c r="VSP56" s="13">
        <v>58</v>
      </c>
      <c r="VSQ56" s="13">
        <v>65</v>
      </c>
      <c r="VSR56" s="13">
        <v>63</v>
      </c>
      <c r="VSS56" s="13" t="s">
        <v>46</v>
      </c>
      <c r="VST56" s="13">
        <v>58</v>
      </c>
      <c r="VSU56" s="13">
        <v>65</v>
      </c>
      <c r="VSV56" s="13">
        <v>63</v>
      </c>
      <c r="VSW56" s="13" t="s">
        <v>46</v>
      </c>
      <c r="VSX56" s="13">
        <v>58</v>
      </c>
      <c r="VSY56" s="13">
        <v>65</v>
      </c>
      <c r="VSZ56" s="13">
        <v>63</v>
      </c>
      <c r="VTA56" s="13" t="s">
        <v>46</v>
      </c>
      <c r="VTB56" s="13">
        <v>58</v>
      </c>
      <c r="VTC56" s="13">
        <v>65</v>
      </c>
      <c r="VTD56" s="13">
        <v>63</v>
      </c>
      <c r="VTE56" s="13" t="s">
        <v>46</v>
      </c>
      <c r="VTF56" s="13">
        <v>58</v>
      </c>
      <c r="VTG56" s="13">
        <v>65</v>
      </c>
      <c r="VTH56" s="13">
        <v>63</v>
      </c>
      <c r="VTI56" s="13" t="s">
        <v>46</v>
      </c>
      <c r="VTJ56" s="13">
        <v>58</v>
      </c>
      <c r="VTK56" s="13">
        <v>65</v>
      </c>
      <c r="VTL56" s="13">
        <v>63</v>
      </c>
      <c r="VTM56" s="13" t="s">
        <v>46</v>
      </c>
      <c r="VTN56" s="13">
        <v>58</v>
      </c>
      <c r="VTO56" s="13">
        <v>65</v>
      </c>
      <c r="VTP56" s="13">
        <v>63</v>
      </c>
      <c r="VTQ56" s="13" t="s">
        <v>46</v>
      </c>
      <c r="VTR56" s="13">
        <v>58</v>
      </c>
      <c r="VTS56" s="13">
        <v>65</v>
      </c>
      <c r="VTT56" s="13">
        <v>63</v>
      </c>
      <c r="VTU56" s="13" t="s">
        <v>46</v>
      </c>
      <c r="VTV56" s="13">
        <v>58</v>
      </c>
      <c r="VTW56" s="13">
        <v>65</v>
      </c>
      <c r="VTX56" s="13">
        <v>63</v>
      </c>
      <c r="VTY56" s="13" t="s">
        <v>46</v>
      </c>
      <c r="VTZ56" s="13">
        <v>58</v>
      </c>
      <c r="VUA56" s="13">
        <v>65</v>
      </c>
      <c r="VUB56" s="13">
        <v>63</v>
      </c>
      <c r="VUC56" s="13" t="s">
        <v>46</v>
      </c>
      <c r="VUD56" s="13">
        <v>58</v>
      </c>
      <c r="VUE56" s="13">
        <v>65</v>
      </c>
      <c r="VUF56" s="13">
        <v>63</v>
      </c>
      <c r="VUG56" s="13" t="s">
        <v>46</v>
      </c>
      <c r="VUH56" s="13">
        <v>58</v>
      </c>
      <c r="VUI56" s="13">
        <v>65</v>
      </c>
      <c r="VUJ56" s="13">
        <v>63</v>
      </c>
      <c r="VUK56" s="13" t="s">
        <v>46</v>
      </c>
      <c r="VUL56" s="13">
        <v>58</v>
      </c>
      <c r="VUM56" s="13">
        <v>65</v>
      </c>
      <c r="VUN56" s="13">
        <v>63</v>
      </c>
      <c r="VUO56" s="13" t="s">
        <v>46</v>
      </c>
      <c r="VUP56" s="13">
        <v>58</v>
      </c>
      <c r="VUQ56" s="13">
        <v>65</v>
      </c>
      <c r="VUR56" s="13">
        <v>63</v>
      </c>
      <c r="VUS56" s="13" t="s">
        <v>46</v>
      </c>
      <c r="VUT56" s="13">
        <v>58</v>
      </c>
      <c r="VUU56" s="13">
        <v>65</v>
      </c>
      <c r="VUV56" s="13">
        <v>63</v>
      </c>
      <c r="VUW56" s="13" t="s">
        <v>46</v>
      </c>
      <c r="VUX56" s="13">
        <v>58</v>
      </c>
      <c r="VUY56" s="13">
        <v>65</v>
      </c>
      <c r="VUZ56" s="13">
        <v>63</v>
      </c>
      <c r="VVA56" s="13" t="s">
        <v>46</v>
      </c>
      <c r="VVB56" s="13">
        <v>58</v>
      </c>
      <c r="VVC56" s="13">
        <v>65</v>
      </c>
      <c r="VVD56" s="13">
        <v>63</v>
      </c>
      <c r="VVE56" s="13" t="s">
        <v>46</v>
      </c>
      <c r="VVF56" s="13">
        <v>58</v>
      </c>
      <c r="VVG56" s="13">
        <v>65</v>
      </c>
      <c r="VVH56" s="13">
        <v>63</v>
      </c>
      <c r="VVI56" s="13" t="s">
        <v>46</v>
      </c>
      <c r="VVJ56" s="13">
        <v>58</v>
      </c>
      <c r="VVK56" s="13">
        <v>65</v>
      </c>
      <c r="VVL56" s="13">
        <v>63</v>
      </c>
      <c r="VVM56" s="13" t="s">
        <v>46</v>
      </c>
      <c r="VVN56" s="13">
        <v>58</v>
      </c>
      <c r="VVO56" s="13">
        <v>65</v>
      </c>
      <c r="VVP56" s="13">
        <v>63</v>
      </c>
      <c r="VVQ56" s="13" t="s">
        <v>46</v>
      </c>
      <c r="VVR56" s="13">
        <v>58</v>
      </c>
      <c r="VVS56" s="13">
        <v>65</v>
      </c>
      <c r="VVT56" s="13">
        <v>63</v>
      </c>
      <c r="VVU56" s="13" t="s">
        <v>46</v>
      </c>
      <c r="VVV56" s="13">
        <v>58</v>
      </c>
      <c r="VVW56" s="13">
        <v>65</v>
      </c>
      <c r="VVX56" s="13">
        <v>63</v>
      </c>
      <c r="VVY56" s="13" t="s">
        <v>46</v>
      </c>
      <c r="VVZ56" s="13">
        <v>58</v>
      </c>
      <c r="VWA56" s="13">
        <v>65</v>
      </c>
      <c r="VWB56" s="13">
        <v>63</v>
      </c>
      <c r="VWC56" s="13" t="s">
        <v>46</v>
      </c>
      <c r="VWD56" s="13">
        <v>58</v>
      </c>
      <c r="VWE56" s="13">
        <v>65</v>
      </c>
      <c r="VWF56" s="13">
        <v>63</v>
      </c>
      <c r="VWG56" s="13" t="s">
        <v>46</v>
      </c>
      <c r="VWH56" s="13">
        <v>58</v>
      </c>
      <c r="VWI56" s="13">
        <v>65</v>
      </c>
      <c r="VWJ56" s="13">
        <v>63</v>
      </c>
      <c r="VWK56" s="13" t="s">
        <v>46</v>
      </c>
      <c r="VWL56" s="13">
        <v>58</v>
      </c>
      <c r="VWM56" s="13">
        <v>65</v>
      </c>
      <c r="VWN56" s="13">
        <v>63</v>
      </c>
      <c r="VWO56" s="13" t="s">
        <v>46</v>
      </c>
      <c r="VWP56" s="13">
        <v>58</v>
      </c>
      <c r="VWQ56" s="13">
        <v>65</v>
      </c>
      <c r="VWR56" s="13">
        <v>63</v>
      </c>
      <c r="VWS56" s="13" t="s">
        <v>46</v>
      </c>
      <c r="VWT56" s="13">
        <v>58</v>
      </c>
      <c r="VWU56" s="13">
        <v>65</v>
      </c>
      <c r="VWV56" s="13">
        <v>63</v>
      </c>
      <c r="VWW56" s="13" t="s">
        <v>46</v>
      </c>
      <c r="VWX56" s="13">
        <v>58</v>
      </c>
      <c r="VWY56" s="13">
        <v>65</v>
      </c>
      <c r="VWZ56" s="13">
        <v>63</v>
      </c>
      <c r="VXA56" s="13" t="s">
        <v>46</v>
      </c>
      <c r="VXB56" s="13">
        <v>58</v>
      </c>
      <c r="VXC56" s="13">
        <v>65</v>
      </c>
      <c r="VXD56" s="13">
        <v>63</v>
      </c>
      <c r="VXE56" s="13" t="s">
        <v>46</v>
      </c>
      <c r="VXF56" s="13">
        <v>58</v>
      </c>
      <c r="VXG56" s="13">
        <v>65</v>
      </c>
      <c r="VXH56" s="13">
        <v>63</v>
      </c>
      <c r="VXI56" s="13" t="s">
        <v>46</v>
      </c>
      <c r="VXJ56" s="13">
        <v>58</v>
      </c>
      <c r="VXK56" s="13">
        <v>65</v>
      </c>
      <c r="VXL56" s="13">
        <v>63</v>
      </c>
      <c r="VXM56" s="13" t="s">
        <v>46</v>
      </c>
      <c r="VXN56" s="13">
        <v>58</v>
      </c>
      <c r="VXO56" s="13">
        <v>65</v>
      </c>
      <c r="VXP56" s="13">
        <v>63</v>
      </c>
      <c r="VXQ56" s="13" t="s">
        <v>46</v>
      </c>
      <c r="VXR56" s="13">
        <v>58</v>
      </c>
      <c r="VXS56" s="13">
        <v>65</v>
      </c>
      <c r="VXT56" s="13">
        <v>63</v>
      </c>
      <c r="VXU56" s="13" t="s">
        <v>46</v>
      </c>
      <c r="VXV56" s="13">
        <v>58</v>
      </c>
      <c r="VXW56" s="13">
        <v>65</v>
      </c>
      <c r="VXX56" s="13">
        <v>63</v>
      </c>
      <c r="VXY56" s="13" t="s">
        <v>46</v>
      </c>
      <c r="VXZ56" s="13">
        <v>58</v>
      </c>
      <c r="VYA56" s="13">
        <v>65</v>
      </c>
      <c r="VYB56" s="13">
        <v>63</v>
      </c>
      <c r="VYC56" s="13" t="s">
        <v>46</v>
      </c>
      <c r="VYD56" s="13">
        <v>58</v>
      </c>
      <c r="VYE56" s="13">
        <v>65</v>
      </c>
      <c r="VYF56" s="13">
        <v>63</v>
      </c>
      <c r="VYG56" s="13" t="s">
        <v>46</v>
      </c>
      <c r="VYH56" s="13">
        <v>58</v>
      </c>
      <c r="VYI56" s="13">
        <v>65</v>
      </c>
      <c r="VYJ56" s="13">
        <v>63</v>
      </c>
      <c r="VYK56" s="13" t="s">
        <v>46</v>
      </c>
      <c r="VYL56" s="13">
        <v>58</v>
      </c>
      <c r="VYM56" s="13">
        <v>65</v>
      </c>
      <c r="VYN56" s="13">
        <v>63</v>
      </c>
      <c r="VYO56" s="13" t="s">
        <v>46</v>
      </c>
      <c r="VYP56" s="13">
        <v>58</v>
      </c>
      <c r="VYQ56" s="13">
        <v>65</v>
      </c>
      <c r="VYR56" s="13">
        <v>63</v>
      </c>
      <c r="VYS56" s="13" t="s">
        <v>46</v>
      </c>
      <c r="VYT56" s="13">
        <v>58</v>
      </c>
      <c r="VYU56" s="13">
        <v>65</v>
      </c>
      <c r="VYV56" s="13">
        <v>63</v>
      </c>
      <c r="VYW56" s="13" t="s">
        <v>46</v>
      </c>
      <c r="VYX56" s="13">
        <v>58</v>
      </c>
      <c r="VYY56" s="13">
        <v>65</v>
      </c>
      <c r="VYZ56" s="13">
        <v>63</v>
      </c>
      <c r="VZA56" s="13" t="s">
        <v>46</v>
      </c>
      <c r="VZB56" s="13">
        <v>58</v>
      </c>
      <c r="VZC56" s="13">
        <v>65</v>
      </c>
      <c r="VZD56" s="13">
        <v>63</v>
      </c>
      <c r="VZE56" s="13" t="s">
        <v>46</v>
      </c>
      <c r="VZF56" s="13">
        <v>58</v>
      </c>
      <c r="VZG56" s="13">
        <v>65</v>
      </c>
      <c r="VZH56" s="13">
        <v>63</v>
      </c>
      <c r="VZI56" s="13" t="s">
        <v>46</v>
      </c>
      <c r="VZJ56" s="13">
        <v>58</v>
      </c>
      <c r="VZK56" s="13">
        <v>65</v>
      </c>
      <c r="VZL56" s="13">
        <v>63</v>
      </c>
      <c r="VZM56" s="13" t="s">
        <v>46</v>
      </c>
      <c r="VZN56" s="13">
        <v>58</v>
      </c>
      <c r="VZO56" s="13">
        <v>65</v>
      </c>
      <c r="VZP56" s="13">
        <v>63</v>
      </c>
      <c r="VZQ56" s="13" t="s">
        <v>46</v>
      </c>
      <c r="VZR56" s="13">
        <v>58</v>
      </c>
      <c r="VZS56" s="13">
        <v>65</v>
      </c>
      <c r="VZT56" s="13">
        <v>63</v>
      </c>
      <c r="VZU56" s="13" t="s">
        <v>46</v>
      </c>
      <c r="VZV56" s="13">
        <v>58</v>
      </c>
      <c r="VZW56" s="13">
        <v>65</v>
      </c>
      <c r="VZX56" s="13">
        <v>63</v>
      </c>
      <c r="VZY56" s="13" t="s">
        <v>46</v>
      </c>
      <c r="VZZ56" s="13">
        <v>58</v>
      </c>
      <c r="WAA56" s="13">
        <v>65</v>
      </c>
      <c r="WAB56" s="13">
        <v>63</v>
      </c>
      <c r="WAC56" s="13" t="s">
        <v>46</v>
      </c>
      <c r="WAD56" s="13">
        <v>58</v>
      </c>
      <c r="WAE56" s="13">
        <v>65</v>
      </c>
      <c r="WAF56" s="13">
        <v>63</v>
      </c>
      <c r="WAG56" s="13" t="s">
        <v>46</v>
      </c>
      <c r="WAH56" s="13">
        <v>58</v>
      </c>
      <c r="WAI56" s="13">
        <v>65</v>
      </c>
      <c r="WAJ56" s="13">
        <v>63</v>
      </c>
      <c r="WAK56" s="13" t="s">
        <v>46</v>
      </c>
      <c r="WAL56" s="13">
        <v>58</v>
      </c>
      <c r="WAM56" s="13">
        <v>65</v>
      </c>
      <c r="WAN56" s="13">
        <v>63</v>
      </c>
      <c r="WAO56" s="13" t="s">
        <v>46</v>
      </c>
      <c r="WAP56" s="13">
        <v>58</v>
      </c>
      <c r="WAQ56" s="13">
        <v>65</v>
      </c>
      <c r="WAR56" s="13">
        <v>63</v>
      </c>
      <c r="WAS56" s="13" t="s">
        <v>46</v>
      </c>
      <c r="WAT56" s="13">
        <v>58</v>
      </c>
      <c r="WAU56" s="13">
        <v>65</v>
      </c>
      <c r="WAV56" s="13">
        <v>63</v>
      </c>
      <c r="WAW56" s="13" t="s">
        <v>46</v>
      </c>
      <c r="WAX56" s="13">
        <v>58</v>
      </c>
      <c r="WAY56" s="13">
        <v>65</v>
      </c>
      <c r="WAZ56" s="13">
        <v>63</v>
      </c>
      <c r="WBA56" s="13" t="s">
        <v>46</v>
      </c>
      <c r="WBB56" s="13">
        <v>58</v>
      </c>
      <c r="WBC56" s="13">
        <v>65</v>
      </c>
      <c r="WBD56" s="13">
        <v>63</v>
      </c>
      <c r="WBE56" s="13" t="s">
        <v>46</v>
      </c>
      <c r="WBF56" s="13">
        <v>58</v>
      </c>
      <c r="WBG56" s="13">
        <v>65</v>
      </c>
      <c r="WBH56" s="13">
        <v>63</v>
      </c>
      <c r="WBI56" s="13" t="s">
        <v>46</v>
      </c>
      <c r="WBJ56" s="13">
        <v>58</v>
      </c>
      <c r="WBK56" s="13">
        <v>65</v>
      </c>
      <c r="WBL56" s="13">
        <v>63</v>
      </c>
      <c r="WBM56" s="13" t="s">
        <v>46</v>
      </c>
      <c r="WBN56" s="13">
        <v>58</v>
      </c>
      <c r="WBO56" s="13">
        <v>65</v>
      </c>
      <c r="WBP56" s="13">
        <v>63</v>
      </c>
      <c r="WBQ56" s="13" t="s">
        <v>46</v>
      </c>
      <c r="WBR56" s="13">
        <v>58</v>
      </c>
      <c r="WBS56" s="13">
        <v>65</v>
      </c>
      <c r="WBT56" s="13">
        <v>63</v>
      </c>
      <c r="WBU56" s="13" t="s">
        <v>46</v>
      </c>
      <c r="WBV56" s="13">
        <v>58</v>
      </c>
      <c r="WBW56" s="13">
        <v>65</v>
      </c>
      <c r="WBX56" s="13">
        <v>63</v>
      </c>
      <c r="WBY56" s="13" t="s">
        <v>46</v>
      </c>
      <c r="WBZ56" s="13">
        <v>58</v>
      </c>
      <c r="WCA56" s="13">
        <v>65</v>
      </c>
      <c r="WCB56" s="13">
        <v>63</v>
      </c>
      <c r="WCC56" s="13" t="s">
        <v>46</v>
      </c>
      <c r="WCD56" s="13">
        <v>58</v>
      </c>
      <c r="WCE56" s="13">
        <v>65</v>
      </c>
      <c r="WCF56" s="13">
        <v>63</v>
      </c>
      <c r="WCG56" s="13" t="s">
        <v>46</v>
      </c>
      <c r="WCH56" s="13">
        <v>58</v>
      </c>
      <c r="WCI56" s="13">
        <v>65</v>
      </c>
      <c r="WCJ56" s="13">
        <v>63</v>
      </c>
      <c r="WCK56" s="13" t="s">
        <v>46</v>
      </c>
      <c r="WCL56" s="13">
        <v>58</v>
      </c>
      <c r="WCM56" s="13">
        <v>65</v>
      </c>
      <c r="WCN56" s="13">
        <v>63</v>
      </c>
      <c r="WCO56" s="13" t="s">
        <v>46</v>
      </c>
      <c r="WCP56" s="13">
        <v>58</v>
      </c>
      <c r="WCQ56" s="13">
        <v>65</v>
      </c>
      <c r="WCR56" s="13">
        <v>63</v>
      </c>
      <c r="WCS56" s="13" t="s">
        <v>46</v>
      </c>
      <c r="WCT56" s="13">
        <v>58</v>
      </c>
      <c r="WCU56" s="13">
        <v>65</v>
      </c>
      <c r="WCV56" s="13">
        <v>63</v>
      </c>
      <c r="WCW56" s="13" t="s">
        <v>46</v>
      </c>
      <c r="WCX56" s="13">
        <v>58</v>
      </c>
      <c r="WCY56" s="13">
        <v>65</v>
      </c>
      <c r="WCZ56" s="13">
        <v>63</v>
      </c>
      <c r="WDA56" s="13" t="s">
        <v>46</v>
      </c>
      <c r="WDB56" s="13">
        <v>58</v>
      </c>
      <c r="WDC56" s="13">
        <v>65</v>
      </c>
      <c r="WDD56" s="13">
        <v>63</v>
      </c>
      <c r="WDE56" s="13" t="s">
        <v>46</v>
      </c>
      <c r="WDF56" s="13">
        <v>58</v>
      </c>
      <c r="WDG56" s="13">
        <v>65</v>
      </c>
      <c r="WDH56" s="13">
        <v>63</v>
      </c>
      <c r="WDI56" s="13" t="s">
        <v>46</v>
      </c>
      <c r="WDJ56" s="13">
        <v>58</v>
      </c>
      <c r="WDK56" s="13">
        <v>65</v>
      </c>
      <c r="WDL56" s="13">
        <v>63</v>
      </c>
      <c r="WDM56" s="13" t="s">
        <v>46</v>
      </c>
      <c r="WDN56" s="13">
        <v>58</v>
      </c>
      <c r="WDO56" s="13">
        <v>65</v>
      </c>
      <c r="WDP56" s="13">
        <v>63</v>
      </c>
      <c r="WDQ56" s="13" t="s">
        <v>46</v>
      </c>
      <c r="WDR56" s="13">
        <v>58</v>
      </c>
      <c r="WDS56" s="13">
        <v>65</v>
      </c>
      <c r="WDT56" s="13">
        <v>63</v>
      </c>
      <c r="WDU56" s="13" t="s">
        <v>46</v>
      </c>
      <c r="WDV56" s="13">
        <v>58</v>
      </c>
      <c r="WDW56" s="13">
        <v>65</v>
      </c>
      <c r="WDX56" s="13">
        <v>63</v>
      </c>
      <c r="WDY56" s="13" t="s">
        <v>46</v>
      </c>
      <c r="WDZ56" s="13">
        <v>58</v>
      </c>
      <c r="WEA56" s="13">
        <v>65</v>
      </c>
      <c r="WEB56" s="13">
        <v>63</v>
      </c>
      <c r="WEC56" s="13" t="s">
        <v>46</v>
      </c>
      <c r="WED56" s="13">
        <v>58</v>
      </c>
      <c r="WEE56" s="13">
        <v>65</v>
      </c>
      <c r="WEF56" s="13">
        <v>63</v>
      </c>
      <c r="WEG56" s="13" t="s">
        <v>46</v>
      </c>
      <c r="WEH56" s="13">
        <v>58</v>
      </c>
      <c r="WEI56" s="13">
        <v>65</v>
      </c>
      <c r="WEJ56" s="13">
        <v>63</v>
      </c>
      <c r="WEK56" s="13" t="s">
        <v>46</v>
      </c>
      <c r="WEL56" s="13">
        <v>58</v>
      </c>
      <c r="WEM56" s="13">
        <v>65</v>
      </c>
      <c r="WEN56" s="13">
        <v>63</v>
      </c>
      <c r="WEO56" s="13" t="s">
        <v>46</v>
      </c>
      <c r="WEP56" s="13">
        <v>58</v>
      </c>
      <c r="WEQ56" s="13">
        <v>65</v>
      </c>
      <c r="WER56" s="13">
        <v>63</v>
      </c>
      <c r="WES56" s="13" t="s">
        <v>46</v>
      </c>
      <c r="WET56" s="13">
        <v>58</v>
      </c>
      <c r="WEU56" s="13">
        <v>65</v>
      </c>
      <c r="WEV56" s="13">
        <v>63</v>
      </c>
      <c r="WEW56" s="13" t="s">
        <v>46</v>
      </c>
      <c r="WEX56" s="13">
        <v>58</v>
      </c>
      <c r="WEY56" s="13">
        <v>65</v>
      </c>
      <c r="WEZ56" s="13">
        <v>63</v>
      </c>
      <c r="WFA56" s="13" t="s">
        <v>46</v>
      </c>
      <c r="WFB56" s="13">
        <v>58</v>
      </c>
      <c r="WFC56" s="13">
        <v>65</v>
      </c>
      <c r="WFD56" s="13">
        <v>63</v>
      </c>
      <c r="WFE56" s="13" t="s">
        <v>46</v>
      </c>
      <c r="WFF56" s="13">
        <v>58</v>
      </c>
      <c r="WFG56" s="13">
        <v>65</v>
      </c>
      <c r="WFH56" s="13">
        <v>63</v>
      </c>
      <c r="WFI56" s="13" t="s">
        <v>46</v>
      </c>
      <c r="WFJ56" s="13">
        <v>58</v>
      </c>
      <c r="WFK56" s="13">
        <v>65</v>
      </c>
      <c r="WFL56" s="13">
        <v>63</v>
      </c>
      <c r="WFM56" s="13" t="s">
        <v>46</v>
      </c>
      <c r="WFN56" s="13">
        <v>58</v>
      </c>
      <c r="WFO56" s="13">
        <v>65</v>
      </c>
      <c r="WFP56" s="13">
        <v>63</v>
      </c>
      <c r="WFQ56" s="13" t="s">
        <v>46</v>
      </c>
      <c r="WFR56" s="13">
        <v>58</v>
      </c>
      <c r="WFS56" s="13">
        <v>65</v>
      </c>
      <c r="WFT56" s="13">
        <v>63</v>
      </c>
      <c r="WFU56" s="13" t="s">
        <v>46</v>
      </c>
      <c r="WFV56" s="13">
        <v>58</v>
      </c>
      <c r="WFW56" s="13">
        <v>65</v>
      </c>
      <c r="WFX56" s="13">
        <v>63</v>
      </c>
      <c r="WFY56" s="13" t="s">
        <v>46</v>
      </c>
      <c r="WFZ56" s="13">
        <v>58</v>
      </c>
      <c r="WGA56" s="13">
        <v>65</v>
      </c>
      <c r="WGB56" s="13">
        <v>63</v>
      </c>
      <c r="WGC56" s="13" t="s">
        <v>46</v>
      </c>
      <c r="WGD56" s="13">
        <v>58</v>
      </c>
      <c r="WGE56" s="13">
        <v>65</v>
      </c>
      <c r="WGF56" s="13">
        <v>63</v>
      </c>
      <c r="WGG56" s="13" t="s">
        <v>46</v>
      </c>
      <c r="WGH56" s="13">
        <v>58</v>
      </c>
      <c r="WGI56" s="13">
        <v>65</v>
      </c>
      <c r="WGJ56" s="13">
        <v>63</v>
      </c>
      <c r="WGK56" s="13" t="s">
        <v>46</v>
      </c>
      <c r="WGL56" s="13">
        <v>58</v>
      </c>
      <c r="WGM56" s="13">
        <v>65</v>
      </c>
      <c r="WGN56" s="13">
        <v>63</v>
      </c>
      <c r="WGO56" s="13" t="s">
        <v>46</v>
      </c>
      <c r="WGP56" s="13">
        <v>58</v>
      </c>
      <c r="WGQ56" s="13">
        <v>65</v>
      </c>
      <c r="WGR56" s="13">
        <v>63</v>
      </c>
      <c r="WGS56" s="13" t="s">
        <v>46</v>
      </c>
      <c r="WGT56" s="13">
        <v>58</v>
      </c>
      <c r="WGU56" s="13">
        <v>65</v>
      </c>
      <c r="WGV56" s="13">
        <v>63</v>
      </c>
      <c r="WGW56" s="13" t="s">
        <v>46</v>
      </c>
      <c r="WGX56" s="13">
        <v>58</v>
      </c>
      <c r="WGY56" s="13">
        <v>65</v>
      </c>
      <c r="WGZ56" s="13">
        <v>63</v>
      </c>
      <c r="WHA56" s="13" t="s">
        <v>46</v>
      </c>
      <c r="WHB56" s="13">
        <v>58</v>
      </c>
      <c r="WHC56" s="13">
        <v>65</v>
      </c>
      <c r="WHD56" s="13">
        <v>63</v>
      </c>
      <c r="WHE56" s="13" t="s">
        <v>46</v>
      </c>
      <c r="WHF56" s="13">
        <v>58</v>
      </c>
      <c r="WHG56" s="13">
        <v>65</v>
      </c>
      <c r="WHH56" s="13">
        <v>63</v>
      </c>
      <c r="WHI56" s="13" t="s">
        <v>46</v>
      </c>
      <c r="WHJ56" s="13">
        <v>58</v>
      </c>
      <c r="WHK56" s="13">
        <v>65</v>
      </c>
      <c r="WHL56" s="13">
        <v>63</v>
      </c>
      <c r="WHM56" s="13" t="s">
        <v>46</v>
      </c>
      <c r="WHN56" s="13">
        <v>58</v>
      </c>
      <c r="WHO56" s="13">
        <v>65</v>
      </c>
      <c r="WHP56" s="13">
        <v>63</v>
      </c>
      <c r="WHQ56" s="13" t="s">
        <v>46</v>
      </c>
      <c r="WHR56" s="13">
        <v>58</v>
      </c>
      <c r="WHS56" s="13">
        <v>65</v>
      </c>
      <c r="WHT56" s="13">
        <v>63</v>
      </c>
      <c r="WHU56" s="13" t="s">
        <v>46</v>
      </c>
      <c r="WHV56" s="13">
        <v>58</v>
      </c>
      <c r="WHW56" s="13">
        <v>65</v>
      </c>
      <c r="WHX56" s="13">
        <v>63</v>
      </c>
      <c r="WHY56" s="13" t="s">
        <v>46</v>
      </c>
      <c r="WHZ56" s="13">
        <v>58</v>
      </c>
      <c r="WIA56" s="13">
        <v>65</v>
      </c>
      <c r="WIB56" s="13">
        <v>63</v>
      </c>
      <c r="WIC56" s="13" t="s">
        <v>46</v>
      </c>
      <c r="WID56" s="13">
        <v>58</v>
      </c>
      <c r="WIE56" s="13">
        <v>65</v>
      </c>
      <c r="WIF56" s="13">
        <v>63</v>
      </c>
      <c r="WIG56" s="13" t="s">
        <v>46</v>
      </c>
      <c r="WIH56" s="13">
        <v>58</v>
      </c>
      <c r="WII56" s="13">
        <v>65</v>
      </c>
      <c r="WIJ56" s="13">
        <v>63</v>
      </c>
      <c r="WIK56" s="13" t="s">
        <v>46</v>
      </c>
      <c r="WIL56" s="13">
        <v>58</v>
      </c>
      <c r="WIM56" s="13">
        <v>65</v>
      </c>
      <c r="WIN56" s="13">
        <v>63</v>
      </c>
      <c r="WIO56" s="13" t="s">
        <v>46</v>
      </c>
      <c r="WIP56" s="13">
        <v>58</v>
      </c>
      <c r="WIQ56" s="13">
        <v>65</v>
      </c>
      <c r="WIR56" s="13">
        <v>63</v>
      </c>
      <c r="WIS56" s="13" t="s">
        <v>46</v>
      </c>
      <c r="WIT56" s="13">
        <v>58</v>
      </c>
      <c r="WIU56" s="13">
        <v>65</v>
      </c>
      <c r="WIV56" s="13">
        <v>63</v>
      </c>
      <c r="WIW56" s="13" t="s">
        <v>46</v>
      </c>
      <c r="WIX56" s="13">
        <v>58</v>
      </c>
      <c r="WIY56" s="13">
        <v>65</v>
      </c>
      <c r="WIZ56" s="13">
        <v>63</v>
      </c>
      <c r="WJA56" s="13" t="s">
        <v>46</v>
      </c>
      <c r="WJB56" s="13">
        <v>58</v>
      </c>
      <c r="WJC56" s="13">
        <v>65</v>
      </c>
      <c r="WJD56" s="13">
        <v>63</v>
      </c>
      <c r="WJE56" s="13" t="s">
        <v>46</v>
      </c>
      <c r="WJF56" s="13">
        <v>58</v>
      </c>
      <c r="WJG56" s="13">
        <v>65</v>
      </c>
      <c r="WJH56" s="13">
        <v>63</v>
      </c>
      <c r="WJI56" s="13" t="s">
        <v>46</v>
      </c>
      <c r="WJJ56" s="13">
        <v>58</v>
      </c>
      <c r="WJK56" s="13">
        <v>65</v>
      </c>
      <c r="WJL56" s="13">
        <v>63</v>
      </c>
      <c r="WJM56" s="13" t="s">
        <v>46</v>
      </c>
      <c r="WJN56" s="13">
        <v>58</v>
      </c>
      <c r="WJO56" s="13">
        <v>65</v>
      </c>
      <c r="WJP56" s="13">
        <v>63</v>
      </c>
      <c r="WJQ56" s="13" t="s">
        <v>46</v>
      </c>
      <c r="WJR56" s="13">
        <v>58</v>
      </c>
      <c r="WJS56" s="13">
        <v>65</v>
      </c>
      <c r="WJT56" s="13">
        <v>63</v>
      </c>
      <c r="WJU56" s="13" t="s">
        <v>46</v>
      </c>
      <c r="WJV56" s="13">
        <v>58</v>
      </c>
      <c r="WJW56" s="13">
        <v>65</v>
      </c>
      <c r="WJX56" s="13">
        <v>63</v>
      </c>
      <c r="WJY56" s="13" t="s">
        <v>46</v>
      </c>
      <c r="WJZ56" s="13">
        <v>58</v>
      </c>
      <c r="WKA56" s="13">
        <v>65</v>
      </c>
      <c r="WKB56" s="13">
        <v>63</v>
      </c>
      <c r="WKC56" s="13" t="s">
        <v>46</v>
      </c>
      <c r="WKD56" s="13">
        <v>58</v>
      </c>
      <c r="WKE56" s="13">
        <v>65</v>
      </c>
      <c r="WKF56" s="13">
        <v>63</v>
      </c>
      <c r="WKG56" s="13" t="s">
        <v>46</v>
      </c>
      <c r="WKH56" s="13">
        <v>58</v>
      </c>
      <c r="WKI56" s="13">
        <v>65</v>
      </c>
      <c r="WKJ56" s="13">
        <v>63</v>
      </c>
      <c r="WKK56" s="13" t="s">
        <v>46</v>
      </c>
      <c r="WKL56" s="13">
        <v>58</v>
      </c>
      <c r="WKM56" s="13">
        <v>65</v>
      </c>
      <c r="WKN56" s="13">
        <v>63</v>
      </c>
      <c r="WKO56" s="13" t="s">
        <v>46</v>
      </c>
      <c r="WKP56" s="13">
        <v>58</v>
      </c>
      <c r="WKQ56" s="13">
        <v>65</v>
      </c>
      <c r="WKR56" s="13">
        <v>63</v>
      </c>
      <c r="WKS56" s="13" t="s">
        <v>46</v>
      </c>
      <c r="WKT56" s="13">
        <v>58</v>
      </c>
      <c r="WKU56" s="13">
        <v>65</v>
      </c>
      <c r="WKV56" s="13">
        <v>63</v>
      </c>
      <c r="WKW56" s="13" t="s">
        <v>46</v>
      </c>
      <c r="WKX56" s="13">
        <v>58</v>
      </c>
      <c r="WKY56" s="13">
        <v>65</v>
      </c>
      <c r="WKZ56" s="13">
        <v>63</v>
      </c>
      <c r="WLA56" s="13" t="s">
        <v>46</v>
      </c>
      <c r="WLB56" s="13">
        <v>58</v>
      </c>
      <c r="WLC56" s="13">
        <v>65</v>
      </c>
      <c r="WLD56" s="13">
        <v>63</v>
      </c>
      <c r="WLE56" s="13" t="s">
        <v>46</v>
      </c>
      <c r="WLF56" s="13">
        <v>58</v>
      </c>
      <c r="WLG56" s="13">
        <v>65</v>
      </c>
      <c r="WLH56" s="13">
        <v>63</v>
      </c>
      <c r="WLI56" s="13" t="s">
        <v>46</v>
      </c>
      <c r="WLJ56" s="13">
        <v>58</v>
      </c>
      <c r="WLK56" s="13">
        <v>65</v>
      </c>
      <c r="WLL56" s="13">
        <v>63</v>
      </c>
      <c r="WLM56" s="13" t="s">
        <v>46</v>
      </c>
      <c r="WLN56" s="13">
        <v>58</v>
      </c>
      <c r="WLO56" s="13">
        <v>65</v>
      </c>
      <c r="WLP56" s="13">
        <v>63</v>
      </c>
      <c r="WLQ56" s="13" t="s">
        <v>46</v>
      </c>
      <c r="WLR56" s="13">
        <v>58</v>
      </c>
      <c r="WLS56" s="13">
        <v>65</v>
      </c>
      <c r="WLT56" s="13">
        <v>63</v>
      </c>
      <c r="WLU56" s="13" t="s">
        <v>46</v>
      </c>
      <c r="WLV56" s="13">
        <v>58</v>
      </c>
      <c r="WLW56" s="13">
        <v>65</v>
      </c>
      <c r="WLX56" s="13">
        <v>63</v>
      </c>
      <c r="WLY56" s="13" t="s">
        <v>46</v>
      </c>
      <c r="WLZ56" s="13">
        <v>58</v>
      </c>
      <c r="WMA56" s="13">
        <v>65</v>
      </c>
      <c r="WMB56" s="13">
        <v>63</v>
      </c>
      <c r="WMC56" s="13" t="s">
        <v>46</v>
      </c>
      <c r="WMD56" s="13">
        <v>58</v>
      </c>
      <c r="WME56" s="13">
        <v>65</v>
      </c>
      <c r="WMF56" s="13">
        <v>63</v>
      </c>
      <c r="WMG56" s="13" t="s">
        <v>46</v>
      </c>
      <c r="WMH56" s="13">
        <v>58</v>
      </c>
      <c r="WMI56" s="13">
        <v>65</v>
      </c>
      <c r="WMJ56" s="13">
        <v>63</v>
      </c>
      <c r="WMK56" s="13" t="s">
        <v>46</v>
      </c>
      <c r="WML56" s="13">
        <v>58</v>
      </c>
      <c r="WMM56" s="13">
        <v>65</v>
      </c>
      <c r="WMN56" s="13">
        <v>63</v>
      </c>
      <c r="WMO56" s="13" t="s">
        <v>46</v>
      </c>
      <c r="WMP56" s="13">
        <v>58</v>
      </c>
      <c r="WMQ56" s="13">
        <v>65</v>
      </c>
      <c r="WMR56" s="13">
        <v>63</v>
      </c>
      <c r="WMS56" s="13" t="s">
        <v>46</v>
      </c>
      <c r="WMT56" s="13">
        <v>58</v>
      </c>
      <c r="WMU56" s="13">
        <v>65</v>
      </c>
      <c r="WMV56" s="13">
        <v>63</v>
      </c>
      <c r="WMW56" s="13" t="s">
        <v>46</v>
      </c>
      <c r="WMX56" s="13">
        <v>58</v>
      </c>
      <c r="WMY56" s="13">
        <v>65</v>
      </c>
      <c r="WMZ56" s="13">
        <v>63</v>
      </c>
      <c r="WNA56" s="13" t="s">
        <v>46</v>
      </c>
      <c r="WNB56" s="13">
        <v>58</v>
      </c>
      <c r="WNC56" s="13">
        <v>65</v>
      </c>
      <c r="WND56" s="13">
        <v>63</v>
      </c>
      <c r="WNE56" s="13" t="s">
        <v>46</v>
      </c>
      <c r="WNF56" s="13">
        <v>58</v>
      </c>
      <c r="WNG56" s="13">
        <v>65</v>
      </c>
      <c r="WNH56" s="13">
        <v>63</v>
      </c>
      <c r="WNI56" s="13" t="s">
        <v>46</v>
      </c>
      <c r="WNJ56" s="13">
        <v>58</v>
      </c>
      <c r="WNK56" s="13">
        <v>65</v>
      </c>
      <c r="WNL56" s="13">
        <v>63</v>
      </c>
      <c r="WNM56" s="13" t="s">
        <v>46</v>
      </c>
      <c r="WNN56" s="13">
        <v>58</v>
      </c>
      <c r="WNO56" s="13">
        <v>65</v>
      </c>
      <c r="WNP56" s="13">
        <v>63</v>
      </c>
      <c r="WNQ56" s="13" t="s">
        <v>46</v>
      </c>
      <c r="WNR56" s="13">
        <v>58</v>
      </c>
      <c r="WNS56" s="13">
        <v>65</v>
      </c>
      <c r="WNT56" s="13">
        <v>63</v>
      </c>
      <c r="WNU56" s="13" t="s">
        <v>46</v>
      </c>
      <c r="WNV56" s="13">
        <v>58</v>
      </c>
      <c r="WNW56" s="13">
        <v>65</v>
      </c>
      <c r="WNX56" s="13">
        <v>63</v>
      </c>
      <c r="WNY56" s="13" t="s">
        <v>46</v>
      </c>
      <c r="WNZ56" s="13">
        <v>58</v>
      </c>
      <c r="WOA56" s="13">
        <v>65</v>
      </c>
      <c r="WOB56" s="13">
        <v>63</v>
      </c>
      <c r="WOC56" s="13" t="s">
        <v>46</v>
      </c>
      <c r="WOD56" s="13">
        <v>58</v>
      </c>
      <c r="WOE56" s="13">
        <v>65</v>
      </c>
      <c r="WOF56" s="13">
        <v>63</v>
      </c>
      <c r="WOG56" s="13" t="s">
        <v>46</v>
      </c>
      <c r="WOH56" s="13">
        <v>58</v>
      </c>
      <c r="WOI56" s="13">
        <v>65</v>
      </c>
      <c r="WOJ56" s="13">
        <v>63</v>
      </c>
      <c r="WOK56" s="13" t="s">
        <v>46</v>
      </c>
      <c r="WOL56" s="13">
        <v>58</v>
      </c>
      <c r="WOM56" s="13">
        <v>65</v>
      </c>
      <c r="WON56" s="13">
        <v>63</v>
      </c>
      <c r="WOO56" s="13" t="s">
        <v>46</v>
      </c>
      <c r="WOP56" s="13">
        <v>58</v>
      </c>
      <c r="WOQ56" s="13">
        <v>65</v>
      </c>
      <c r="WOR56" s="13">
        <v>63</v>
      </c>
      <c r="WOS56" s="13" t="s">
        <v>46</v>
      </c>
      <c r="WOT56" s="13">
        <v>58</v>
      </c>
      <c r="WOU56" s="13">
        <v>65</v>
      </c>
      <c r="WOV56" s="13">
        <v>63</v>
      </c>
      <c r="WOW56" s="13" t="s">
        <v>46</v>
      </c>
      <c r="WOX56" s="13">
        <v>58</v>
      </c>
      <c r="WOY56" s="13">
        <v>65</v>
      </c>
      <c r="WOZ56" s="13">
        <v>63</v>
      </c>
      <c r="WPA56" s="13" t="s">
        <v>46</v>
      </c>
      <c r="WPB56" s="13">
        <v>58</v>
      </c>
      <c r="WPC56" s="13">
        <v>65</v>
      </c>
      <c r="WPD56" s="13">
        <v>63</v>
      </c>
      <c r="WPE56" s="13" t="s">
        <v>46</v>
      </c>
      <c r="WPF56" s="13">
        <v>58</v>
      </c>
      <c r="WPG56" s="13">
        <v>65</v>
      </c>
      <c r="WPH56" s="13">
        <v>63</v>
      </c>
      <c r="WPI56" s="13" t="s">
        <v>46</v>
      </c>
      <c r="WPJ56" s="13">
        <v>58</v>
      </c>
      <c r="WPK56" s="13">
        <v>65</v>
      </c>
      <c r="WPL56" s="13">
        <v>63</v>
      </c>
      <c r="WPM56" s="13" t="s">
        <v>46</v>
      </c>
      <c r="WPN56" s="13">
        <v>58</v>
      </c>
      <c r="WPO56" s="13">
        <v>65</v>
      </c>
      <c r="WPP56" s="13">
        <v>63</v>
      </c>
      <c r="WPQ56" s="13" t="s">
        <v>46</v>
      </c>
      <c r="WPR56" s="13">
        <v>58</v>
      </c>
      <c r="WPS56" s="13">
        <v>65</v>
      </c>
      <c r="WPT56" s="13">
        <v>63</v>
      </c>
      <c r="WPU56" s="13" t="s">
        <v>46</v>
      </c>
      <c r="WPV56" s="13">
        <v>58</v>
      </c>
      <c r="WPW56" s="13">
        <v>65</v>
      </c>
      <c r="WPX56" s="13">
        <v>63</v>
      </c>
      <c r="WPY56" s="13" t="s">
        <v>46</v>
      </c>
      <c r="WPZ56" s="13">
        <v>58</v>
      </c>
      <c r="WQA56" s="13">
        <v>65</v>
      </c>
      <c r="WQB56" s="13">
        <v>63</v>
      </c>
      <c r="WQC56" s="13" t="s">
        <v>46</v>
      </c>
      <c r="WQD56" s="13">
        <v>58</v>
      </c>
      <c r="WQE56" s="13">
        <v>65</v>
      </c>
      <c r="WQF56" s="13">
        <v>63</v>
      </c>
      <c r="WQG56" s="13" t="s">
        <v>46</v>
      </c>
      <c r="WQH56" s="13">
        <v>58</v>
      </c>
      <c r="WQI56" s="13">
        <v>65</v>
      </c>
      <c r="WQJ56" s="13">
        <v>63</v>
      </c>
      <c r="WQK56" s="13" t="s">
        <v>46</v>
      </c>
      <c r="WQL56" s="13">
        <v>58</v>
      </c>
      <c r="WQM56" s="13">
        <v>65</v>
      </c>
      <c r="WQN56" s="13">
        <v>63</v>
      </c>
      <c r="WQO56" s="13" t="s">
        <v>46</v>
      </c>
      <c r="WQP56" s="13">
        <v>58</v>
      </c>
      <c r="WQQ56" s="13">
        <v>65</v>
      </c>
      <c r="WQR56" s="13">
        <v>63</v>
      </c>
      <c r="WQS56" s="13" t="s">
        <v>46</v>
      </c>
      <c r="WQT56" s="13">
        <v>58</v>
      </c>
      <c r="WQU56" s="13">
        <v>65</v>
      </c>
      <c r="WQV56" s="13">
        <v>63</v>
      </c>
      <c r="WQW56" s="13" t="s">
        <v>46</v>
      </c>
      <c r="WQX56" s="13">
        <v>58</v>
      </c>
      <c r="WQY56" s="13">
        <v>65</v>
      </c>
      <c r="WQZ56" s="13">
        <v>63</v>
      </c>
      <c r="WRA56" s="13" t="s">
        <v>46</v>
      </c>
      <c r="WRB56" s="13">
        <v>58</v>
      </c>
      <c r="WRC56" s="13">
        <v>65</v>
      </c>
      <c r="WRD56" s="13">
        <v>63</v>
      </c>
      <c r="WRE56" s="13" t="s">
        <v>46</v>
      </c>
      <c r="WRF56" s="13">
        <v>58</v>
      </c>
      <c r="WRG56" s="13">
        <v>65</v>
      </c>
      <c r="WRH56" s="13">
        <v>63</v>
      </c>
      <c r="WRI56" s="13" t="s">
        <v>46</v>
      </c>
      <c r="WRJ56" s="13">
        <v>58</v>
      </c>
      <c r="WRK56" s="13">
        <v>65</v>
      </c>
      <c r="WRL56" s="13">
        <v>63</v>
      </c>
      <c r="WRM56" s="13" t="s">
        <v>46</v>
      </c>
      <c r="WRN56" s="13">
        <v>58</v>
      </c>
      <c r="WRO56" s="13">
        <v>65</v>
      </c>
      <c r="WRP56" s="13">
        <v>63</v>
      </c>
      <c r="WRQ56" s="13" t="s">
        <v>46</v>
      </c>
      <c r="WRR56" s="13">
        <v>58</v>
      </c>
      <c r="WRS56" s="13">
        <v>65</v>
      </c>
      <c r="WRT56" s="13">
        <v>63</v>
      </c>
      <c r="WRU56" s="13" t="s">
        <v>46</v>
      </c>
      <c r="WRV56" s="13">
        <v>58</v>
      </c>
      <c r="WRW56" s="13">
        <v>65</v>
      </c>
      <c r="WRX56" s="13">
        <v>63</v>
      </c>
      <c r="WRY56" s="13" t="s">
        <v>46</v>
      </c>
      <c r="WRZ56" s="13">
        <v>58</v>
      </c>
      <c r="WSA56" s="13">
        <v>65</v>
      </c>
      <c r="WSB56" s="13">
        <v>63</v>
      </c>
      <c r="WSC56" s="13" t="s">
        <v>46</v>
      </c>
      <c r="WSD56" s="13">
        <v>58</v>
      </c>
      <c r="WSE56" s="13">
        <v>65</v>
      </c>
      <c r="WSF56" s="13">
        <v>63</v>
      </c>
      <c r="WSG56" s="13" t="s">
        <v>46</v>
      </c>
      <c r="WSH56" s="13">
        <v>58</v>
      </c>
      <c r="WSI56" s="13">
        <v>65</v>
      </c>
      <c r="WSJ56" s="13">
        <v>63</v>
      </c>
      <c r="WSK56" s="13" t="s">
        <v>46</v>
      </c>
      <c r="WSL56" s="13">
        <v>58</v>
      </c>
      <c r="WSM56" s="13">
        <v>65</v>
      </c>
      <c r="WSN56" s="13">
        <v>63</v>
      </c>
      <c r="WSO56" s="13" t="s">
        <v>46</v>
      </c>
      <c r="WSP56" s="13">
        <v>58</v>
      </c>
      <c r="WSQ56" s="13">
        <v>65</v>
      </c>
      <c r="WSR56" s="13">
        <v>63</v>
      </c>
      <c r="WSS56" s="13" t="s">
        <v>46</v>
      </c>
      <c r="WST56" s="13">
        <v>58</v>
      </c>
      <c r="WSU56" s="13">
        <v>65</v>
      </c>
      <c r="WSV56" s="13">
        <v>63</v>
      </c>
      <c r="WSW56" s="13" t="s">
        <v>46</v>
      </c>
      <c r="WSX56" s="13">
        <v>58</v>
      </c>
      <c r="WSY56" s="13">
        <v>65</v>
      </c>
      <c r="WSZ56" s="13">
        <v>63</v>
      </c>
      <c r="WTA56" s="13" t="s">
        <v>46</v>
      </c>
      <c r="WTB56" s="13">
        <v>58</v>
      </c>
      <c r="WTC56" s="13">
        <v>65</v>
      </c>
      <c r="WTD56" s="13">
        <v>63</v>
      </c>
      <c r="WTE56" s="13" t="s">
        <v>46</v>
      </c>
      <c r="WTF56" s="13">
        <v>58</v>
      </c>
      <c r="WTG56" s="13">
        <v>65</v>
      </c>
      <c r="WTH56" s="13">
        <v>63</v>
      </c>
      <c r="WTI56" s="13" t="s">
        <v>46</v>
      </c>
      <c r="WTJ56" s="13">
        <v>58</v>
      </c>
      <c r="WTK56" s="13">
        <v>65</v>
      </c>
      <c r="WTL56" s="13">
        <v>63</v>
      </c>
      <c r="WTM56" s="13" t="s">
        <v>46</v>
      </c>
      <c r="WTN56" s="13">
        <v>58</v>
      </c>
      <c r="WTO56" s="13">
        <v>65</v>
      </c>
      <c r="WTP56" s="13">
        <v>63</v>
      </c>
      <c r="WTQ56" s="13" t="s">
        <v>46</v>
      </c>
      <c r="WTR56" s="13">
        <v>58</v>
      </c>
      <c r="WTS56" s="13">
        <v>65</v>
      </c>
      <c r="WTT56" s="13">
        <v>63</v>
      </c>
      <c r="WTU56" s="13" t="s">
        <v>46</v>
      </c>
      <c r="WTV56" s="13">
        <v>58</v>
      </c>
      <c r="WTW56" s="13">
        <v>65</v>
      </c>
      <c r="WTX56" s="13">
        <v>63</v>
      </c>
      <c r="WTY56" s="13" t="s">
        <v>46</v>
      </c>
      <c r="WTZ56" s="13">
        <v>58</v>
      </c>
      <c r="WUA56" s="13">
        <v>65</v>
      </c>
      <c r="WUB56" s="13">
        <v>63</v>
      </c>
      <c r="WUC56" s="13" t="s">
        <v>46</v>
      </c>
      <c r="WUD56" s="13">
        <v>58</v>
      </c>
      <c r="WUE56" s="13">
        <v>65</v>
      </c>
      <c r="WUF56" s="13">
        <v>63</v>
      </c>
      <c r="WUG56" s="13" t="s">
        <v>46</v>
      </c>
      <c r="WUH56" s="13">
        <v>58</v>
      </c>
      <c r="WUI56" s="13">
        <v>65</v>
      </c>
      <c r="WUJ56" s="13">
        <v>63</v>
      </c>
      <c r="WUK56" s="13" t="s">
        <v>46</v>
      </c>
      <c r="WUL56" s="13">
        <v>58</v>
      </c>
      <c r="WUM56" s="13">
        <v>65</v>
      </c>
      <c r="WUN56" s="13">
        <v>63</v>
      </c>
      <c r="WUO56" s="13" t="s">
        <v>46</v>
      </c>
      <c r="WUP56" s="13">
        <v>58</v>
      </c>
      <c r="WUQ56" s="13">
        <v>65</v>
      </c>
      <c r="WUR56" s="13">
        <v>63</v>
      </c>
      <c r="WUS56" s="13" t="s">
        <v>46</v>
      </c>
      <c r="WUT56" s="13">
        <v>58</v>
      </c>
      <c r="WUU56" s="13">
        <v>65</v>
      </c>
      <c r="WUV56" s="13">
        <v>63</v>
      </c>
      <c r="WUW56" s="13" t="s">
        <v>46</v>
      </c>
      <c r="WUX56" s="13">
        <v>58</v>
      </c>
      <c r="WUY56" s="13">
        <v>65</v>
      </c>
      <c r="WUZ56" s="13">
        <v>63</v>
      </c>
      <c r="WVA56" s="13" t="s">
        <v>46</v>
      </c>
      <c r="WVB56" s="13">
        <v>58</v>
      </c>
      <c r="WVC56" s="13">
        <v>65</v>
      </c>
      <c r="WVD56" s="13">
        <v>63</v>
      </c>
      <c r="WVE56" s="13" t="s">
        <v>46</v>
      </c>
      <c r="WVF56" s="13">
        <v>58</v>
      </c>
      <c r="WVG56" s="13">
        <v>65</v>
      </c>
      <c r="WVH56" s="13">
        <v>63</v>
      </c>
      <c r="WVI56" s="13" t="s">
        <v>46</v>
      </c>
      <c r="WVJ56" s="13">
        <v>58</v>
      </c>
      <c r="WVK56" s="13">
        <v>65</v>
      </c>
      <c r="WVL56" s="13">
        <v>63</v>
      </c>
      <c r="WVM56" s="13" t="s">
        <v>46</v>
      </c>
      <c r="WVN56" s="13">
        <v>58</v>
      </c>
      <c r="WVO56" s="13">
        <v>65</v>
      </c>
      <c r="WVP56" s="13">
        <v>63</v>
      </c>
      <c r="WVQ56" s="13" t="s">
        <v>46</v>
      </c>
      <c r="WVR56" s="13">
        <v>58</v>
      </c>
      <c r="WVS56" s="13">
        <v>65</v>
      </c>
      <c r="WVT56" s="13">
        <v>63</v>
      </c>
      <c r="WVU56" s="13" t="s">
        <v>46</v>
      </c>
      <c r="WVV56" s="13">
        <v>58</v>
      </c>
      <c r="WVW56" s="13">
        <v>65</v>
      </c>
      <c r="WVX56" s="13">
        <v>63</v>
      </c>
      <c r="WVY56" s="13" t="s">
        <v>46</v>
      </c>
      <c r="WVZ56" s="13">
        <v>58</v>
      </c>
      <c r="WWA56" s="13">
        <v>65</v>
      </c>
      <c r="WWB56" s="13">
        <v>63</v>
      </c>
      <c r="WWC56" s="13" t="s">
        <v>46</v>
      </c>
      <c r="WWD56" s="13">
        <v>58</v>
      </c>
      <c r="WWE56" s="13">
        <v>65</v>
      </c>
      <c r="WWF56" s="13">
        <v>63</v>
      </c>
      <c r="WWG56" s="13" t="s">
        <v>46</v>
      </c>
      <c r="WWH56" s="13">
        <v>58</v>
      </c>
      <c r="WWI56" s="13">
        <v>65</v>
      </c>
      <c r="WWJ56" s="13">
        <v>63</v>
      </c>
      <c r="WWK56" s="13" t="s">
        <v>46</v>
      </c>
      <c r="WWL56" s="13">
        <v>58</v>
      </c>
      <c r="WWM56" s="13">
        <v>65</v>
      </c>
      <c r="WWN56" s="13">
        <v>63</v>
      </c>
      <c r="WWO56" s="13" t="s">
        <v>46</v>
      </c>
      <c r="WWP56" s="13">
        <v>58</v>
      </c>
      <c r="WWQ56" s="13">
        <v>65</v>
      </c>
      <c r="WWR56" s="13">
        <v>63</v>
      </c>
      <c r="WWS56" s="13" t="s">
        <v>46</v>
      </c>
      <c r="WWT56" s="13">
        <v>58</v>
      </c>
      <c r="WWU56" s="13">
        <v>65</v>
      </c>
      <c r="WWV56" s="13">
        <v>63</v>
      </c>
      <c r="WWW56" s="13" t="s">
        <v>46</v>
      </c>
      <c r="WWX56" s="13">
        <v>58</v>
      </c>
      <c r="WWY56" s="13">
        <v>65</v>
      </c>
      <c r="WWZ56" s="13">
        <v>63</v>
      </c>
      <c r="WXA56" s="13" t="s">
        <v>46</v>
      </c>
      <c r="WXB56" s="13">
        <v>58</v>
      </c>
      <c r="WXC56" s="13">
        <v>65</v>
      </c>
      <c r="WXD56" s="13">
        <v>63</v>
      </c>
      <c r="WXE56" s="13" t="s">
        <v>46</v>
      </c>
      <c r="WXF56" s="13">
        <v>58</v>
      </c>
      <c r="WXG56" s="13">
        <v>65</v>
      </c>
      <c r="WXH56" s="13">
        <v>63</v>
      </c>
      <c r="WXI56" s="13" t="s">
        <v>46</v>
      </c>
      <c r="WXJ56" s="13">
        <v>58</v>
      </c>
      <c r="WXK56" s="13">
        <v>65</v>
      </c>
      <c r="WXL56" s="13">
        <v>63</v>
      </c>
      <c r="WXM56" s="13" t="s">
        <v>46</v>
      </c>
      <c r="WXN56" s="13">
        <v>58</v>
      </c>
      <c r="WXO56" s="13">
        <v>65</v>
      </c>
      <c r="WXP56" s="13">
        <v>63</v>
      </c>
      <c r="WXQ56" s="13" t="s">
        <v>46</v>
      </c>
      <c r="WXR56" s="13">
        <v>58</v>
      </c>
      <c r="WXS56" s="13">
        <v>65</v>
      </c>
      <c r="WXT56" s="13">
        <v>63</v>
      </c>
      <c r="WXU56" s="13" t="s">
        <v>46</v>
      </c>
      <c r="WXV56" s="13">
        <v>58</v>
      </c>
      <c r="WXW56" s="13">
        <v>65</v>
      </c>
      <c r="WXX56" s="13">
        <v>63</v>
      </c>
      <c r="WXY56" s="13" t="s">
        <v>46</v>
      </c>
      <c r="WXZ56" s="13">
        <v>58</v>
      </c>
      <c r="WYA56" s="13">
        <v>65</v>
      </c>
      <c r="WYB56" s="13">
        <v>63</v>
      </c>
      <c r="WYC56" s="13" t="s">
        <v>46</v>
      </c>
      <c r="WYD56" s="13">
        <v>58</v>
      </c>
      <c r="WYE56" s="13">
        <v>65</v>
      </c>
      <c r="WYF56" s="13">
        <v>63</v>
      </c>
      <c r="WYG56" s="13" t="s">
        <v>46</v>
      </c>
      <c r="WYH56" s="13">
        <v>58</v>
      </c>
      <c r="WYI56" s="13">
        <v>65</v>
      </c>
      <c r="WYJ56" s="13">
        <v>63</v>
      </c>
      <c r="WYK56" s="13" t="s">
        <v>46</v>
      </c>
      <c r="WYL56" s="13">
        <v>58</v>
      </c>
      <c r="WYM56" s="13">
        <v>65</v>
      </c>
      <c r="WYN56" s="13">
        <v>63</v>
      </c>
      <c r="WYO56" s="13" t="s">
        <v>46</v>
      </c>
      <c r="WYP56" s="13">
        <v>58</v>
      </c>
      <c r="WYQ56" s="13">
        <v>65</v>
      </c>
      <c r="WYR56" s="13">
        <v>63</v>
      </c>
      <c r="WYS56" s="13" t="s">
        <v>46</v>
      </c>
      <c r="WYT56" s="13">
        <v>58</v>
      </c>
      <c r="WYU56" s="13">
        <v>65</v>
      </c>
      <c r="WYV56" s="13">
        <v>63</v>
      </c>
      <c r="WYW56" s="13" t="s">
        <v>46</v>
      </c>
      <c r="WYX56" s="13">
        <v>58</v>
      </c>
      <c r="WYY56" s="13">
        <v>65</v>
      </c>
      <c r="WYZ56" s="13">
        <v>63</v>
      </c>
      <c r="WZA56" s="13" t="s">
        <v>46</v>
      </c>
      <c r="WZB56" s="13">
        <v>58</v>
      </c>
      <c r="WZC56" s="13">
        <v>65</v>
      </c>
      <c r="WZD56" s="13">
        <v>63</v>
      </c>
      <c r="WZE56" s="13" t="s">
        <v>46</v>
      </c>
      <c r="WZF56" s="13">
        <v>58</v>
      </c>
      <c r="WZG56" s="13">
        <v>65</v>
      </c>
      <c r="WZH56" s="13">
        <v>63</v>
      </c>
      <c r="WZI56" s="13" t="s">
        <v>46</v>
      </c>
      <c r="WZJ56" s="13">
        <v>58</v>
      </c>
      <c r="WZK56" s="13">
        <v>65</v>
      </c>
      <c r="WZL56" s="13">
        <v>63</v>
      </c>
      <c r="WZM56" s="13" t="s">
        <v>46</v>
      </c>
      <c r="WZN56" s="13">
        <v>58</v>
      </c>
      <c r="WZO56" s="13">
        <v>65</v>
      </c>
      <c r="WZP56" s="13">
        <v>63</v>
      </c>
      <c r="WZQ56" s="13" t="s">
        <v>46</v>
      </c>
      <c r="WZR56" s="13">
        <v>58</v>
      </c>
      <c r="WZS56" s="13">
        <v>65</v>
      </c>
      <c r="WZT56" s="13">
        <v>63</v>
      </c>
      <c r="WZU56" s="13" t="s">
        <v>46</v>
      </c>
      <c r="WZV56" s="13">
        <v>58</v>
      </c>
      <c r="WZW56" s="13">
        <v>65</v>
      </c>
      <c r="WZX56" s="13">
        <v>63</v>
      </c>
      <c r="WZY56" s="13" t="s">
        <v>46</v>
      </c>
      <c r="WZZ56" s="13">
        <v>58</v>
      </c>
      <c r="XAA56" s="13">
        <v>65</v>
      </c>
      <c r="XAB56" s="13">
        <v>63</v>
      </c>
      <c r="XAC56" s="13" t="s">
        <v>46</v>
      </c>
      <c r="XAD56" s="13">
        <v>58</v>
      </c>
      <c r="XAE56" s="13">
        <v>65</v>
      </c>
      <c r="XAF56" s="13">
        <v>63</v>
      </c>
      <c r="XAG56" s="13" t="s">
        <v>46</v>
      </c>
      <c r="XAH56" s="13">
        <v>58</v>
      </c>
      <c r="XAI56" s="13">
        <v>65</v>
      </c>
      <c r="XAJ56" s="13">
        <v>63</v>
      </c>
      <c r="XAK56" s="13" t="s">
        <v>46</v>
      </c>
      <c r="XAL56" s="13">
        <v>58</v>
      </c>
      <c r="XAM56" s="13">
        <v>65</v>
      </c>
      <c r="XAN56" s="13">
        <v>63</v>
      </c>
      <c r="XAO56" s="13" t="s">
        <v>46</v>
      </c>
      <c r="XAP56" s="13">
        <v>58</v>
      </c>
      <c r="XAQ56" s="13">
        <v>65</v>
      </c>
      <c r="XAR56" s="13">
        <v>63</v>
      </c>
      <c r="XAS56" s="13" t="s">
        <v>46</v>
      </c>
      <c r="XAT56" s="13">
        <v>58</v>
      </c>
      <c r="XAU56" s="13">
        <v>65</v>
      </c>
      <c r="XAV56" s="13">
        <v>63</v>
      </c>
      <c r="XAW56" s="13" t="s">
        <v>46</v>
      </c>
      <c r="XAX56" s="13">
        <v>58</v>
      </c>
      <c r="XAY56" s="13">
        <v>65</v>
      </c>
      <c r="XAZ56" s="13">
        <v>63</v>
      </c>
      <c r="XBA56" s="13" t="s">
        <v>46</v>
      </c>
      <c r="XBB56" s="13">
        <v>58</v>
      </c>
      <c r="XBC56" s="13">
        <v>65</v>
      </c>
      <c r="XBD56" s="13">
        <v>63</v>
      </c>
      <c r="XBE56" s="13" t="s">
        <v>46</v>
      </c>
      <c r="XBF56" s="13">
        <v>58</v>
      </c>
      <c r="XBG56" s="13">
        <v>65</v>
      </c>
      <c r="XBH56" s="13">
        <v>63</v>
      </c>
      <c r="XBI56" s="13" t="s">
        <v>46</v>
      </c>
      <c r="XBJ56" s="13">
        <v>58</v>
      </c>
      <c r="XBK56" s="13">
        <v>65</v>
      </c>
      <c r="XBL56" s="13">
        <v>63</v>
      </c>
      <c r="XBM56" s="13" t="s">
        <v>46</v>
      </c>
      <c r="XBN56" s="13">
        <v>58</v>
      </c>
      <c r="XBO56" s="13">
        <v>65</v>
      </c>
      <c r="XBP56" s="13">
        <v>63</v>
      </c>
      <c r="XBQ56" s="13" t="s">
        <v>46</v>
      </c>
      <c r="XBR56" s="13">
        <v>58</v>
      </c>
      <c r="XBS56" s="13">
        <v>65</v>
      </c>
      <c r="XBT56" s="13">
        <v>63</v>
      </c>
      <c r="XBU56" s="13" t="s">
        <v>46</v>
      </c>
      <c r="XBV56" s="13">
        <v>58</v>
      </c>
      <c r="XBW56" s="13">
        <v>65</v>
      </c>
      <c r="XBX56" s="13">
        <v>63</v>
      </c>
      <c r="XBY56" s="13" t="s">
        <v>46</v>
      </c>
      <c r="XBZ56" s="13">
        <v>58</v>
      </c>
      <c r="XCA56" s="13">
        <v>65</v>
      </c>
      <c r="XCB56" s="13">
        <v>63</v>
      </c>
      <c r="XCC56" s="13" t="s">
        <v>46</v>
      </c>
      <c r="XCD56" s="13">
        <v>58</v>
      </c>
      <c r="XCE56" s="13">
        <v>65</v>
      </c>
      <c r="XCF56" s="13">
        <v>63</v>
      </c>
      <c r="XCG56" s="13" t="s">
        <v>46</v>
      </c>
      <c r="XCH56" s="13">
        <v>58</v>
      </c>
      <c r="XCI56" s="13">
        <v>65</v>
      </c>
      <c r="XCJ56" s="13">
        <v>63</v>
      </c>
      <c r="XCK56" s="13" t="s">
        <v>46</v>
      </c>
      <c r="XCL56" s="13">
        <v>58</v>
      </c>
      <c r="XCM56" s="13">
        <v>65</v>
      </c>
      <c r="XCN56" s="13">
        <v>63</v>
      </c>
      <c r="XCO56" s="13" t="s">
        <v>46</v>
      </c>
      <c r="XCP56" s="13">
        <v>58</v>
      </c>
      <c r="XCQ56" s="13">
        <v>65</v>
      </c>
      <c r="XCR56" s="13">
        <v>63</v>
      </c>
      <c r="XCS56" s="13" t="s">
        <v>46</v>
      </c>
      <c r="XCT56" s="13">
        <v>58</v>
      </c>
      <c r="XCU56" s="13">
        <v>65</v>
      </c>
      <c r="XCV56" s="13">
        <v>63</v>
      </c>
      <c r="XCW56" s="13" t="s">
        <v>46</v>
      </c>
      <c r="XCX56" s="13">
        <v>58</v>
      </c>
      <c r="XCY56" s="13">
        <v>65</v>
      </c>
      <c r="XCZ56" s="13">
        <v>63</v>
      </c>
      <c r="XDA56" s="13" t="s">
        <v>46</v>
      </c>
      <c r="XDB56" s="13">
        <v>58</v>
      </c>
      <c r="XDC56" s="13">
        <v>65</v>
      </c>
      <c r="XDD56" s="13">
        <v>63</v>
      </c>
      <c r="XDE56" s="13" t="s">
        <v>46</v>
      </c>
      <c r="XDF56" s="13">
        <v>58</v>
      </c>
      <c r="XDG56" s="13">
        <v>65</v>
      </c>
      <c r="XDH56" s="13">
        <v>63</v>
      </c>
      <c r="XDI56" s="13" t="s">
        <v>46</v>
      </c>
      <c r="XDJ56" s="13">
        <v>58</v>
      </c>
      <c r="XDK56" s="13">
        <v>65</v>
      </c>
      <c r="XDL56" s="13">
        <v>63</v>
      </c>
      <c r="XDM56" s="13" t="s">
        <v>46</v>
      </c>
      <c r="XDN56" s="13">
        <v>58</v>
      </c>
      <c r="XDO56" s="13">
        <v>65</v>
      </c>
      <c r="XDP56" s="13">
        <v>63</v>
      </c>
      <c r="XDQ56" s="13" t="s">
        <v>46</v>
      </c>
      <c r="XDR56" s="13">
        <v>58</v>
      </c>
      <c r="XDS56" s="13">
        <v>65</v>
      </c>
      <c r="XDT56" s="13">
        <v>63</v>
      </c>
      <c r="XDU56" s="13" t="s">
        <v>46</v>
      </c>
      <c r="XDV56" s="13">
        <v>58</v>
      </c>
      <c r="XDW56" s="13">
        <v>65</v>
      </c>
      <c r="XDX56" s="13">
        <v>63</v>
      </c>
      <c r="XDY56" s="13" t="s">
        <v>46</v>
      </c>
      <c r="XDZ56" s="13">
        <v>58</v>
      </c>
      <c r="XEA56" s="13">
        <v>65</v>
      </c>
      <c r="XEB56" s="13">
        <v>63</v>
      </c>
      <c r="XEC56" s="13" t="s">
        <v>46</v>
      </c>
      <c r="XED56" s="13">
        <v>58</v>
      </c>
      <c r="XEE56" s="13">
        <v>65</v>
      </c>
      <c r="XEF56" s="13">
        <v>63</v>
      </c>
      <c r="XEG56" s="13" t="s">
        <v>46</v>
      </c>
      <c r="XEH56" s="13">
        <v>58</v>
      </c>
      <c r="XEI56" s="13">
        <v>65</v>
      </c>
      <c r="XEJ56" s="13">
        <v>63</v>
      </c>
      <c r="XEK56" s="13" t="s">
        <v>46</v>
      </c>
      <c r="XEL56" s="13">
        <v>58</v>
      </c>
      <c r="XEM56" s="13">
        <v>65</v>
      </c>
      <c r="XEN56" s="13">
        <v>63</v>
      </c>
      <c r="XEO56" s="13" t="s">
        <v>46</v>
      </c>
      <c r="XEP56" s="13">
        <v>58</v>
      </c>
      <c r="XEQ56" s="13">
        <v>65</v>
      </c>
      <c r="XER56" s="13">
        <v>63</v>
      </c>
      <c r="XES56" s="13" t="s">
        <v>46</v>
      </c>
      <c r="XET56" s="13">
        <v>58</v>
      </c>
      <c r="XEU56" s="13">
        <v>65</v>
      </c>
      <c r="XEV56" s="13">
        <v>63</v>
      </c>
      <c r="XEW56" s="13" t="s">
        <v>46</v>
      </c>
      <c r="XEX56" s="13">
        <v>58</v>
      </c>
      <c r="XEY56" s="13">
        <v>65</v>
      </c>
      <c r="XEZ56" s="13">
        <v>63</v>
      </c>
      <c r="XFA56" s="13" t="s">
        <v>46</v>
      </c>
      <c r="XFB56" s="13">
        <v>58</v>
      </c>
      <c r="XFC56" s="13">
        <v>65</v>
      </c>
      <c r="XFD56" s="13">
        <v>63</v>
      </c>
    </row>
    <row r="57" spans="1:16384" s="13" customFormat="1" x14ac:dyDescent="0.15"/>
    <row r="58" spans="1:16384" s="13" customFormat="1" x14ac:dyDescent="0.15">
      <c r="A58" s="13" t="s">
        <v>202</v>
      </c>
    </row>
    <row r="59" spans="1:16384" s="13" customFormat="1" x14ac:dyDescent="0.15">
      <c r="A59" s="13" t="s">
        <v>196</v>
      </c>
      <c r="B59" s="13" t="s">
        <v>197</v>
      </c>
      <c r="C59" s="13" t="s">
        <v>198</v>
      </c>
      <c r="D59" s="13" t="s">
        <v>199</v>
      </c>
    </row>
    <row r="60" spans="1:16384" s="13" customFormat="1" x14ac:dyDescent="0.15">
      <c r="A60" s="13" t="s">
        <v>200</v>
      </c>
      <c r="B60" s="13">
        <v>32</v>
      </c>
      <c r="C60" s="13">
        <v>43</v>
      </c>
      <c r="D60" s="13">
        <v>41</v>
      </c>
    </row>
    <row r="61" spans="1:16384" s="13" customFormat="1" x14ac:dyDescent="0.15">
      <c r="A61" s="13" t="s">
        <v>201</v>
      </c>
      <c r="B61" s="13">
        <v>23</v>
      </c>
      <c r="C61" s="13">
        <v>29</v>
      </c>
      <c r="D61" s="13">
        <v>25</v>
      </c>
    </row>
    <row r="62" spans="1:16384" s="13" customFormat="1" x14ac:dyDescent="0.15"/>
    <row r="63" spans="1:16384" s="13" customFormat="1" x14ac:dyDescent="0.15">
      <c r="A63" s="13" t="s">
        <v>203</v>
      </c>
    </row>
    <row r="64" spans="1:16384" s="13" customFormat="1" x14ac:dyDescent="0.15">
      <c r="A64" s="13" t="s">
        <v>196</v>
      </c>
      <c r="B64" s="13" t="s">
        <v>197</v>
      </c>
      <c r="C64" s="13" t="s">
        <v>198</v>
      </c>
      <c r="D64" s="13" t="s">
        <v>199</v>
      </c>
    </row>
    <row r="65" spans="1:9" s="13" customFormat="1" x14ac:dyDescent="0.15">
      <c r="A65" s="13" t="s">
        <v>200</v>
      </c>
      <c r="B65" s="13">
        <v>106</v>
      </c>
      <c r="C65" s="13">
        <v>139</v>
      </c>
      <c r="D65" s="13">
        <v>145</v>
      </c>
    </row>
    <row r="66" spans="1:9" s="13" customFormat="1" x14ac:dyDescent="0.15">
      <c r="A66" s="13" t="s">
        <v>201</v>
      </c>
      <c r="B66" s="13">
        <v>81</v>
      </c>
      <c r="C66" s="13">
        <v>94</v>
      </c>
      <c r="D66" s="13">
        <v>88</v>
      </c>
    </row>
    <row r="67" spans="1:9" s="13" customFormat="1" x14ac:dyDescent="0.15"/>
    <row r="68" spans="1:9" s="13" customFormat="1" x14ac:dyDescent="0.15"/>
    <row r="69" spans="1:9" s="13" customFormat="1" x14ac:dyDescent="0.15"/>
    <row r="70" spans="1:9" x14ac:dyDescent="0.15">
      <c r="A70" t="s">
        <v>213</v>
      </c>
    </row>
    <row r="71" spans="1:9" x14ac:dyDescent="0.15">
      <c r="A71" t="s">
        <v>18</v>
      </c>
      <c r="B71" t="s">
        <v>19</v>
      </c>
      <c r="C71" t="s">
        <v>20</v>
      </c>
      <c r="D71" t="s">
        <v>21</v>
      </c>
      <c r="E71" t="s">
        <v>22</v>
      </c>
      <c r="F71" t="s">
        <v>23</v>
      </c>
      <c r="G71" t="s">
        <v>24</v>
      </c>
      <c r="H71" t="s">
        <v>25</v>
      </c>
      <c r="I71" t="s">
        <v>26</v>
      </c>
    </row>
    <row r="72" spans="1:9" x14ac:dyDescent="0.15">
      <c r="A72">
        <v>120109</v>
      </c>
      <c r="B72" t="s">
        <v>34</v>
      </c>
      <c r="C72" t="s">
        <v>28</v>
      </c>
      <c r="D72" t="str">
        <f t="shared" ref="D72:D81" si="0">MID(A72,4,1)&amp;"班"</f>
        <v>1班</v>
      </c>
      <c r="E72">
        <v>76</v>
      </c>
      <c r="F72">
        <v>64</v>
      </c>
      <c r="G72">
        <v>83</v>
      </c>
      <c r="H72">
        <f t="shared" ref="H72:H81" si="1">SUM(E72:G72)</f>
        <v>223</v>
      </c>
      <c r="I72">
        <f t="shared" ref="I72:I81" si="2">AVERAGEA(E72:G72)</f>
        <v>74.333333333333329</v>
      </c>
    </row>
    <row r="73" spans="1:9" x14ac:dyDescent="0.15">
      <c r="A73">
        <v>120105</v>
      </c>
      <c r="B73" t="s">
        <v>37</v>
      </c>
      <c r="C73" t="s">
        <v>28</v>
      </c>
      <c r="D73" t="str">
        <f t="shared" si="0"/>
        <v>1班</v>
      </c>
      <c r="E73">
        <v>78</v>
      </c>
      <c r="F73">
        <v>95</v>
      </c>
      <c r="G73">
        <v>64</v>
      </c>
      <c r="H73">
        <f t="shared" si="1"/>
        <v>237</v>
      </c>
      <c r="I73">
        <f t="shared" si="2"/>
        <v>79</v>
      </c>
    </row>
    <row r="74" spans="1:9" x14ac:dyDescent="0.15">
      <c r="A74">
        <v>120104</v>
      </c>
      <c r="B74" t="s">
        <v>27</v>
      </c>
      <c r="C74" t="s">
        <v>28</v>
      </c>
      <c r="D74" t="str">
        <f t="shared" si="0"/>
        <v>1班</v>
      </c>
      <c r="E74">
        <v>98</v>
      </c>
      <c r="F74">
        <v>85</v>
      </c>
      <c r="G74">
        <v>56</v>
      </c>
      <c r="H74">
        <f t="shared" si="1"/>
        <v>239</v>
      </c>
      <c r="I74">
        <f t="shared" si="2"/>
        <v>79.666666666666671</v>
      </c>
    </row>
    <row r="75" spans="1:9" x14ac:dyDescent="0.15">
      <c r="A75">
        <v>120207</v>
      </c>
      <c r="B75" t="s">
        <v>27</v>
      </c>
      <c r="C75" t="s">
        <v>28</v>
      </c>
      <c r="D75" t="str">
        <f t="shared" si="0"/>
        <v>2班</v>
      </c>
      <c r="E75">
        <v>94</v>
      </c>
      <c r="F75">
        <v>99</v>
      </c>
      <c r="G75">
        <v>58</v>
      </c>
      <c r="H75">
        <f t="shared" si="1"/>
        <v>251</v>
      </c>
      <c r="I75">
        <f t="shared" si="2"/>
        <v>83.666666666666671</v>
      </c>
    </row>
    <row r="76" spans="1:9" x14ac:dyDescent="0.15">
      <c r="A76">
        <v>120203</v>
      </c>
      <c r="B76" t="s">
        <v>31</v>
      </c>
      <c r="C76" t="s">
        <v>28</v>
      </c>
      <c r="D76" t="str">
        <f t="shared" si="0"/>
        <v>2班</v>
      </c>
      <c r="E76">
        <v>76</v>
      </c>
      <c r="F76">
        <v>84</v>
      </c>
      <c r="G76">
        <v>97</v>
      </c>
      <c r="H76">
        <f t="shared" si="1"/>
        <v>257</v>
      </c>
      <c r="I76">
        <f t="shared" si="2"/>
        <v>85.666666666666671</v>
      </c>
    </row>
    <row r="77" spans="1:9" x14ac:dyDescent="0.15">
      <c r="A77">
        <v>120208</v>
      </c>
      <c r="B77" t="s">
        <v>33</v>
      </c>
      <c r="C77" t="s">
        <v>30</v>
      </c>
      <c r="D77" t="str">
        <f t="shared" si="0"/>
        <v>2班</v>
      </c>
      <c r="E77">
        <v>54</v>
      </c>
      <c r="F77">
        <v>74</v>
      </c>
      <c r="G77">
        <v>95</v>
      </c>
      <c r="H77">
        <f t="shared" si="1"/>
        <v>223</v>
      </c>
      <c r="I77">
        <f t="shared" si="2"/>
        <v>74.333333333333329</v>
      </c>
    </row>
    <row r="78" spans="1:9" x14ac:dyDescent="0.15">
      <c r="A78">
        <v>120303</v>
      </c>
      <c r="B78" t="s">
        <v>35</v>
      </c>
      <c r="C78" t="s">
        <v>30</v>
      </c>
      <c r="D78" t="str">
        <f t="shared" si="0"/>
        <v>3班</v>
      </c>
      <c r="E78">
        <v>55</v>
      </c>
      <c r="F78">
        <v>83</v>
      </c>
      <c r="G78">
        <v>58</v>
      </c>
      <c r="H78">
        <f t="shared" si="1"/>
        <v>196</v>
      </c>
      <c r="I78">
        <f t="shared" si="2"/>
        <v>65.333333333333329</v>
      </c>
    </row>
    <row r="79" spans="1:9" x14ac:dyDescent="0.15">
      <c r="A79">
        <v>120304</v>
      </c>
      <c r="B79" t="s">
        <v>32</v>
      </c>
      <c r="C79" t="s">
        <v>30</v>
      </c>
      <c r="D79" t="str">
        <f t="shared" si="0"/>
        <v>3班</v>
      </c>
      <c r="E79">
        <v>74</v>
      </c>
      <c r="F79">
        <v>78</v>
      </c>
      <c r="G79">
        <v>79</v>
      </c>
      <c r="H79">
        <f t="shared" si="1"/>
        <v>231</v>
      </c>
      <c r="I79">
        <f t="shared" si="2"/>
        <v>77</v>
      </c>
    </row>
    <row r="80" spans="1:9" x14ac:dyDescent="0.15">
      <c r="A80">
        <v>120301</v>
      </c>
      <c r="B80" t="s">
        <v>29</v>
      </c>
      <c r="C80" t="s">
        <v>30</v>
      </c>
      <c r="D80" t="str">
        <f t="shared" si="0"/>
        <v>3班</v>
      </c>
      <c r="E80">
        <v>89</v>
      </c>
      <c r="F80">
        <v>94</v>
      </c>
      <c r="G80">
        <v>74</v>
      </c>
      <c r="H80">
        <f t="shared" si="1"/>
        <v>257</v>
      </c>
      <c r="I80">
        <f t="shared" si="2"/>
        <v>85.666666666666671</v>
      </c>
    </row>
    <row r="81" spans="1:9" x14ac:dyDescent="0.15">
      <c r="A81">
        <v>120304</v>
      </c>
      <c r="B81" t="s">
        <v>36</v>
      </c>
      <c r="C81" t="s">
        <v>30</v>
      </c>
      <c r="D81" t="str">
        <f t="shared" si="0"/>
        <v>3班</v>
      </c>
      <c r="E81">
        <v>93</v>
      </c>
      <c r="F81">
        <v>85</v>
      </c>
      <c r="G81">
        <v>95</v>
      </c>
      <c r="H81">
        <f t="shared" si="1"/>
        <v>273</v>
      </c>
      <c r="I81">
        <f t="shared" si="2"/>
        <v>91</v>
      </c>
    </row>
    <row r="83" spans="1:9" s="13" customFormat="1" x14ac:dyDescent="0.15"/>
    <row r="85" spans="1:9" x14ac:dyDescent="0.15">
      <c r="A85" t="s">
        <v>214</v>
      </c>
    </row>
    <row r="86" spans="1:9" x14ac:dyDescent="0.15">
      <c r="A86" t="s">
        <v>62</v>
      </c>
      <c r="B86" t="s">
        <v>63</v>
      </c>
      <c r="C86" t="s">
        <v>64</v>
      </c>
      <c r="D86" t="s">
        <v>65</v>
      </c>
      <c r="E86" t="s">
        <v>66</v>
      </c>
      <c r="F86" t="s">
        <v>67</v>
      </c>
    </row>
    <row r="87" spans="1:9" outlineLevel="2" x14ac:dyDescent="0.15">
      <c r="A87" t="s">
        <v>68</v>
      </c>
      <c r="B87" t="s">
        <v>77</v>
      </c>
      <c r="C87">
        <v>23</v>
      </c>
      <c r="D87" t="s">
        <v>81</v>
      </c>
      <c r="E87" t="s">
        <v>86</v>
      </c>
      <c r="F87">
        <v>4200</v>
      </c>
    </row>
    <row r="88" spans="1:9" outlineLevel="2" x14ac:dyDescent="0.15">
      <c r="A88" t="s">
        <v>69</v>
      </c>
      <c r="B88" t="s">
        <v>78</v>
      </c>
      <c r="C88">
        <v>25</v>
      </c>
      <c r="D88" t="s">
        <v>81</v>
      </c>
      <c r="E88" t="s">
        <v>86</v>
      </c>
      <c r="F88">
        <v>4400</v>
      </c>
    </row>
    <row r="89" spans="1:9" outlineLevel="2" x14ac:dyDescent="0.15">
      <c r="A89" t="s">
        <v>72</v>
      </c>
      <c r="B89" t="s">
        <v>78</v>
      </c>
      <c r="C89">
        <v>27</v>
      </c>
      <c r="D89" t="s">
        <v>81</v>
      </c>
      <c r="E89" t="s">
        <v>88</v>
      </c>
      <c r="F89">
        <v>4300</v>
      </c>
    </row>
    <row r="90" spans="1:9" outlineLevel="2" x14ac:dyDescent="0.15">
      <c r="A90" t="s">
        <v>73</v>
      </c>
      <c r="B90" t="s">
        <v>79</v>
      </c>
      <c r="C90">
        <v>41</v>
      </c>
      <c r="D90" t="s">
        <v>81</v>
      </c>
      <c r="E90" t="s">
        <v>86</v>
      </c>
      <c r="F90">
        <v>4800</v>
      </c>
    </row>
    <row r="91" spans="1:9" outlineLevel="1" x14ac:dyDescent="0.15">
      <c r="D91" s="9" t="s">
        <v>90</v>
      </c>
      <c r="F91">
        <f>SUBTOTAL(1,F87:F90)</f>
        <v>4425</v>
      </c>
    </row>
    <row r="92" spans="1:9" outlineLevel="2" x14ac:dyDescent="0.15">
      <c r="A92" t="s">
        <v>70</v>
      </c>
      <c r="B92" t="s">
        <v>78</v>
      </c>
      <c r="C92">
        <v>23</v>
      </c>
      <c r="D92" t="s">
        <v>83</v>
      </c>
      <c r="E92" t="s">
        <v>88</v>
      </c>
      <c r="F92">
        <v>4100</v>
      </c>
    </row>
    <row r="93" spans="1:9" outlineLevel="2" x14ac:dyDescent="0.15">
      <c r="A93" t="s">
        <v>71</v>
      </c>
      <c r="B93" t="s">
        <v>77</v>
      </c>
      <c r="C93">
        <v>26</v>
      </c>
      <c r="D93" t="s">
        <v>84</v>
      </c>
      <c r="E93" t="s">
        <v>88</v>
      </c>
      <c r="F93">
        <v>4500</v>
      </c>
    </row>
    <row r="94" spans="1:9" outlineLevel="2" x14ac:dyDescent="0.15">
      <c r="A94" t="s">
        <v>74</v>
      </c>
      <c r="B94" t="s">
        <v>77</v>
      </c>
      <c r="C94">
        <v>26</v>
      </c>
      <c r="D94" t="s">
        <v>83</v>
      </c>
      <c r="E94" t="s">
        <v>88</v>
      </c>
      <c r="F94">
        <v>4500</v>
      </c>
    </row>
    <row r="95" spans="1:9" outlineLevel="2" x14ac:dyDescent="0.15">
      <c r="A95" t="s">
        <v>75</v>
      </c>
      <c r="B95" t="s">
        <v>79</v>
      </c>
      <c r="C95">
        <v>21</v>
      </c>
      <c r="D95" t="s">
        <v>83</v>
      </c>
      <c r="E95" t="s">
        <v>88</v>
      </c>
      <c r="F95">
        <v>4700</v>
      </c>
    </row>
    <row r="96" spans="1:9" outlineLevel="2" x14ac:dyDescent="0.15">
      <c r="A96" t="s">
        <v>76</v>
      </c>
      <c r="B96" t="s">
        <v>78</v>
      </c>
      <c r="C96">
        <v>22</v>
      </c>
      <c r="D96" t="s">
        <v>83</v>
      </c>
      <c r="E96" t="s">
        <v>86</v>
      </c>
      <c r="F96">
        <v>4100</v>
      </c>
    </row>
    <row r="97" spans="1:6" outlineLevel="1" x14ac:dyDescent="0.15">
      <c r="D97" s="9" t="s">
        <v>91</v>
      </c>
      <c r="F97">
        <f>SUBTOTAL(1,F92:F96)</f>
        <v>4380</v>
      </c>
    </row>
    <row r="98" spans="1:6" x14ac:dyDescent="0.15">
      <c r="D98" s="9" t="s">
        <v>92</v>
      </c>
      <c r="F98">
        <f>SUBTOTAL(1,F87:F96)</f>
        <v>4400</v>
      </c>
    </row>
    <row r="100" spans="1:6" s="13" customFormat="1" x14ac:dyDescent="0.15"/>
    <row r="102" spans="1:6" x14ac:dyDescent="0.15">
      <c r="A102" t="s">
        <v>217</v>
      </c>
    </row>
    <row r="103" spans="1:6" x14ac:dyDescent="0.15">
      <c r="A103" t="s">
        <v>93</v>
      </c>
      <c r="B103" t="s">
        <v>65</v>
      </c>
      <c r="C103" t="s">
        <v>66</v>
      </c>
    </row>
    <row r="104" spans="1:6" x14ac:dyDescent="0.15">
      <c r="A104" t="s">
        <v>94</v>
      </c>
      <c r="B104" t="s">
        <v>80</v>
      </c>
      <c r="C104" t="s">
        <v>85</v>
      </c>
    </row>
    <row r="105" spans="1:6" x14ac:dyDescent="0.15">
      <c r="A105" t="s">
        <v>95</v>
      </c>
      <c r="B105" t="s">
        <v>82</v>
      </c>
      <c r="C105" t="s">
        <v>87</v>
      </c>
    </row>
    <row r="106" spans="1:6" x14ac:dyDescent="0.15">
      <c r="A106" t="s">
        <v>96</v>
      </c>
      <c r="B106" t="s">
        <v>80</v>
      </c>
      <c r="C106" t="s">
        <v>85</v>
      </c>
    </row>
    <row r="107" spans="1:6" x14ac:dyDescent="0.15">
      <c r="A107" t="s">
        <v>97</v>
      </c>
      <c r="B107" t="s">
        <v>80</v>
      </c>
      <c r="C107" t="s">
        <v>85</v>
      </c>
    </row>
    <row r="108" spans="1:6" x14ac:dyDescent="0.15">
      <c r="A108" t="s">
        <v>98</v>
      </c>
      <c r="B108" t="s">
        <v>82</v>
      </c>
      <c r="C108" t="s">
        <v>87</v>
      </c>
    </row>
    <row r="109" spans="1:6" s="13" customFormat="1" x14ac:dyDescent="0.15"/>
    <row r="110" spans="1:6" s="13" customFormat="1" x14ac:dyDescent="0.15"/>
    <row r="111" spans="1:6" s="13" customFormat="1" x14ac:dyDescent="0.15"/>
    <row r="112" spans="1:6" x14ac:dyDescent="0.15">
      <c r="A112" t="s">
        <v>218</v>
      </c>
    </row>
    <row r="113" spans="1:10" x14ac:dyDescent="0.15">
      <c r="A113" t="s">
        <v>18</v>
      </c>
      <c r="B113" t="s">
        <v>19</v>
      </c>
      <c r="C113" t="s">
        <v>20</v>
      </c>
      <c r="D113" t="s">
        <v>64</v>
      </c>
      <c r="E113" t="s">
        <v>21</v>
      </c>
      <c r="F113" t="s">
        <v>22</v>
      </c>
      <c r="G113" t="s">
        <v>23</v>
      </c>
      <c r="H113" t="s">
        <v>24</v>
      </c>
      <c r="I113" t="s">
        <v>25</v>
      </c>
      <c r="J113" t="s">
        <v>26</v>
      </c>
    </row>
    <row r="114" spans="1:10" x14ac:dyDescent="0.15">
      <c r="A114">
        <v>120104</v>
      </c>
      <c r="B114" t="s">
        <v>27</v>
      </c>
      <c r="C114" t="s">
        <v>28</v>
      </c>
      <c r="D114">
        <v>21</v>
      </c>
      <c r="E114" t="str">
        <f t="shared" ref="E114:E123" si="3">MID(A114,4,1)&amp;"班"</f>
        <v>1班</v>
      </c>
      <c r="F114">
        <v>98</v>
      </c>
      <c r="G114">
        <v>85</v>
      </c>
      <c r="H114">
        <v>56</v>
      </c>
      <c r="I114">
        <f t="shared" ref="I114:I123" si="4">SUM(F114:H114)</f>
        <v>239</v>
      </c>
      <c r="J114">
        <f t="shared" ref="J114:J123" si="5">AVERAGEA(F114:H114)</f>
        <v>79.666666666666671</v>
      </c>
    </row>
    <row r="115" spans="1:10" x14ac:dyDescent="0.15">
      <c r="A115">
        <v>120207</v>
      </c>
      <c r="B115" t="s">
        <v>27</v>
      </c>
      <c r="C115" t="s">
        <v>28</v>
      </c>
      <c r="D115">
        <v>24</v>
      </c>
      <c r="E115" t="str">
        <f t="shared" si="3"/>
        <v>2班</v>
      </c>
      <c r="F115">
        <v>94</v>
      </c>
      <c r="G115">
        <v>99</v>
      </c>
      <c r="H115">
        <v>58</v>
      </c>
      <c r="I115">
        <f t="shared" si="4"/>
        <v>251</v>
      </c>
      <c r="J115">
        <f t="shared" si="5"/>
        <v>83.666666666666671</v>
      </c>
    </row>
    <row r="116" spans="1:10" x14ac:dyDescent="0.15">
      <c r="A116">
        <v>120203</v>
      </c>
      <c r="B116" t="s">
        <v>31</v>
      </c>
      <c r="C116" t="s">
        <v>28</v>
      </c>
      <c r="D116">
        <v>23</v>
      </c>
      <c r="E116" t="str">
        <f t="shared" si="3"/>
        <v>2班</v>
      </c>
      <c r="F116">
        <v>76</v>
      </c>
      <c r="G116">
        <v>84</v>
      </c>
      <c r="H116">
        <v>97</v>
      </c>
      <c r="I116">
        <f t="shared" si="4"/>
        <v>257</v>
      </c>
      <c r="J116">
        <f t="shared" si="5"/>
        <v>85.666666666666671</v>
      </c>
    </row>
    <row r="117" spans="1:10" x14ac:dyDescent="0.15">
      <c r="A117">
        <v>120109</v>
      </c>
      <c r="B117" t="s">
        <v>34</v>
      </c>
      <c r="C117" t="s">
        <v>28</v>
      </c>
      <c r="D117">
        <v>26</v>
      </c>
      <c r="E117" t="str">
        <f t="shared" si="3"/>
        <v>1班</v>
      </c>
      <c r="F117">
        <v>76</v>
      </c>
      <c r="G117">
        <v>64</v>
      </c>
      <c r="H117">
        <v>83</v>
      </c>
      <c r="I117">
        <f t="shared" si="4"/>
        <v>223</v>
      </c>
      <c r="J117">
        <f t="shared" si="5"/>
        <v>74.333333333333329</v>
      </c>
    </row>
    <row r="118" spans="1:10" x14ac:dyDescent="0.15">
      <c r="A118">
        <v>120105</v>
      </c>
      <c r="B118" t="s">
        <v>37</v>
      </c>
      <c r="C118" t="s">
        <v>28</v>
      </c>
      <c r="D118">
        <v>16</v>
      </c>
      <c r="E118" t="str">
        <f t="shared" si="3"/>
        <v>1班</v>
      </c>
      <c r="F118">
        <v>78</v>
      </c>
      <c r="G118">
        <v>95</v>
      </c>
      <c r="H118">
        <v>64</v>
      </c>
      <c r="I118">
        <f t="shared" si="4"/>
        <v>237</v>
      </c>
      <c r="J118">
        <f t="shared" si="5"/>
        <v>79</v>
      </c>
    </row>
    <row r="119" spans="1:10" x14ac:dyDescent="0.15">
      <c r="A119">
        <v>120301</v>
      </c>
      <c r="B119" t="s">
        <v>29</v>
      </c>
      <c r="C119" t="s">
        <v>30</v>
      </c>
      <c r="D119">
        <v>23</v>
      </c>
      <c r="E119" t="str">
        <f t="shared" si="3"/>
        <v>3班</v>
      </c>
      <c r="F119">
        <v>89</v>
      </c>
      <c r="G119">
        <v>94</v>
      </c>
      <c r="H119">
        <v>74</v>
      </c>
      <c r="I119">
        <f t="shared" si="4"/>
        <v>257</v>
      </c>
      <c r="J119">
        <f t="shared" si="5"/>
        <v>85.666666666666671</v>
      </c>
    </row>
    <row r="120" spans="1:10" x14ac:dyDescent="0.15">
      <c r="A120">
        <v>120304</v>
      </c>
      <c r="B120" t="s">
        <v>32</v>
      </c>
      <c r="C120" t="s">
        <v>30</v>
      </c>
      <c r="D120">
        <v>25</v>
      </c>
      <c r="E120" t="str">
        <f t="shared" si="3"/>
        <v>3班</v>
      </c>
      <c r="F120">
        <v>74</v>
      </c>
      <c r="G120">
        <v>78</v>
      </c>
      <c r="H120">
        <v>79</v>
      </c>
      <c r="I120">
        <f t="shared" si="4"/>
        <v>231</v>
      </c>
      <c r="J120">
        <f t="shared" si="5"/>
        <v>77</v>
      </c>
    </row>
    <row r="121" spans="1:10" x14ac:dyDescent="0.15">
      <c r="A121">
        <v>120208</v>
      </c>
      <c r="B121" t="s">
        <v>33</v>
      </c>
      <c r="C121" t="s">
        <v>30</v>
      </c>
      <c r="D121">
        <v>26</v>
      </c>
      <c r="E121" t="str">
        <f t="shared" si="3"/>
        <v>2班</v>
      </c>
      <c r="F121">
        <v>54</v>
      </c>
      <c r="G121">
        <v>74</v>
      </c>
      <c r="H121">
        <v>95</v>
      </c>
      <c r="I121">
        <f t="shared" si="4"/>
        <v>223</v>
      </c>
      <c r="J121">
        <f t="shared" si="5"/>
        <v>74.333333333333329</v>
      </c>
    </row>
    <row r="122" spans="1:10" x14ac:dyDescent="0.15">
      <c r="A122">
        <v>120303</v>
      </c>
      <c r="B122" t="s">
        <v>35</v>
      </c>
      <c r="C122" t="s">
        <v>30</v>
      </c>
      <c r="D122">
        <v>23</v>
      </c>
      <c r="E122" t="str">
        <f t="shared" si="3"/>
        <v>3班</v>
      </c>
      <c r="F122">
        <v>55</v>
      </c>
      <c r="G122">
        <v>83</v>
      </c>
      <c r="H122">
        <v>58</v>
      </c>
      <c r="I122">
        <f t="shared" si="4"/>
        <v>196</v>
      </c>
      <c r="J122">
        <f t="shared" si="5"/>
        <v>65.333333333333329</v>
      </c>
    </row>
    <row r="123" spans="1:10" x14ac:dyDescent="0.15">
      <c r="A123">
        <v>120304</v>
      </c>
      <c r="B123" t="s">
        <v>36</v>
      </c>
      <c r="C123" t="s">
        <v>30</v>
      </c>
      <c r="D123">
        <v>21</v>
      </c>
      <c r="E123" t="str">
        <f t="shared" si="3"/>
        <v>3班</v>
      </c>
      <c r="F123">
        <v>93</v>
      </c>
      <c r="G123">
        <v>85</v>
      </c>
      <c r="H123">
        <v>95</v>
      </c>
      <c r="I123">
        <f t="shared" si="4"/>
        <v>273</v>
      </c>
      <c r="J123">
        <f t="shared" si="5"/>
        <v>91</v>
      </c>
    </row>
    <row r="124" spans="1:10" s="13" customFormat="1" x14ac:dyDescent="0.15"/>
    <row r="125" spans="1:10" s="13" customFormat="1" x14ac:dyDescent="0.15">
      <c r="A125" s="10" t="s">
        <v>100</v>
      </c>
      <c r="B125" s="10" t="s">
        <v>185</v>
      </c>
      <c r="C125"/>
      <c r="D125"/>
      <c r="E125"/>
    </row>
    <row r="126" spans="1:10" s="13" customFormat="1" x14ac:dyDescent="0.15">
      <c r="A126" s="10" t="s">
        <v>99</v>
      </c>
      <c r="B126" s="13" t="s">
        <v>80</v>
      </c>
      <c r="C126" s="13" t="s">
        <v>82</v>
      </c>
      <c r="D126" s="13" t="s">
        <v>89</v>
      </c>
      <c r="E126"/>
    </row>
    <row r="127" spans="1:10" s="13" customFormat="1" x14ac:dyDescent="0.15">
      <c r="A127" s="11" t="s">
        <v>186</v>
      </c>
      <c r="B127" s="12">
        <v>3</v>
      </c>
      <c r="C127" s="12"/>
      <c r="D127" s="12">
        <v>3</v>
      </c>
      <c r="E127"/>
    </row>
    <row r="128" spans="1:10" s="13" customFormat="1" x14ac:dyDescent="0.15">
      <c r="A128" s="11" t="s">
        <v>187</v>
      </c>
      <c r="B128" s="12">
        <v>2</v>
      </c>
      <c r="C128" s="12">
        <v>1</v>
      </c>
      <c r="D128" s="12">
        <v>3</v>
      </c>
      <c r="E128"/>
    </row>
    <row r="129" spans="1:5" s="13" customFormat="1" x14ac:dyDescent="0.15">
      <c r="A129" s="11" t="s">
        <v>188</v>
      </c>
      <c r="B129" s="12"/>
      <c r="C129" s="12">
        <v>4</v>
      </c>
      <c r="D129" s="12">
        <v>4</v>
      </c>
      <c r="E129"/>
    </row>
    <row r="130" spans="1:5" s="13" customFormat="1" x14ac:dyDescent="0.15">
      <c r="A130" s="11" t="s">
        <v>89</v>
      </c>
      <c r="B130" s="12">
        <v>5</v>
      </c>
      <c r="C130" s="12">
        <v>5</v>
      </c>
      <c r="D130" s="12">
        <v>10</v>
      </c>
    </row>
    <row r="131" spans="1:5" s="13" customFormat="1" x14ac:dyDescent="0.15">
      <c r="A131"/>
      <c r="B131"/>
      <c r="C131"/>
    </row>
    <row r="132" spans="1:5" s="13" customFormat="1" x14ac:dyDescent="0.15">
      <c r="A132" s="10" t="s">
        <v>99</v>
      </c>
      <c r="B132" s="13" t="s">
        <v>189</v>
      </c>
      <c r="C132" s="13" t="s">
        <v>193</v>
      </c>
    </row>
    <row r="133" spans="1:5" s="13" customFormat="1" x14ac:dyDescent="0.15">
      <c r="A133" s="11" t="s">
        <v>190</v>
      </c>
      <c r="B133" s="12">
        <v>2</v>
      </c>
      <c r="C133" s="14">
        <v>0.2</v>
      </c>
    </row>
    <row r="134" spans="1:5" s="13" customFormat="1" x14ac:dyDescent="0.15">
      <c r="A134" s="11" t="s">
        <v>191</v>
      </c>
      <c r="B134" s="12">
        <v>4</v>
      </c>
      <c r="C134" s="14">
        <v>0.4</v>
      </c>
    </row>
    <row r="135" spans="1:5" s="13" customFormat="1" x14ac:dyDescent="0.15">
      <c r="A135" s="11" t="s">
        <v>192</v>
      </c>
      <c r="B135" s="12">
        <v>1</v>
      </c>
      <c r="C135" s="14">
        <v>0.1</v>
      </c>
    </row>
    <row r="136" spans="1:5" s="13" customFormat="1" x14ac:dyDescent="0.15">
      <c r="A136" s="11" t="s">
        <v>103</v>
      </c>
      <c r="B136" s="12">
        <v>3</v>
      </c>
      <c r="C136" s="14">
        <v>0.3</v>
      </c>
    </row>
    <row r="137" spans="1:5" s="13" customFormat="1" x14ac:dyDescent="0.15">
      <c r="A137" s="11" t="s">
        <v>89</v>
      </c>
      <c r="B137" s="12">
        <v>10</v>
      </c>
      <c r="C137" s="14">
        <v>1</v>
      </c>
    </row>
    <row r="138" spans="1:5" s="13" customFormat="1" x14ac:dyDescent="0.15">
      <c r="A138"/>
      <c r="B138"/>
      <c r="C138"/>
    </row>
    <row r="139" spans="1:5" s="13" customFormat="1" x14ac:dyDescent="0.15">
      <c r="A139"/>
      <c r="B139"/>
      <c r="C139"/>
    </row>
    <row r="141" spans="1:5" x14ac:dyDescent="0.15">
      <c r="A141" t="s">
        <v>219</v>
      </c>
    </row>
    <row r="142" spans="1:5" x14ac:dyDescent="0.15">
      <c r="A142" t="s">
        <v>105</v>
      </c>
      <c r="B142" t="s">
        <v>106</v>
      </c>
      <c r="C142" t="s">
        <v>107</v>
      </c>
      <c r="D142" t="s">
        <v>108</v>
      </c>
    </row>
    <row r="143" spans="1:5" x14ac:dyDescent="0.15">
      <c r="A143">
        <v>3</v>
      </c>
      <c r="B143">
        <v>5</v>
      </c>
      <c r="C143">
        <f>A143+B143</f>
        <v>8</v>
      </c>
      <c r="D143">
        <f>A$143+B$143</f>
        <v>8</v>
      </c>
    </row>
    <row r="144" spans="1:5" x14ac:dyDescent="0.15">
      <c r="A144">
        <v>2</v>
      </c>
      <c r="B144">
        <v>6</v>
      </c>
      <c r="C144">
        <f>A144+B144</f>
        <v>8</v>
      </c>
      <c r="D144">
        <f>A$143+B$143</f>
        <v>8</v>
      </c>
    </row>
    <row r="145" spans="1:8" x14ac:dyDescent="0.15">
      <c r="A145">
        <v>4</v>
      </c>
      <c r="B145">
        <v>5</v>
      </c>
      <c r="C145">
        <f>A145+B145</f>
        <v>9</v>
      </c>
      <c r="D145">
        <f>A$143+B$143</f>
        <v>8</v>
      </c>
    </row>
    <row r="146" spans="1:8" x14ac:dyDescent="0.15">
      <c r="A146">
        <v>2</v>
      </c>
      <c r="B146">
        <v>7</v>
      </c>
      <c r="C146">
        <f>A146+B146</f>
        <v>9</v>
      </c>
      <c r="D146">
        <f>A$143+B$143</f>
        <v>8</v>
      </c>
    </row>
    <row r="147" spans="1:8" x14ac:dyDescent="0.15">
      <c r="A147">
        <v>4</v>
      </c>
      <c r="B147">
        <v>8</v>
      </c>
      <c r="C147">
        <f>A147+B147</f>
        <v>12</v>
      </c>
      <c r="D147">
        <f>A$143+B$143</f>
        <v>8</v>
      </c>
    </row>
    <row r="148" spans="1:8" s="13" customFormat="1" x14ac:dyDescent="0.15"/>
    <row r="151" spans="1:8" x14ac:dyDescent="0.15">
      <c r="A151" t="s">
        <v>220</v>
      </c>
    </row>
    <row r="152" spans="1:8" x14ac:dyDescent="0.15">
      <c r="A152" t="s">
        <v>105</v>
      </c>
      <c r="B152" t="s">
        <v>106</v>
      </c>
      <c r="C152" t="s">
        <v>118</v>
      </c>
      <c r="D152" t="s">
        <v>121</v>
      </c>
      <c r="E152" t="s">
        <v>124</v>
      </c>
      <c r="F152" t="s">
        <v>130</v>
      </c>
      <c r="G152" t="s">
        <v>133</v>
      </c>
      <c r="H152" t="s">
        <v>132</v>
      </c>
    </row>
    <row r="153" spans="1:8" x14ac:dyDescent="0.15">
      <c r="A153">
        <v>3</v>
      </c>
      <c r="B153">
        <v>5</v>
      </c>
      <c r="C153" s="13">
        <v>5.3029999999999999</v>
      </c>
      <c r="D153">
        <v>50</v>
      </c>
      <c r="E153" t="s">
        <v>125</v>
      </c>
      <c r="F153">
        <v>24</v>
      </c>
      <c r="G153">
        <v>101</v>
      </c>
      <c r="H153" t="s">
        <v>134</v>
      </c>
    </row>
    <row r="154" spans="1:8" x14ac:dyDescent="0.15">
      <c r="A154">
        <v>2</v>
      </c>
      <c r="B154">
        <v>6</v>
      </c>
      <c r="C154" s="13">
        <v>5.7329999999999997</v>
      </c>
      <c r="D154">
        <v>74</v>
      </c>
      <c r="E154" t="s">
        <v>126</v>
      </c>
      <c r="F154">
        <v>21</v>
      </c>
      <c r="G154">
        <v>102</v>
      </c>
      <c r="H154" s="13" t="s">
        <v>95</v>
      </c>
    </row>
    <row r="155" spans="1:8" x14ac:dyDescent="0.15">
      <c r="A155">
        <v>4</v>
      </c>
      <c r="B155">
        <v>5</v>
      </c>
      <c r="C155" s="13">
        <v>5.8230000000000004</v>
      </c>
      <c r="D155">
        <v>88</v>
      </c>
      <c r="E155" t="s">
        <v>125</v>
      </c>
      <c r="F155">
        <v>15</v>
      </c>
      <c r="G155">
        <v>103</v>
      </c>
      <c r="H155" s="13" t="s">
        <v>155</v>
      </c>
    </row>
    <row r="156" spans="1:8" x14ac:dyDescent="0.15">
      <c r="A156">
        <v>2.5</v>
      </c>
      <c r="B156">
        <v>7</v>
      </c>
      <c r="C156" s="13">
        <v>5.39</v>
      </c>
      <c r="D156">
        <v>70</v>
      </c>
      <c r="E156" t="s">
        <v>126</v>
      </c>
      <c r="F156">
        <v>16</v>
      </c>
      <c r="H156" t="s">
        <v>182</v>
      </c>
    </row>
    <row r="157" spans="1:8" x14ac:dyDescent="0.15">
      <c r="A157">
        <v>-4</v>
      </c>
      <c r="B157">
        <v>8</v>
      </c>
      <c r="C157">
        <v>5.8887999999999998</v>
      </c>
      <c r="D157">
        <v>53</v>
      </c>
      <c r="E157" t="s">
        <v>125</v>
      </c>
      <c r="F157">
        <v>17</v>
      </c>
      <c r="G157" s="13"/>
      <c r="H157" t="s">
        <v>151</v>
      </c>
    </row>
    <row r="158" spans="1:8" s="13" customFormat="1" x14ac:dyDescent="0.15">
      <c r="H158" s="13" t="s">
        <v>154</v>
      </c>
    </row>
    <row r="159" spans="1:8" s="13" customFormat="1" x14ac:dyDescent="0.15">
      <c r="H159" s="13">
        <v>20191022</v>
      </c>
    </row>
    <row r="160" spans="1:8" x14ac:dyDescent="0.15">
      <c r="A160" s="13" t="s">
        <v>109</v>
      </c>
      <c r="B160">
        <f>SUM(A153:B157)</f>
        <v>38.5</v>
      </c>
    </row>
    <row r="161" spans="1:4" s="13" customFormat="1" x14ac:dyDescent="0.15">
      <c r="A161" s="13" t="s">
        <v>110</v>
      </c>
      <c r="B161" s="13">
        <f>AVERAGE(A153:B157)</f>
        <v>3.85</v>
      </c>
    </row>
    <row r="162" spans="1:4" x14ac:dyDescent="0.15">
      <c r="A162" s="13" t="s">
        <v>111</v>
      </c>
      <c r="B162">
        <f>COUNT(A153:B157)</f>
        <v>10</v>
      </c>
      <c r="C162" s="13" t="s">
        <v>221</v>
      </c>
      <c r="D162">
        <f>COUNTA(A153:A158)</f>
        <v>5</v>
      </c>
    </row>
    <row r="163" spans="1:4" x14ac:dyDescent="0.15">
      <c r="A163" t="s">
        <v>117</v>
      </c>
      <c r="B163">
        <f>MAX(A153:B157)</f>
        <v>8</v>
      </c>
    </row>
    <row r="164" spans="1:4" x14ac:dyDescent="0.15">
      <c r="A164" s="13" t="s">
        <v>112</v>
      </c>
      <c r="B164">
        <f>MIN(A153:B157)</f>
        <v>-4</v>
      </c>
    </row>
    <row r="165" spans="1:4" x14ac:dyDescent="0.15">
      <c r="A165" s="13" t="s">
        <v>113</v>
      </c>
      <c r="B165">
        <f>LARGE(A153:B157,2)</f>
        <v>7</v>
      </c>
      <c r="C165" s="13" t="s">
        <v>222</v>
      </c>
      <c r="D165">
        <f>SMALL(A153:B157,2)</f>
        <v>2</v>
      </c>
    </row>
    <row r="166" spans="1:4" x14ac:dyDescent="0.15">
      <c r="A166" s="13" t="s">
        <v>114</v>
      </c>
      <c r="B166">
        <f>ABS(A157)</f>
        <v>4</v>
      </c>
    </row>
    <row r="167" spans="1:4" x14ac:dyDescent="0.15">
      <c r="A167" s="13" t="s">
        <v>115</v>
      </c>
      <c r="B167">
        <f>ROUND(A156,1)</f>
        <v>2.5</v>
      </c>
    </row>
    <row r="168" spans="1:4" x14ac:dyDescent="0.15">
      <c r="A168" s="13" t="s">
        <v>116</v>
      </c>
      <c r="B168">
        <f>TRUNC(A156,0)</f>
        <v>2</v>
      </c>
    </row>
    <row r="169" spans="1:4" s="13" customFormat="1" x14ac:dyDescent="0.15">
      <c r="A169" s="13" t="s">
        <v>181</v>
      </c>
      <c r="B169" s="13">
        <f>INT(A156)</f>
        <v>2</v>
      </c>
      <c r="C169" s="13" t="s">
        <v>223</v>
      </c>
      <c r="D169" s="13">
        <f>ROUNDUP(A156, 0)</f>
        <v>3</v>
      </c>
    </row>
    <row r="170" spans="1:4" x14ac:dyDescent="0.15">
      <c r="A170" t="s">
        <v>119</v>
      </c>
      <c r="B170" t="b">
        <f>OR(D153&gt;60,D154&gt;60)</f>
        <v>1</v>
      </c>
    </row>
    <row r="171" spans="1:4" x14ac:dyDescent="0.15">
      <c r="A171" t="s">
        <v>120</v>
      </c>
      <c r="B171" t="b">
        <f>AND(D153&gt;60,D154&gt;60)</f>
        <v>0</v>
      </c>
    </row>
    <row r="172" spans="1:4" x14ac:dyDescent="0.15">
      <c r="A172" t="s">
        <v>122</v>
      </c>
      <c r="B172" t="str">
        <f>IF(D153&gt;60,"及格","不及格")</f>
        <v>不及格</v>
      </c>
    </row>
    <row r="173" spans="1:4" x14ac:dyDescent="0.15">
      <c r="A173" s="13" t="s">
        <v>123</v>
      </c>
      <c r="B173" t="s">
        <v>128</v>
      </c>
      <c r="C173">
        <f>SUMIF(E153:E157,"男",D153:D157)</f>
        <v>191</v>
      </c>
    </row>
    <row r="174" spans="1:4" x14ac:dyDescent="0.15">
      <c r="B174" t="s">
        <v>127</v>
      </c>
      <c r="C174">
        <f>SUMIF(E153:E157,"女",D153:D157)</f>
        <v>144</v>
      </c>
    </row>
    <row r="175" spans="1:4" x14ac:dyDescent="0.15">
      <c r="A175" t="s">
        <v>129</v>
      </c>
      <c r="B175" t="s">
        <v>224</v>
      </c>
      <c r="C175">
        <f>SUMIFS(D153:D157,E153:E157,"男",F153:F157,"&lt;=20")</f>
        <v>141</v>
      </c>
    </row>
    <row r="176" spans="1:4" x14ac:dyDescent="0.15">
      <c r="A176" t="s">
        <v>131</v>
      </c>
      <c r="B176" s="13" t="s">
        <v>133</v>
      </c>
      <c r="C176" s="13" t="s">
        <v>132</v>
      </c>
    </row>
    <row r="177" spans="1:4" x14ac:dyDescent="0.15">
      <c r="B177" s="13">
        <v>101</v>
      </c>
      <c r="C177" s="13" t="str">
        <f>VLOOKUP(B177,$G$152:$H$155,2,FALSE)</f>
        <v>张1</v>
      </c>
      <c r="D177" s="13"/>
    </row>
    <row r="178" spans="1:4" x14ac:dyDescent="0.15">
      <c r="B178" s="13">
        <v>102</v>
      </c>
      <c r="C178" s="13" t="str">
        <f>VLOOKUP(B178,G153:H156,2,FALSE)</f>
        <v>张2</v>
      </c>
    </row>
    <row r="179" spans="1:4" x14ac:dyDescent="0.15">
      <c r="B179" s="13">
        <v>103</v>
      </c>
      <c r="C179" s="13" t="str">
        <f>VLOOKUP(B179,G154:H157,2,FALSE)</f>
        <v>张3</v>
      </c>
    </row>
    <row r="180" spans="1:4" x14ac:dyDescent="0.15">
      <c r="A180" t="s">
        <v>135</v>
      </c>
      <c r="B180" s="13" t="str">
        <f>LOOKUP(103,B176:B179,C176:C179)</f>
        <v>张3</v>
      </c>
      <c r="C180" s="13"/>
    </row>
    <row r="181" spans="1:4" x14ac:dyDescent="0.15">
      <c r="A181" t="s">
        <v>136</v>
      </c>
      <c r="B181" s="13" t="str">
        <f>"第"&amp;RANK(D154,D153:D157)&amp;"名"</f>
        <v>第2名</v>
      </c>
      <c r="C181" s="13"/>
    </row>
    <row r="182" spans="1:4" x14ac:dyDescent="0.15">
      <c r="A182" t="s">
        <v>137</v>
      </c>
      <c r="B182" s="15">
        <f ca="1">TODAY()</f>
        <v>43995</v>
      </c>
    </row>
    <row r="183" spans="1:4" x14ac:dyDescent="0.15">
      <c r="A183" t="s">
        <v>138</v>
      </c>
      <c r="B183">
        <f ca="1">YEAR(TODAY())</f>
        <v>2020</v>
      </c>
    </row>
    <row r="184" spans="1:4" x14ac:dyDescent="0.15">
      <c r="A184" t="s">
        <v>139</v>
      </c>
      <c r="B184">
        <f ca="1">MONTH(TODAY())</f>
        <v>6</v>
      </c>
    </row>
    <row r="185" spans="1:4" x14ac:dyDescent="0.15">
      <c r="A185" t="s">
        <v>140</v>
      </c>
      <c r="B185" s="15">
        <f>DATE(2019, 10, 22)</f>
        <v>43760</v>
      </c>
    </row>
    <row r="186" spans="1:4" x14ac:dyDescent="0.15">
      <c r="A186" t="s">
        <v>141</v>
      </c>
      <c r="B186" s="16">
        <f>TIME(15, 43, 10)</f>
        <v>0.65497685185185184</v>
      </c>
    </row>
    <row r="187" spans="1:4" x14ac:dyDescent="0.15">
      <c r="A187" t="s">
        <v>142</v>
      </c>
      <c r="B187">
        <f>HOUR(B186)</f>
        <v>15</v>
      </c>
    </row>
    <row r="188" spans="1:4" x14ac:dyDescent="0.15">
      <c r="A188" t="s">
        <v>143</v>
      </c>
      <c r="B188">
        <f>MINUTE(B186)</f>
        <v>43</v>
      </c>
    </row>
    <row r="189" spans="1:4" x14ac:dyDescent="0.15">
      <c r="A189" t="s">
        <v>144</v>
      </c>
      <c r="B189">
        <f>SECOND(B186)</f>
        <v>10</v>
      </c>
    </row>
    <row r="190" spans="1:4" x14ac:dyDescent="0.15">
      <c r="A190" t="s">
        <v>145</v>
      </c>
      <c r="B190" s="17">
        <f ca="1">NOW()</f>
        <v>43995.439093171299</v>
      </c>
    </row>
    <row r="191" spans="1:4" x14ac:dyDescent="0.15">
      <c r="A191" t="s">
        <v>146</v>
      </c>
      <c r="B191">
        <f ca="1">WEEKDAY(B190,2)</f>
        <v>6</v>
      </c>
    </row>
    <row r="192" spans="1:4" x14ac:dyDescent="0.15">
      <c r="A192" t="s">
        <v>147</v>
      </c>
      <c r="B192" t="str">
        <f>MID(H157,3,2)</f>
        <v>晋三</v>
      </c>
    </row>
    <row r="193" spans="1:3" x14ac:dyDescent="0.15">
      <c r="A193" t="s">
        <v>148</v>
      </c>
      <c r="B193" t="str">
        <f>LEFT(H153,1)</f>
        <v>张</v>
      </c>
    </row>
    <row r="194" spans="1:3" x14ac:dyDescent="0.15">
      <c r="A194" t="s">
        <v>149</v>
      </c>
      <c r="B194" t="str">
        <f>RIGHT(H153,1)</f>
        <v>1</v>
      </c>
    </row>
    <row r="195" spans="1:3" x14ac:dyDescent="0.15">
      <c r="A195" t="s">
        <v>150</v>
      </c>
      <c r="B195" t="str">
        <f>TRIM(H156)</f>
        <v>张 5</v>
      </c>
    </row>
    <row r="196" spans="1:3" s="13" customFormat="1" x14ac:dyDescent="0.15">
      <c r="A196" s="13" t="s">
        <v>183</v>
      </c>
      <c r="B196" s="13" t="str">
        <f>CONCATENATE(H153,H154)</f>
        <v>张1张2</v>
      </c>
    </row>
    <row r="197" spans="1:3" s="13" customFormat="1" x14ac:dyDescent="0.15">
      <c r="A197" s="13" t="s">
        <v>184</v>
      </c>
      <c r="B197" s="13" t="str">
        <f>H153&amp;H154</f>
        <v>张1张2</v>
      </c>
    </row>
    <row r="198" spans="1:3" x14ac:dyDescent="0.15">
      <c r="A198" t="s">
        <v>152</v>
      </c>
      <c r="B198">
        <f>LEN(H157)</f>
        <v>4</v>
      </c>
    </row>
    <row r="199" spans="1:3" x14ac:dyDescent="0.15">
      <c r="A199" t="s">
        <v>153</v>
      </c>
      <c r="B199">
        <f>LENB(H158)</f>
        <v>5</v>
      </c>
    </row>
    <row r="200" spans="1:3" x14ac:dyDescent="0.15">
      <c r="A200" t="s">
        <v>156</v>
      </c>
      <c r="B200" t="str">
        <f>TEXT(H159,"0000年00月00日")</f>
        <v>2019年10月22日</v>
      </c>
    </row>
    <row r="201" spans="1:3" x14ac:dyDescent="0.15">
      <c r="A201" t="s">
        <v>157</v>
      </c>
      <c r="B201">
        <f>MOD(D153,3)</f>
        <v>2</v>
      </c>
    </row>
    <row r="202" spans="1:3" x14ac:dyDescent="0.15">
      <c r="A202" t="s">
        <v>158</v>
      </c>
      <c r="B202" t="b">
        <f>ISODD(D153)</f>
        <v>0</v>
      </c>
    </row>
    <row r="203" spans="1:3" x14ac:dyDescent="0.15">
      <c r="A203" t="s">
        <v>159</v>
      </c>
      <c r="B203" t="b">
        <f>ISEVEN(D153)</f>
        <v>1</v>
      </c>
    </row>
    <row r="205" spans="1:3" s="13" customFormat="1" x14ac:dyDescent="0.15"/>
    <row r="207" spans="1:3" x14ac:dyDescent="0.15">
      <c r="A207" t="s">
        <v>160</v>
      </c>
    </row>
    <row r="208" spans="1:3" x14ac:dyDescent="0.15">
      <c r="A208" s="13" t="s">
        <v>132</v>
      </c>
      <c r="B208" t="s">
        <v>162</v>
      </c>
      <c r="C208" s="13" t="s">
        <v>121</v>
      </c>
    </row>
    <row r="209" spans="1:3" x14ac:dyDescent="0.15">
      <c r="A209" s="13" t="s">
        <v>134</v>
      </c>
      <c r="B209" t="s">
        <v>163</v>
      </c>
      <c r="C209" s="13">
        <v>50</v>
      </c>
    </row>
    <row r="210" spans="1:3" x14ac:dyDescent="0.15">
      <c r="A210" s="13" t="s">
        <v>95</v>
      </c>
      <c r="B210" t="s">
        <v>163</v>
      </c>
      <c r="C210" s="13">
        <v>74</v>
      </c>
    </row>
    <row r="211" spans="1:3" x14ac:dyDescent="0.15">
      <c r="A211" s="13" t="s">
        <v>155</v>
      </c>
      <c r="B211" t="s">
        <v>164</v>
      </c>
      <c r="C211" s="13">
        <v>88</v>
      </c>
    </row>
    <row r="212" spans="1:3" x14ac:dyDescent="0.15">
      <c r="A212" s="13" t="s">
        <v>161</v>
      </c>
      <c r="B212" t="s">
        <v>164</v>
      </c>
      <c r="C212" s="13">
        <v>70</v>
      </c>
    </row>
    <row r="213" spans="1:3" x14ac:dyDescent="0.15">
      <c r="A213" s="13" t="s">
        <v>151</v>
      </c>
      <c r="B213" t="s">
        <v>163</v>
      </c>
      <c r="C213" s="13">
        <v>53</v>
      </c>
    </row>
    <row r="231" spans="1:4" x14ac:dyDescent="0.15">
      <c r="A231" t="s">
        <v>165</v>
      </c>
      <c r="B231" t="s">
        <v>166</v>
      </c>
      <c r="C231" t="s">
        <v>172</v>
      </c>
      <c r="D231" t="s">
        <v>173</v>
      </c>
    </row>
    <row r="232" spans="1:4" x14ac:dyDescent="0.15">
      <c r="A232">
        <v>1</v>
      </c>
      <c r="B232" t="s">
        <v>167</v>
      </c>
      <c r="C232">
        <v>13000</v>
      </c>
      <c r="D232" s="14">
        <v>1.4E-2</v>
      </c>
    </row>
    <row r="233" spans="1:4" x14ac:dyDescent="0.15">
      <c r="A233">
        <v>2</v>
      </c>
      <c r="B233" t="s">
        <v>168</v>
      </c>
      <c r="C233">
        <v>14000</v>
      </c>
      <c r="D233" s="14">
        <v>3.4000000000000002E-2</v>
      </c>
    </row>
    <row r="234" spans="1:4" x14ac:dyDescent="0.15">
      <c r="A234">
        <v>3</v>
      </c>
      <c r="B234" t="s">
        <v>169</v>
      </c>
      <c r="C234">
        <v>21000</v>
      </c>
      <c r="D234" s="14">
        <v>2.5999999999999999E-2</v>
      </c>
    </row>
    <row r="235" spans="1:4" x14ac:dyDescent="0.15">
      <c r="A235">
        <v>4</v>
      </c>
      <c r="B235" t="s">
        <v>170</v>
      </c>
      <c r="C235">
        <v>18000</v>
      </c>
      <c r="D235" s="14">
        <v>1.0999999999999999E-2</v>
      </c>
    </row>
    <row r="236" spans="1:4" x14ac:dyDescent="0.15">
      <c r="A236">
        <v>5</v>
      </c>
      <c r="B236" t="s">
        <v>171</v>
      </c>
      <c r="C236">
        <v>44000</v>
      </c>
      <c r="D236" s="14">
        <v>3.4000000000000002E-2</v>
      </c>
    </row>
    <row r="254" spans="1:4" s="13" customFormat="1" x14ac:dyDescent="0.15"/>
    <row r="255" spans="1:4" x14ac:dyDescent="0.15">
      <c r="A255" t="s">
        <v>180</v>
      </c>
    </row>
    <row r="256" spans="1:4" x14ac:dyDescent="0.15">
      <c r="B256" t="s">
        <v>177</v>
      </c>
      <c r="C256" t="s">
        <v>178</v>
      </c>
      <c r="D256" t="s">
        <v>179</v>
      </c>
    </row>
    <row r="257" spans="1:5" x14ac:dyDescent="0.15">
      <c r="A257" t="s">
        <v>174</v>
      </c>
      <c r="B257">
        <v>20000</v>
      </c>
      <c r="C257">
        <v>23000</v>
      </c>
      <c r="D257">
        <v>40000</v>
      </c>
    </row>
    <row r="258" spans="1:5" x14ac:dyDescent="0.15">
      <c r="A258" t="s">
        <v>175</v>
      </c>
      <c r="B258">
        <v>40000</v>
      </c>
      <c r="C258">
        <v>42000</v>
      </c>
      <c r="D258">
        <v>38000</v>
      </c>
      <c r="E258" s="13"/>
    </row>
    <row r="259" spans="1:5" x14ac:dyDescent="0.15">
      <c r="A259" t="s">
        <v>176</v>
      </c>
      <c r="B259">
        <v>38000</v>
      </c>
      <c r="C259">
        <v>42000</v>
      </c>
      <c r="D259">
        <v>18000</v>
      </c>
      <c r="E259" s="13"/>
    </row>
  </sheetData>
  <autoFilter ref="A71:I71"/>
  <sortState ref="A53:I62">
    <sortCondition ref="D53:D62"/>
    <sortCondition ref="C53:C62"/>
    <sortCondition ref="H53:H62"/>
  </sortState>
  <dataConsolidate topLabels="1">
    <dataRefs count="2">
      <dataRef ref="A53:D55" sheet="第二学期成绩表 (2)"/>
      <dataRef ref="A58:D60" sheet="第二学期成绩表 (2)"/>
    </dataRefs>
  </dataConsolidate>
  <mergeCells count="1">
    <mergeCell ref="A18:D18"/>
  </mergeCells>
  <phoneticPr fontId="2" type="noConversion"/>
  <conditionalFormatting sqref="E72:G81">
    <cfRule type="cellIs" dxfId="32" priority="15" operator="greaterThan">
      <formula>95</formula>
    </cfRule>
    <cfRule type="cellIs" dxfId="31" priority="19" operator="lessThan">
      <formula>60</formula>
    </cfRule>
    <cfRule type="cellIs" dxfId="30" priority="20" operator="greaterThanOrEqual">
      <formula>90</formula>
    </cfRule>
  </conditionalFormatting>
  <conditionalFormatting sqref="B71:C81">
    <cfRule type="duplicateValues" dxfId="29" priority="18"/>
  </conditionalFormatting>
  <conditionalFormatting sqref="H72:H81">
    <cfRule type="top10" dxfId="28" priority="14" bottom="1" rank="3"/>
    <cfRule type="top10" dxfId="27" priority="17" rank="3"/>
  </conditionalFormatting>
  <conditionalFormatting sqref="I72:I81">
    <cfRule type="top10" dxfId="26" priority="13" bottom="1" rank="1"/>
    <cfRule type="top10" dxfId="25" priority="16" rank="1"/>
  </conditionalFormatting>
  <conditionalFormatting sqref="F114:H123">
    <cfRule type="cellIs" dxfId="24" priority="7" operator="greaterThan">
      <formula>95</formula>
    </cfRule>
    <cfRule type="cellIs" dxfId="23" priority="11" operator="lessThan">
      <formula>60</formula>
    </cfRule>
    <cfRule type="cellIs" dxfId="22" priority="12" operator="greaterThanOrEqual">
      <formula>90</formula>
    </cfRule>
  </conditionalFormatting>
  <conditionalFormatting sqref="B113:D123 B124:B125">
    <cfRule type="duplicateValues" dxfId="21" priority="10"/>
  </conditionalFormatting>
  <conditionalFormatting sqref="I114:I139">
    <cfRule type="top10" dxfId="20" priority="32" bottom="1" rank="3"/>
    <cfRule type="top10" dxfId="19" priority="33" rank="3"/>
  </conditionalFormatting>
  <conditionalFormatting sqref="J114:J139">
    <cfRule type="top10" dxfId="18" priority="36" bottom="1" rank="1"/>
    <cfRule type="top10" dxfId="17" priority="37" rank="1"/>
  </conditionalFormatting>
  <conditionalFormatting sqref="C124:H125 D126:H126 D131:H139 F127:H129 E130:H130">
    <cfRule type="duplicateValues" dxfId="16" priority="40"/>
  </conditionalFormatting>
  <dataValidations count="2">
    <dataValidation type="list" allowBlank="1" showInputMessage="1" showErrorMessage="1" sqref="B103:B109">
      <formula1>"男,女"</formula1>
    </dataValidation>
    <dataValidation type="list" allowBlank="1" showInputMessage="1" showErrorMessage="1" sqref="C103:C109">
      <formula1>"本科,大专"</formula1>
    </dataValidation>
  </dataValidations>
  <pageMargins left="0.7" right="0.7" top="0.75" bottom="0.75" header="0.3" footer="0.3"/>
  <pageSetup paperSize="9" orientation="portrait" horizontalDpi="1200" verticalDpi="1200" r:id="rId3"/>
  <drawing r:id="rId4"/>
  <tableParts count="2">
    <tablePart r:id="rId5"/>
    <tablePart r:id="rId6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'第二学期成绩表 (2)'!B257:D257</xm:f>
              <xm:sqref>E257</xm:sqref>
            </x14:sparkline>
            <x14:sparkline>
              <xm:f>'第二学期成绩表 (2)'!B258:D258</xm:f>
              <xm:sqref>E258</xm:sqref>
            </x14:sparkline>
            <x14:sparkline>
              <xm:f>'第二学期成绩表 (2)'!B259:D259</xm:f>
              <xm:sqref>E259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A1:D4"/>
    </sheetView>
  </sheetViews>
  <sheetFormatPr defaultRowHeight="13.5" x14ac:dyDescent="0.15"/>
  <sheetData>
    <row r="1" spans="1:4" x14ac:dyDescent="0.15">
      <c r="A1" t="s">
        <v>61</v>
      </c>
    </row>
    <row r="2" spans="1:4" x14ac:dyDescent="0.15">
      <c r="A2" t="s">
        <v>41</v>
      </c>
      <c r="B2" t="s">
        <v>42</v>
      </c>
      <c r="C2" t="s">
        <v>43</v>
      </c>
      <c r="D2" t="s">
        <v>44</v>
      </c>
    </row>
    <row r="3" spans="1:4" x14ac:dyDescent="0.15">
      <c r="A3" t="s">
        <v>45</v>
      </c>
      <c r="B3">
        <v>74</v>
      </c>
      <c r="C3">
        <v>96</v>
      </c>
      <c r="D3">
        <v>104</v>
      </c>
    </row>
    <row r="4" spans="1:4" x14ac:dyDescent="0.15">
      <c r="A4" t="s">
        <v>46</v>
      </c>
      <c r="B4">
        <v>58</v>
      </c>
      <c r="C4">
        <v>65</v>
      </c>
      <c r="D4">
        <v>63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defaultRowHeight="13.5" x14ac:dyDescent="0.15"/>
  <sheetData>
    <row r="1" spans="1:4" x14ac:dyDescent="0.15">
      <c r="A1" t="s">
        <v>47</v>
      </c>
    </row>
    <row r="2" spans="1:4" x14ac:dyDescent="0.15">
      <c r="A2" t="s">
        <v>48</v>
      </c>
      <c r="B2" t="s">
        <v>49</v>
      </c>
      <c r="C2" t="s">
        <v>50</v>
      </c>
      <c r="D2" t="s">
        <v>51</v>
      </c>
    </row>
    <row r="3" spans="1:4" x14ac:dyDescent="0.15">
      <c r="A3" t="s">
        <v>52</v>
      </c>
      <c r="B3">
        <v>32</v>
      </c>
      <c r="C3">
        <v>43</v>
      </c>
      <c r="D3">
        <v>41</v>
      </c>
    </row>
    <row r="4" spans="1:4" x14ac:dyDescent="0.15">
      <c r="A4" t="s">
        <v>53</v>
      </c>
      <c r="B4">
        <v>23</v>
      </c>
      <c r="C4">
        <v>29</v>
      </c>
      <c r="D4">
        <v>25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2" sqref="A2:D5"/>
    </sheetView>
  </sheetViews>
  <sheetFormatPr defaultRowHeight="13.5" x14ac:dyDescent="0.15"/>
  <sheetData>
    <row r="1" spans="1:4" x14ac:dyDescent="0.15">
      <c r="A1" t="s">
        <v>194</v>
      </c>
    </row>
    <row r="2" spans="1:4" x14ac:dyDescent="0.15">
      <c r="A2" t="s">
        <v>54</v>
      </c>
    </row>
    <row r="3" spans="1:4" x14ac:dyDescent="0.15">
      <c r="A3" t="s">
        <v>55</v>
      </c>
      <c r="B3" t="s">
        <v>56</v>
      </c>
      <c r="C3" t="s">
        <v>57</v>
      </c>
      <c r="D3" t="s">
        <v>58</v>
      </c>
    </row>
    <row r="4" spans="1:4" x14ac:dyDescent="0.15">
      <c r="A4" t="s">
        <v>59</v>
      </c>
      <c r="B4">
        <v>106</v>
      </c>
      <c r="C4">
        <v>139</v>
      </c>
      <c r="D4">
        <v>145</v>
      </c>
    </row>
    <row r="5" spans="1:4" x14ac:dyDescent="0.15">
      <c r="A5" t="s">
        <v>60</v>
      </c>
      <c r="B5">
        <v>81</v>
      </c>
      <c r="C5">
        <v>94</v>
      </c>
      <c r="D5">
        <v>88</v>
      </c>
    </row>
  </sheetData>
  <dataConsolidate topLabels="1">
    <dataRefs count="2">
      <dataRef ref="A2:D4" sheet="门店1"/>
      <dataRef ref="A2:D4" sheet="门店2"/>
    </dataRefs>
  </dataConsolidate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workbookViewId="0">
      <selection activeCell="C18" sqref="C18"/>
    </sheetView>
  </sheetViews>
  <sheetFormatPr defaultRowHeight="13.5" x14ac:dyDescent="0.15"/>
  <sheetData>
    <row r="1" spans="1:4" x14ac:dyDescent="0.15">
      <c r="A1" t="s">
        <v>2</v>
      </c>
    </row>
    <row r="2" spans="1:4" x14ac:dyDescent="0.15">
      <c r="A2" t="s">
        <v>0</v>
      </c>
    </row>
    <row r="3" spans="1:4" x14ac:dyDescent="0.15">
      <c r="A3" s="1" t="s">
        <v>1</v>
      </c>
    </row>
    <row r="6" spans="1:4" x14ac:dyDescent="0.15">
      <c r="A6" t="s">
        <v>3</v>
      </c>
    </row>
    <row r="7" spans="1:4" x14ac:dyDescent="0.15">
      <c r="A7" t="s">
        <v>4</v>
      </c>
      <c r="B7" t="s">
        <v>5</v>
      </c>
      <c r="C7" t="s">
        <v>6</v>
      </c>
      <c r="D7" t="s">
        <v>7</v>
      </c>
    </row>
    <row r="8" spans="1:4" x14ac:dyDescent="0.15">
      <c r="A8">
        <v>1</v>
      </c>
      <c r="B8">
        <v>3</v>
      </c>
      <c r="C8">
        <f>A8+B8</f>
        <v>4</v>
      </c>
      <c r="D8" t="s">
        <v>9</v>
      </c>
    </row>
    <row r="9" spans="1:4" x14ac:dyDescent="0.15">
      <c r="A9">
        <v>3</v>
      </c>
      <c r="B9">
        <v>2</v>
      </c>
      <c r="C9">
        <f>A9+B9</f>
        <v>5</v>
      </c>
      <c r="D9" t="s">
        <v>10</v>
      </c>
    </row>
    <row r="10" spans="1:4" x14ac:dyDescent="0.15">
      <c r="A10">
        <v>2</v>
      </c>
      <c r="B10">
        <v>1</v>
      </c>
      <c r="C10">
        <f>A10+B10</f>
        <v>3</v>
      </c>
      <c r="D10" t="s">
        <v>11</v>
      </c>
    </row>
    <row r="11" spans="1:4" x14ac:dyDescent="0.15">
      <c r="A11">
        <v>5</v>
      </c>
      <c r="B11">
        <v>3</v>
      </c>
      <c r="C11">
        <f>A11+B11</f>
        <v>8</v>
      </c>
      <c r="D11" t="s">
        <v>12</v>
      </c>
    </row>
    <row r="12" spans="1:4" x14ac:dyDescent="0.15">
      <c r="A12">
        <v>4</v>
      </c>
      <c r="B12">
        <v>4</v>
      </c>
      <c r="C12">
        <f>A12+B12</f>
        <v>8</v>
      </c>
      <c r="D12" t="s">
        <v>8</v>
      </c>
    </row>
    <row r="15" spans="1:4" x14ac:dyDescent="0.15">
      <c r="A15" t="s">
        <v>13</v>
      </c>
    </row>
    <row r="16" spans="1:4" x14ac:dyDescent="0.15">
      <c r="A16" s="24" t="s">
        <v>14</v>
      </c>
      <c r="B16" s="24"/>
      <c r="C16" s="24"/>
      <c r="D16" s="24"/>
    </row>
    <row r="17" spans="1:4" x14ac:dyDescent="0.15">
      <c r="A17" t="s">
        <v>15</v>
      </c>
    </row>
    <row r="20" spans="1:4" ht="14.25" thickBot="1" x14ac:dyDescent="0.2">
      <c r="A20" t="s">
        <v>16</v>
      </c>
    </row>
    <row r="21" spans="1:4" ht="14.25" thickTop="1" x14ac:dyDescent="0.15">
      <c r="A21" s="2" t="s">
        <v>4</v>
      </c>
      <c r="B21" s="2" t="s">
        <v>5</v>
      </c>
      <c r="C21" s="2" t="s">
        <v>6</v>
      </c>
      <c r="D21" s="2" t="s">
        <v>7</v>
      </c>
    </row>
    <row r="22" spans="1:4" x14ac:dyDescent="0.15">
      <c r="A22" s="3">
        <v>1</v>
      </c>
      <c r="B22" s="4">
        <v>3</v>
      </c>
      <c r="C22" s="4">
        <f>A22+B22</f>
        <v>4</v>
      </c>
      <c r="D22" s="5" t="s">
        <v>9</v>
      </c>
    </row>
    <row r="23" spans="1:4" x14ac:dyDescent="0.15">
      <c r="A23" s="3">
        <v>3</v>
      </c>
      <c r="B23" s="4">
        <v>2</v>
      </c>
      <c r="C23" s="4">
        <f>A23+B23</f>
        <v>5</v>
      </c>
      <c r="D23" s="5" t="s">
        <v>10</v>
      </c>
    </row>
    <row r="24" spans="1:4" x14ac:dyDescent="0.15">
      <c r="A24" s="3">
        <v>2</v>
      </c>
      <c r="B24" s="4">
        <v>1</v>
      </c>
      <c r="C24" s="4">
        <f>A24+B24</f>
        <v>3</v>
      </c>
      <c r="D24" s="5" t="s">
        <v>11</v>
      </c>
    </row>
    <row r="25" spans="1:4" x14ac:dyDescent="0.15">
      <c r="A25" s="3">
        <v>5</v>
      </c>
      <c r="B25" s="4">
        <v>3</v>
      </c>
      <c r="C25" s="4">
        <f>A25+B25</f>
        <v>8</v>
      </c>
      <c r="D25" s="5" t="s">
        <v>12</v>
      </c>
    </row>
    <row r="26" spans="1:4" x14ac:dyDescent="0.15">
      <c r="A26" s="6">
        <v>4</v>
      </c>
      <c r="B26" s="7">
        <v>4</v>
      </c>
      <c r="C26" s="7">
        <f>A26+B26</f>
        <v>8</v>
      </c>
      <c r="D26" s="8" t="s">
        <v>8</v>
      </c>
    </row>
    <row r="29" spans="1:4" x14ac:dyDescent="0.15">
      <c r="A29" t="s">
        <v>17</v>
      </c>
    </row>
    <row r="30" spans="1:4" x14ac:dyDescent="0.15">
      <c r="A30" t="s">
        <v>4</v>
      </c>
      <c r="B30" t="s">
        <v>5</v>
      </c>
      <c r="C30" t="s">
        <v>6</v>
      </c>
      <c r="D30" t="s">
        <v>7</v>
      </c>
    </row>
    <row r="31" spans="1:4" x14ac:dyDescent="0.15">
      <c r="A31">
        <v>1</v>
      </c>
      <c r="B31">
        <v>3</v>
      </c>
      <c r="C31">
        <f>表2[[#This Row],[第一列]]+表2[[#This Row],[第二列]]</f>
        <v>4</v>
      </c>
      <c r="D31" t="s">
        <v>9</v>
      </c>
    </row>
    <row r="32" spans="1:4" x14ac:dyDescent="0.15">
      <c r="A32">
        <v>3</v>
      </c>
      <c r="B32">
        <v>2</v>
      </c>
      <c r="C32">
        <f>表2[[#This Row],[第一列]]+表2[[#This Row],[第二列]]</f>
        <v>5</v>
      </c>
      <c r="D32" t="s">
        <v>10</v>
      </c>
    </row>
    <row r="33" spans="1:9" x14ac:dyDescent="0.15">
      <c r="A33">
        <v>2</v>
      </c>
      <c r="B33">
        <v>1</v>
      </c>
      <c r="C33">
        <f>表2[[#This Row],[第一列]]+表2[[#This Row],[第二列]]</f>
        <v>3</v>
      </c>
      <c r="D33" t="s">
        <v>11</v>
      </c>
    </row>
    <row r="34" spans="1:9" x14ac:dyDescent="0.15">
      <c r="A34">
        <v>5</v>
      </c>
      <c r="B34">
        <v>3</v>
      </c>
      <c r="C34">
        <f>表2[[#This Row],[第一列]]+表2[[#This Row],[第二列]]</f>
        <v>8</v>
      </c>
      <c r="D34" t="s">
        <v>12</v>
      </c>
    </row>
    <row r="35" spans="1:9" x14ac:dyDescent="0.15">
      <c r="A35">
        <v>4</v>
      </c>
      <c r="B35">
        <v>4</v>
      </c>
      <c r="C35">
        <f>表2[[#This Row],[第一列]]+表2[[#This Row],[第二列]]</f>
        <v>8</v>
      </c>
      <c r="D35" t="s">
        <v>8</v>
      </c>
    </row>
    <row r="38" spans="1:9" x14ac:dyDescent="0.15">
      <c r="A38" t="s">
        <v>38</v>
      </c>
    </row>
    <row r="39" spans="1:9" x14ac:dyDescent="0.15">
      <c r="A39" t="s">
        <v>18</v>
      </c>
      <c r="B39" t="s">
        <v>19</v>
      </c>
      <c r="C39" t="s">
        <v>20</v>
      </c>
      <c r="D39" t="s">
        <v>21</v>
      </c>
      <c r="E39" t="s">
        <v>22</v>
      </c>
      <c r="F39" t="s">
        <v>23</v>
      </c>
      <c r="G39" t="s">
        <v>24</v>
      </c>
      <c r="H39" t="s">
        <v>25</v>
      </c>
      <c r="I39" t="s">
        <v>26</v>
      </c>
    </row>
    <row r="40" spans="1:9" x14ac:dyDescent="0.15">
      <c r="A40">
        <v>120104</v>
      </c>
      <c r="B40" t="s">
        <v>27</v>
      </c>
      <c r="C40" t="s">
        <v>28</v>
      </c>
      <c r="D40" t="str">
        <f>MID(A40,4,1)&amp;"班"</f>
        <v>1班</v>
      </c>
      <c r="E40">
        <v>98</v>
      </c>
      <c r="F40">
        <v>85</v>
      </c>
      <c r="G40">
        <v>56</v>
      </c>
      <c r="H40">
        <f>SUM(E40:G40)</f>
        <v>239</v>
      </c>
      <c r="I40">
        <f>AVERAGEA(E40:G40)</f>
        <v>79.666666666666671</v>
      </c>
    </row>
    <row r="41" spans="1:9" x14ac:dyDescent="0.15">
      <c r="A41">
        <v>120207</v>
      </c>
      <c r="B41" t="s">
        <v>27</v>
      </c>
      <c r="C41" t="s">
        <v>28</v>
      </c>
      <c r="D41" t="str">
        <f t="shared" ref="D41:D49" si="0">MID(A41,4,1)&amp;"班"</f>
        <v>2班</v>
      </c>
      <c r="E41">
        <v>94</v>
      </c>
      <c r="F41">
        <v>99</v>
      </c>
      <c r="G41">
        <v>58</v>
      </c>
      <c r="H41">
        <f t="shared" ref="H41:H49" si="1">SUM(E41:G41)</f>
        <v>251</v>
      </c>
      <c r="I41">
        <f t="shared" ref="I41:I49" si="2">AVERAGEA(E41:G41)</f>
        <v>83.666666666666671</v>
      </c>
    </row>
    <row r="42" spans="1:9" x14ac:dyDescent="0.15">
      <c r="A42">
        <v>120301</v>
      </c>
      <c r="B42" t="s">
        <v>29</v>
      </c>
      <c r="C42" t="s">
        <v>30</v>
      </c>
      <c r="D42" t="str">
        <f t="shared" si="0"/>
        <v>3班</v>
      </c>
      <c r="E42">
        <v>89</v>
      </c>
      <c r="F42">
        <v>94</v>
      </c>
      <c r="G42">
        <v>74</v>
      </c>
      <c r="H42">
        <f t="shared" si="1"/>
        <v>257</v>
      </c>
      <c r="I42">
        <f t="shared" si="2"/>
        <v>85.666666666666671</v>
      </c>
    </row>
    <row r="43" spans="1:9" x14ac:dyDescent="0.15">
      <c r="A43">
        <v>120203</v>
      </c>
      <c r="B43" t="s">
        <v>31</v>
      </c>
      <c r="C43" t="s">
        <v>28</v>
      </c>
      <c r="D43" t="str">
        <f t="shared" si="0"/>
        <v>2班</v>
      </c>
      <c r="E43">
        <v>78</v>
      </c>
      <c r="F43">
        <v>84</v>
      </c>
      <c r="G43">
        <v>97</v>
      </c>
      <c r="H43">
        <f t="shared" si="1"/>
        <v>259</v>
      </c>
      <c r="I43">
        <f t="shared" si="2"/>
        <v>86.333333333333329</v>
      </c>
    </row>
    <row r="44" spans="1:9" x14ac:dyDescent="0.15">
      <c r="A44">
        <v>120304</v>
      </c>
      <c r="B44" t="s">
        <v>32</v>
      </c>
      <c r="C44" t="s">
        <v>30</v>
      </c>
      <c r="D44" t="str">
        <f t="shared" si="0"/>
        <v>3班</v>
      </c>
      <c r="E44">
        <v>74</v>
      </c>
      <c r="F44">
        <v>78</v>
      </c>
      <c r="G44">
        <v>79</v>
      </c>
      <c r="H44">
        <f t="shared" si="1"/>
        <v>231</v>
      </c>
      <c r="I44">
        <f t="shared" si="2"/>
        <v>77</v>
      </c>
    </row>
    <row r="45" spans="1:9" x14ac:dyDescent="0.15">
      <c r="A45">
        <v>120208</v>
      </c>
      <c r="B45" t="s">
        <v>33</v>
      </c>
      <c r="C45" t="s">
        <v>30</v>
      </c>
      <c r="D45" t="str">
        <f t="shared" si="0"/>
        <v>2班</v>
      </c>
      <c r="E45">
        <v>54</v>
      </c>
      <c r="F45">
        <v>74</v>
      </c>
      <c r="G45">
        <v>95</v>
      </c>
      <c r="H45">
        <f t="shared" si="1"/>
        <v>223</v>
      </c>
      <c r="I45">
        <f t="shared" si="2"/>
        <v>74.333333333333329</v>
      </c>
    </row>
    <row r="46" spans="1:9" x14ac:dyDescent="0.15">
      <c r="A46">
        <v>120109</v>
      </c>
      <c r="B46" t="s">
        <v>34</v>
      </c>
      <c r="C46" t="s">
        <v>28</v>
      </c>
      <c r="D46" t="str">
        <f t="shared" si="0"/>
        <v>1班</v>
      </c>
      <c r="E46">
        <v>76</v>
      </c>
      <c r="F46">
        <v>64</v>
      </c>
      <c r="G46">
        <v>83</v>
      </c>
      <c r="H46">
        <f t="shared" si="1"/>
        <v>223</v>
      </c>
      <c r="I46">
        <f t="shared" si="2"/>
        <v>74.333333333333329</v>
      </c>
    </row>
    <row r="47" spans="1:9" x14ac:dyDescent="0.15">
      <c r="A47">
        <v>120303</v>
      </c>
      <c r="B47" t="s">
        <v>35</v>
      </c>
      <c r="C47" t="s">
        <v>30</v>
      </c>
      <c r="D47" t="str">
        <f t="shared" si="0"/>
        <v>3班</v>
      </c>
      <c r="E47">
        <v>55</v>
      </c>
      <c r="F47">
        <v>83</v>
      </c>
      <c r="G47">
        <v>58</v>
      </c>
      <c r="H47">
        <f t="shared" si="1"/>
        <v>196</v>
      </c>
      <c r="I47">
        <f t="shared" si="2"/>
        <v>65.333333333333329</v>
      </c>
    </row>
    <row r="48" spans="1:9" x14ac:dyDescent="0.15">
      <c r="A48">
        <v>120304</v>
      </c>
      <c r="B48" t="s">
        <v>36</v>
      </c>
      <c r="C48" t="s">
        <v>30</v>
      </c>
      <c r="D48" t="str">
        <f t="shared" si="0"/>
        <v>3班</v>
      </c>
      <c r="E48">
        <v>93</v>
      </c>
      <c r="F48">
        <v>85</v>
      </c>
      <c r="G48">
        <v>95</v>
      </c>
      <c r="H48">
        <f t="shared" si="1"/>
        <v>273</v>
      </c>
      <c r="I48">
        <f t="shared" si="2"/>
        <v>91</v>
      </c>
    </row>
    <row r="49" spans="1:9" x14ac:dyDescent="0.15">
      <c r="A49">
        <v>120105</v>
      </c>
      <c r="B49" t="s">
        <v>37</v>
      </c>
      <c r="C49" t="s">
        <v>28</v>
      </c>
      <c r="D49" t="str">
        <f t="shared" si="0"/>
        <v>1班</v>
      </c>
      <c r="E49">
        <v>78</v>
      </c>
      <c r="F49">
        <v>95</v>
      </c>
      <c r="G49">
        <v>64</v>
      </c>
      <c r="H49">
        <f t="shared" si="1"/>
        <v>237</v>
      </c>
      <c r="I49">
        <f t="shared" si="2"/>
        <v>79</v>
      </c>
    </row>
    <row r="52" spans="1:9" x14ac:dyDescent="0.15">
      <c r="A52" t="s">
        <v>40</v>
      </c>
    </row>
    <row r="55" spans="1:9" x14ac:dyDescent="0.15">
      <c r="A55" t="s">
        <v>39</v>
      </c>
    </row>
    <row r="56" spans="1:9" x14ac:dyDescent="0.15">
      <c r="A56" t="s">
        <v>18</v>
      </c>
      <c r="B56" t="s">
        <v>19</v>
      </c>
      <c r="C56" t="s">
        <v>20</v>
      </c>
      <c r="D56" t="s">
        <v>21</v>
      </c>
      <c r="E56" t="s">
        <v>22</v>
      </c>
      <c r="F56" t="s">
        <v>23</v>
      </c>
      <c r="G56" t="s">
        <v>24</v>
      </c>
      <c r="H56" t="s">
        <v>25</v>
      </c>
      <c r="I56" t="s">
        <v>26</v>
      </c>
    </row>
    <row r="57" spans="1:9" x14ac:dyDescent="0.15">
      <c r="A57">
        <v>120104</v>
      </c>
      <c r="B57" t="s">
        <v>27</v>
      </c>
      <c r="C57" t="s">
        <v>28</v>
      </c>
      <c r="D57" t="str">
        <f t="shared" ref="D57:D66" si="3">MID(A57,4,1)&amp;"班"</f>
        <v>1班</v>
      </c>
      <c r="E57">
        <v>98</v>
      </c>
      <c r="F57">
        <v>85</v>
      </c>
      <c r="G57">
        <v>56</v>
      </c>
      <c r="H57">
        <f t="shared" ref="H57:H66" si="4">SUM(E57:G57)</f>
        <v>239</v>
      </c>
      <c r="I57">
        <f t="shared" ref="I57:I66" si="5">AVERAGEA(E57:G57)</f>
        <v>79.666666666666671</v>
      </c>
    </row>
    <row r="58" spans="1:9" x14ac:dyDescent="0.15">
      <c r="A58">
        <v>120207</v>
      </c>
      <c r="B58" t="s">
        <v>27</v>
      </c>
      <c r="C58" t="s">
        <v>28</v>
      </c>
      <c r="D58" t="str">
        <f t="shared" si="3"/>
        <v>2班</v>
      </c>
      <c r="E58">
        <v>94</v>
      </c>
      <c r="F58">
        <v>99</v>
      </c>
      <c r="G58">
        <v>58</v>
      </c>
      <c r="H58">
        <f t="shared" si="4"/>
        <v>251</v>
      </c>
      <c r="I58">
        <f t="shared" si="5"/>
        <v>83.666666666666671</v>
      </c>
    </row>
    <row r="59" spans="1:9" x14ac:dyDescent="0.15">
      <c r="A59">
        <v>120203</v>
      </c>
      <c r="B59" t="s">
        <v>31</v>
      </c>
      <c r="C59" t="s">
        <v>28</v>
      </c>
      <c r="D59" t="str">
        <f t="shared" si="3"/>
        <v>2班</v>
      </c>
      <c r="E59">
        <v>78</v>
      </c>
      <c r="F59">
        <v>84</v>
      </c>
      <c r="G59">
        <v>97</v>
      </c>
      <c r="H59">
        <f t="shared" si="4"/>
        <v>259</v>
      </c>
      <c r="I59">
        <f t="shared" si="5"/>
        <v>86.333333333333329</v>
      </c>
    </row>
    <row r="60" spans="1:9" x14ac:dyDescent="0.15">
      <c r="A60">
        <v>120109</v>
      </c>
      <c r="B60" t="s">
        <v>34</v>
      </c>
      <c r="C60" t="s">
        <v>28</v>
      </c>
      <c r="D60" t="str">
        <f t="shared" si="3"/>
        <v>1班</v>
      </c>
      <c r="E60">
        <v>76</v>
      </c>
      <c r="F60">
        <v>64</v>
      </c>
      <c r="G60">
        <v>83</v>
      </c>
      <c r="H60">
        <f t="shared" si="4"/>
        <v>223</v>
      </c>
      <c r="I60">
        <f t="shared" si="5"/>
        <v>74.333333333333329</v>
      </c>
    </row>
    <row r="61" spans="1:9" x14ac:dyDescent="0.15">
      <c r="A61">
        <v>120105</v>
      </c>
      <c r="B61" t="s">
        <v>37</v>
      </c>
      <c r="C61" t="s">
        <v>28</v>
      </c>
      <c r="D61" t="str">
        <f t="shared" si="3"/>
        <v>1班</v>
      </c>
      <c r="E61">
        <v>78</v>
      </c>
      <c r="F61">
        <v>95</v>
      </c>
      <c r="G61">
        <v>64</v>
      </c>
      <c r="H61">
        <f t="shared" si="4"/>
        <v>237</v>
      </c>
      <c r="I61">
        <f t="shared" si="5"/>
        <v>79</v>
      </c>
    </row>
    <row r="62" spans="1:9" x14ac:dyDescent="0.15">
      <c r="A62">
        <v>120301</v>
      </c>
      <c r="B62" t="s">
        <v>29</v>
      </c>
      <c r="C62" t="s">
        <v>30</v>
      </c>
      <c r="D62" t="str">
        <f t="shared" si="3"/>
        <v>3班</v>
      </c>
      <c r="E62">
        <v>89</v>
      </c>
      <c r="F62">
        <v>94</v>
      </c>
      <c r="G62">
        <v>74</v>
      </c>
      <c r="H62">
        <f t="shared" si="4"/>
        <v>257</v>
      </c>
      <c r="I62">
        <f t="shared" si="5"/>
        <v>85.666666666666671</v>
      </c>
    </row>
    <row r="63" spans="1:9" x14ac:dyDescent="0.15">
      <c r="A63">
        <v>120304</v>
      </c>
      <c r="B63" t="s">
        <v>32</v>
      </c>
      <c r="C63" t="s">
        <v>30</v>
      </c>
      <c r="D63" t="str">
        <f t="shared" si="3"/>
        <v>3班</v>
      </c>
      <c r="E63">
        <v>74</v>
      </c>
      <c r="F63">
        <v>78</v>
      </c>
      <c r="G63">
        <v>79</v>
      </c>
      <c r="H63">
        <f t="shared" si="4"/>
        <v>231</v>
      </c>
      <c r="I63">
        <f t="shared" si="5"/>
        <v>77</v>
      </c>
    </row>
    <row r="64" spans="1:9" x14ac:dyDescent="0.15">
      <c r="A64">
        <v>120208</v>
      </c>
      <c r="B64" t="s">
        <v>33</v>
      </c>
      <c r="C64" t="s">
        <v>30</v>
      </c>
      <c r="D64" t="str">
        <f t="shared" si="3"/>
        <v>2班</v>
      </c>
      <c r="E64">
        <v>54</v>
      </c>
      <c r="F64">
        <v>74</v>
      </c>
      <c r="G64">
        <v>95</v>
      </c>
      <c r="H64">
        <f t="shared" si="4"/>
        <v>223</v>
      </c>
      <c r="I64">
        <f t="shared" si="5"/>
        <v>74.333333333333329</v>
      </c>
    </row>
    <row r="65" spans="1:9" x14ac:dyDescent="0.15">
      <c r="A65">
        <v>120303</v>
      </c>
      <c r="B65" t="s">
        <v>35</v>
      </c>
      <c r="C65" t="s">
        <v>30</v>
      </c>
      <c r="D65" t="str">
        <f t="shared" si="3"/>
        <v>3班</v>
      </c>
      <c r="E65">
        <v>55</v>
      </c>
      <c r="F65">
        <v>83</v>
      </c>
      <c r="G65">
        <v>58</v>
      </c>
      <c r="H65">
        <f t="shared" si="4"/>
        <v>196</v>
      </c>
      <c r="I65">
        <f t="shared" si="5"/>
        <v>65.333333333333329</v>
      </c>
    </row>
    <row r="66" spans="1:9" x14ac:dyDescent="0.15">
      <c r="A66">
        <v>120304</v>
      </c>
      <c r="B66" t="s">
        <v>36</v>
      </c>
      <c r="C66" t="s">
        <v>30</v>
      </c>
      <c r="D66" t="str">
        <f t="shared" si="3"/>
        <v>3班</v>
      </c>
      <c r="E66">
        <v>93</v>
      </c>
      <c r="F66">
        <v>85</v>
      </c>
      <c r="G66">
        <v>95</v>
      </c>
      <c r="H66">
        <f t="shared" si="4"/>
        <v>273</v>
      </c>
      <c r="I66">
        <f t="shared" si="5"/>
        <v>91</v>
      </c>
    </row>
  </sheetData>
  <sheetProtection sheet="1" objects="1" scenarios="1"/>
  <sortState ref="A54:I63">
    <sortCondition ref="C54:C63"/>
  </sortState>
  <mergeCells count="1">
    <mergeCell ref="A16:D16"/>
  </mergeCells>
  <phoneticPr fontId="2" type="noConversion"/>
  <conditionalFormatting sqref="E40:G49">
    <cfRule type="cellIs" dxfId="14" priority="9" operator="greaterThan">
      <formula>95</formula>
    </cfRule>
    <cfRule type="cellIs" dxfId="13" priority="13" operator="lessThan">
      <formula>60</formula>
    </cfRule>
    <cfRule type="cellIs" dxfId="12" priority="14" operator="greaterThanOrEqual">
      <formula>90</formula>
    </cfRule>
  </conditionalFormatting>
  <conditionalFormatting sqref="B39:C49">
    <cfRule type="duplicateValues" dxfId="11" priority="12"/>
  </conditionalFormatting>
  <conditionalFormatting sqref="H40:H49">
    <cfRule type="top10" dxfId="10" priority="11" rank="3"/>
  </conditionalFormatting>
  <conditionalFormatting sqref="I40:I49">
    <cfRule type="top10" dxfId="9" priority="10" rank="1"/>
  </conditionalFormatting>
  <conditionalFormatting sqref="E57:G66">
    <cfRule type="cellIs" dxfId="8" priority="3" operator="greaterThan">
      <formula>95</formula>
    </cfRule>
    <cfRule type="cellIs" dxfId="7" priority="7" operator="lessThan">
      <formula>60</formula>
    </cfRule>
    <cfRule type="cellIs" dxfId="6" priority="8" operator="greaterThanOrEqual">
      <formula>90</formula>
    </cfRule>
  </conditionalFormatting>
  <conditionalFormatting sqref="B56:C66">
    <cfRule type="duplicateValues" dxfId="5" priority="6"/>
  </conditionalFormatting>
  <conditionalFormatting sqref="H57:H66">
    <cfRule type="top10" dxfId="4" priority="2" bottom="1" rank="3"/>
    <cfRule type="top10" dxfId="3" priority="5" rank="3"/>
  </conditionalFormatting>
  <conditionalFormatting sqref="I57:I66">
    <cfRule type="top10" dxfId="2" priority="1" bottom="1" rank="1"/>
    <cfRule type="top10" dxfId="1" priority="4" rank="1"/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第二学期数据分析表</vt:lpstr>
      <vt:lpstr>第二学期成绩表 (2)</vt:lpstr>
      <vt:lpstr>门店1</vt:lpstr>
      <vt:lpstr>门店2</vt:lpstr>
      <vt:lpstr>总计</vt:lpstr>
      <vt:lpstr>第一学期成绩表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Users</cp:lastModifiedBy>
  <dcterms:created xsi:type="dcterms:W3CDTF">2019-10-21T08:35:29Z</dcterms:created>
  <dcterms:modified xsi:type="dcterms:W3CDTF">2020-06-13T02:32:17Z</dcterms:modified>
</cp:coreProperties>
</file>