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8940"/>
  </bookViews>
  <sheets>
    <sheet name="SO Backlog Detail by Valve Code" sheetId="1" r:id="rId1"/>
  </sheets>
  <definedNames>
    <definedName name="_xlnm._FilterDatabase" localSheetId="0" hidden="1">'SO Backlog Detail by Valve Code'!$A$1:$CY$2</definedName>
  </definedNames>
  <calcPr calcId="144525"/>
</workbook>
</file>

<file path=xl/sharedStrings.xml><?xml version="1.0" encoding="utf-8"?>
<sst xmlns="http://schemas.openxmlformats.org/spreadsheetml/2006/main" count="122">
  <si>
    <t>Company</t>
  </si>
  <si>
    <t>Type</t>
  </si>
  <si>
    <t>Order</t>
  </si>
  <si>
    <t>QL</t>
  </si>
  <si>
    <t>Customer No.</t>
  </si>
  <si>
    <t>Customer Name</t>
  </si>
  <si>
    <t>Reference A</t>
  </si>
  <si>
    <t>Reference B</t>
  </si>
  <si>
    <t>Customer Order No.</t>
  </si>
  <si>
    <t>Proj.</t>
  </si>
  <si>
    <t>Line #</t>
  </si>
  <si>
    <t>Pos</t>
  </si>
  <si>
    <t>Item</t>
  </si>
  <si>
    <t>Description</t>
  </si>
  <si>
    <t>Search Key I</t>
  </si>
  <si>
    <t>Item Group</t>
  </si>
  <si>
    <t>Item Type</t>
  </si>
  <si>
    <t>Product Type</t>
  </si>
  <si>
    <t>Sales Statistics Group</t>
  </si>
  <si>
    <t>Wrh</t>
  </si>
  <si>
    <t>Penalty</t>
  </si>
  <si>
    <t>Priority</t>
  </si>
  <si>
    <t>Sales Rep.</t>
  </si>
  <si>
    <t>Sales Rep. Name</t>
  </si>
  <si>
    <t>Sales Status</t>
  </si>
  <si>
    <t>Sales Status Date</t>
  </si>
  <si>
    <t>Prod Status</t>
  </si>
  <si>
    <t>Prod Status Date</t>
  </si>
  <si>
    <t>QC Status</t>
  </si>
  <si>
    <t>QC Status Date</t>
  </si>
  <si>
    <t>Sales Order Revision</t>
  </si>
  <si>
    <t>Revision Date</t>
  </si>
  <si>
    <t>Area</t>
  </si>
  <si>
    <t>BW Code</t>
  </si>
  <si>
    <t>BW Desc</t>
  </si>
  <si>
    <t>OP</t>
  </si>
  <si>
    <t>Quote ID 1</t>
  </si>
  <si>
    <t>Quote ID 2</t>
  </si>
  <si>
    <t>Quote ID 3</t>
  </si>
  <si>
    <t>Revision 1</t>
  </si>
  <si>
    <t>Revision 2</t>
  </si>
  <si>
    <t>Revision 3</t>
  </si>
  <si>
    <t>Order Date</t>
  </si>
  <si>
    <t>Orignal PromDate</t>
  </si>
  <si>
    <t>Planned DelDate</t>
  </si>
  <si>
    <t>Ship Date</t>
  </si>
  <si>
    <t>Ord. Qty</t>
  </si>
  <si>
    <t>Prod. Order</t>
  </si>
  <si>
    <t>Work Center</t>
  </si>
  <si>
    <t>Prod. Order Priority</t>
  </si>
  <si>
    <t>Current Operation</t>
  </si>
  <si>
    <t>Del. Qty</t>
  </si>
  <si>
    <t>Assembled Qty</t>
  </si>
  <si>
    <t>Balance Qty</t>
  </si>
  <si>
    <t>Price</t>
  </si>
  <si>
    <t>Currency</t>
  </si>
  <si>
    <t>Amount[INR]</t>
  </si>
  <si>
    <t>Amount[USD]</t>
  </si>
  <si>
    <t>Amount[CAD]</t>
  </si>
  <si>
    <t>Assigned Qty</t>
  </si>
  <si>
    <t>Assigned Date</t>
  </si>
  <si>
    <t>Ready Qty</t>
  </si>
  <si>
    <t>Ready Date</t>
  </si>
  <si>
    <t>Past Due Qty</t>
  </si>
  <si>
    <t>FEB  2015 Qty</t>
  </si>
  <si>
    <t>MAR  2015 Qty</t>
  </si>
  <si>
    <t>APR  2015 Qty</t>
  </si>
  <si>
    <t>MAY  2015 Qty</t>
  </si>
  <si>
    <t>JUN  2015 Qty</t>
  </si>
  <si>
    <t>JUL  2015 Qty</t>
  </si>
  <si>
    <t>Later Date Qty</t>
  </si>
  <si>
    <t>Past Due [INR]</t>
  </si>
  <si>
    <t>FEB  2015 [INR]</t>
  </si>
  <si>
    <t>MAR  2015 [INR]</t>
  </si>
  <si>
    <t>APR  2015 [INR]</t>
  </si>
  <si>
    <t>MAY  2015 [INR]</t>
  </si>
  <si>
    <t>JUN  2015 [INR]</t>
  </si>
  <si>
    <t>JUL  2015 [INR]</t>
  </si>
  <si>
    <t>Later Date [INR]</t>
  </si>
  <si>
    <t>HTO PRODUCT LINE</t>
  </si>
  <si>
    <t>HTO DESCRIPTION</t>
  </si>
  <si>
    <t>SEGMENT A</t>
  </si>
  <si>
    <t>SEGMENT B</t>
  </si>
  <si>
    <t>SEGMENT C</t>
  </si>
  <si>
    <t>SEGMENT D</t>
  </si>
  <si>
    <t>SEGMENT E</t>
  </si>
  <si>
    <t>SEGMENT F</t>
  </si>
  <si>
    <t>SEGMENT G</t>
  </si>
  <si>
    <t>SEGMENT H</t>
  </si>
  <si>
    <t>SEGMENT I</t>
  </si>
  <si>
    <t>SEGMENT J</t>
  </si>
  <si>
    <t>SEGMENT K</t>
  </si>
  <si>
    <t>InvoicedQty</t>
  </si>
  <si>
    <t>FG QTY</t>
  </si>
  <si>
    <t>WIP QTY</t>
  </si>
  <si>
    <t>Rel.Date</t>
  </si>
  <si>
    <t>Prod.Completion Date</t>
  </si>
  <si>
    <t>Remarks-Production</t>
  </si>
  <si>
    <t>PlanWeek</t>
  </si>
  <si>
    <t>WIPWeek</t>
  </si>
  <si>
    <t>FGWeek</t>
  </si>
  <si>
    <t>X</t>
  </si>
  <si>
    <t>E</t>
  </si>
  <si>
    <t>SUZHOU       ,CN</t>
  </si>
  <si>
    <t>EP16725¢£¥A(Encordia Stock 5)</t>
  </si>
  <si>
    <t>A05-2074B-02TS-W4101</t>
  </si>
  <si>
    <t>VALV 1" 800  BB GLOBE A105N</t>
  </si>
  <si>
    <t>VALV 1" 800  BB</t>
  </si>
  <si>
    <t>BBAC</t>
  </si>
  <si>
    <t>Manufactured</t>
  </si>
  <si>
    <t>Prod.Manuf-Finished Valves</t>
  </si>
  <si>
    <t>S99997</t>
  </si>
  <si>
    <t>OEM VALVE SALES</t>
  </si>
  <si>
    <t>Sumitha Jayanthi Jeyaraj</t>
  </si>
  <si>
    <t>55-KITTED FOR ASSY</t>
  </si>
  <si>
    <t>IZ-1612638-STK</t>
  </si>
  <si>
    <t>A46</t>
  </si>
  <si>
    <t>USD</t>
  </si>
  <si>
    <t>GGC-Gate/Globe/Check Valves</t>
  </si>
  <si>
    <t>A</t>
  </si>
  <si>
    <t>4B</t>
  </si>
  <si>
    <t>TS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</si>
</sst>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d\-mmm\-yy"/>
    <numFmt numFmtId="42" formatCode="_(&quot;$&quot;* #,##0_);_(&quot;$&quot;* \(#,##0\);_(&quot;$&quot;* &quot;-&quot;_);_(@_)"/>
    <numFmt numFmtId="178" formatCode="_-* #,##0.00_-;\-* #,##0.00_-;_-* &quot;-&quot;??_-;_-@_-"/>
    <numFmt numFmtId="179" formatCode="_ * #,##0_ ;_ * \-#,##0_ ;_ * &quot;-&quot;_ ;_ @_ "/>
    <numFmt numFmtId="44" formatCode="_(&quot;$&quot;* #,##0.00_);_(&quot;$&quot;* \(#,##0.00\);_(&quot;$&quot;* &quot;-&quot;??_);_(@_)"/>
  </numFmts>
  <fonts count="16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63"/>
      <name val="Calibri"/>
      <family val="2"/>
      <charset val="134"/>
    </font>
    <font>
      <b/>
      <sz val="11"/>
      <color indexed="52"/>
      <name val="Calibri"/>
      <family val="2"/>
      <charset val="134"/>
    </font>
    <font>
      <b/>
      <sz val="11"/>
      <color indexed="62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17"/>
      <name val="Calibri"/>
      <family val="2"/>
      <charset val="134"/>
    </font>
    <font>
      <sz val="18"/>
      <color indexed="62"/>
      <name val="Calibri Light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52"/>
      <name val="Calibri"/>
      <family val="2"/>
      <charset val="134"/>
    </font>
    <font>
      <sz val="11"/>
      <color indexed="62"/>
      <name val="Calibri"/>
      <family val="2"/>
      <charset val="134"/>
    </font>
    <font>
      <sz val="11"/>
      <color indexed="10"/>
      <name val="Calibri"/>
      <family val="2"/>
      <charset val="134"/>
    </font>
    <font>
      <i/>
      <sz val="11"/>
      <color indexed="23"/>
      <name val="Calibri"/>
      <family val="2"/>
      <charset val="134"/>
    </font>
    <font>
      <sz val="11"/>
      <color indexed="60"/>
      <name val="Calibri"/>
      <family val="2"/>
      <charset val="134"/>
    </font>
    <font>
      <b/>
      <sz val="13"/>
      <color indexed="62"/>
      <name val="Calibri"/>
      <family val="2"/>
      <charset val="134"/>
    </font>
    <font>
      <b/>
      <sz val="15"/>
      <color indexed="62"/>
      <name val="Calibri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7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11" borderId="4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6"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77" fontId="0" fillId="0" borderId="0" xfId="0" applyNumberFormat="1" applyAlignment="1">
      <alignment horizontal="left"/>
    </xf>
    <xf numFmtId="176" fontId="0" fillId="2" borderId="0" xfId="1" applyNumberFormat="1" applyFont="1" applyFill="1" applyAlignment="1">
      <alignment horizontal="left"/>
    </xf>
  </cellXfs>
  <cellStyles count="47">
    <cellStyle name="Normal" xfId="0" builtinId="0"/>
    <cellStyle name="Comma" xfId="1" builtinId="3"/>
    <cellStyle name="40% - Accent1" xfId="2"/>
    <cellStyle name="20% - Accent3" xfId="3"/>
    <cellStyle name="Currency" xfId="4" builtinId="4"/>
    <cellStyle name="Comma[0]" xfId="5" builtinId="6"/>
    <cellStyle name="Percent" xfId="6" builtinId="5"/>
    <cellStyle name="20% - Accent1" xfId="7"/>
    <cellStyle name="Calculation" xfId="8"/>
    <cellStyle name="Currency[0]" xfId="9" builtinId="7"/>
    <cellStyle name="20% - Accent2" xfId="10"/>
    <cellStyle name="20% - Accent4" xfId="11"/>
    <cellStyle name="20% - Accent5" xfId="12"/>
    <cellStyle name="60% - Accent1" xfId="13"/>
    <cellStyle name="20% - Accent6" xfId="14"/>
    <cellStyle name="60% - Accent2" xfId="15"/>
    <cellStyle name="40% - Accent2" xfId="16"/>
    <cellStyle name="Title" xfId="17"/>
    <cellStyle name="40% - Accent3" xfId="18"/>
    <cellStyle name="Warning Text" xfId="19"/>
    <cellStyle name="40% - Accent4" xfId="20"/>
    <cellStyle name="40% - Accent5" xfId="21"/>
    <cellStyle name="40% - Accent6" xfId="22"/>
    <cellStyle name="60% - Accent3" xfId="23"/>
    <cellStyle name="Good" xfId="24"/>
    <cellStyle name="Output" xfId="25"/>
    <cellStyle name="60% - Accent4" xfId="26"/>
    <cellStyle name="60% - Accent5" xfId="27"/>
    <cellStyle name="60% - Accent6" xfId="28"/>
    <cellStyle name="Accent1" xfId="29"/>
    <cellStyle name="Accent2" xfId="30"/>
    <cellStyle name="Accent3" xfId="31"/>
    <cellStyle name="Accent4" xfId="32"/>
    <cellStyle name="Accent5" xfId="33"/>
    <cellStyle name="Accent6" xfId="34"/>
    <cellStyle name="Bad" xfId="35"/>
    <cellStyle name="Check Cell" xfId="36"/>
    <cellStyle name="Heading 2" xfId="37"/>
    <cellStyle name="Note" xfId="38"/>
    <cellStyle name="Explanatory Text" xfId="39"/>
    <cellStyle name="Heading 1" xfId="40"/>
    <cellStyle name="Heading 3" xfId="41"/>
    <cellStyle name="Heading 4" xfId="42"/>
    <cellStyle name="Input" xfId="43"/>
    <cellStyle name="Linked Cell" xfId="44"/>
    <cellStyle name="Neutral" xfId="45"/>
    <cellStyle name="Total" xfId="4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tabSelected="1" workbookViewId="0">
      <selection activeCell="D10" sqref="D10"/>
    </sheetView>
  </sheetViews>
  <sheetFormatPr defaultColWidth="9" defaultRowHeight="15" outlineLevelRow="1"/>
  <cols>
    <col min="1" max="1" width="9.28571428571429" style="1" customWidth="1"/>
    <col min="2" max="2" width="5.28571428571429" style="1" customWidth="1"/>
    <col min="3" max="3" width="15.1428571428571" style="1" customWidth="1"/>
    <col min="4" max="4" width="5.42857142857143" style="1" customWidth="1"/>
    <col min="5" max="5" width="13.2857142857143" style="1" customWidth="1"/>
    <col min="6" max="6" width="20" style="1" customWidth="1"/>
    <col min="7" max="7" width="31.2857142857143" style="1" customWidth="1"/>
    <col min="8" max="8" width="13.7142857142857" style="1" customWidth="1"/>
    <col min="9" max="9" width="31.2857142857143" style="1" customWidth="1"/>
    <col min="10" max="10" width="7" style="1" customWidth="1"/>
    <col min="11" max="11" width="6.14285714285714" style="1" customWidth="1"/>
    <col min="12" max="12" width="6.42857142857143" style="1" customWidth="1"/>
    <col min="13" max="13" width="28.4285714285714" style="1" customWidth="1"/>
    <col min="14" max="14" width="33.8571428571429" style="1" customWidth="1"/>
    <col min="15" max="15" width="20.7142857142857" style="1" customWidth="1"/>
    <col min="16" max="16" width="11" style="1" customWidth="1"/>
    <col min="17" max="17" width="13.5714285714286" style="1" customWidth="1"/>
    <col min="18" max="18" width="12.5714285714286" style="1" customWidth="1"/>
    <col min="19" max="19" width="26.5714285714286" style="1" customWidth="1"/>
    <col min="20" max="20" width="20" style="1" customWidth="1"/>
    <col min="21" max="21" width="25.2857142857143" style="1" customWidth="1"/>
    <col min="22" max="22" width="5.42857142857143" style="1" customWidth="1"/>
    <col min="23" max="23" width="7.71428571428571" style="1" customWidth="1"/>
    <col min="24" max="24" width="7.57142857142857" style="1" customWidth="1"/>
    <col min="25" max="25" width="10" style="1" customWidth="1"/>
    <col min="26" max="26" width="24" style="1" customWidth="1"/>
    <col min="27" max="27" width="11.4285714285714" style="1" customWidth="1"/>
    <col min="28" max="28" width="16.1428571428571" style="1" customWidth="1"/>
    <col min="29" max="29" width="27" style="1" customWidth="1"/>
    <col min="30" max="30" width="15.7142857142857" style="1" customWidth="1"/>
    <col min="31" max="31" width="13.7142857142857" style="1" customWidth="1"/>
    <col min="32" max="32" width="14.1428571428571" style="1" customWidth="1"/>
    <col min="33" max="33" width="19.4285714285714" style="1" customWidth="1"/>
    <col min="34" max="34" width="13.2857142857143" style="1" customWidth="1"/>
    <col min="35" max="35" width="5.14285714285714" style="1" customWidth="1"/>
    <col min="36" max="36" width="9" style="1" customWidth="1"/>
    <col min="37" max="37" width="18.7142857142857" style="1" customWidth="1"/>
    <col min="38" max="38" width="5.42857142857143" style="1" customWidth="1"/>
    <col min="39" max="39" width="21.8571428571429" style="1" customWidth="1"/>
    <col min="40" max="40" width="18.2857142857143" style="1" customWidth="1"/>
    <col min="41" max="41" width="10.2857142857143" style="1" customWidth="1"/>
    <col min="42" max="44" width="10" style="1" customWidth="1"/>
    <col min="45" max="45" width="10.7142857142857" style="1" customWidth="1"/>
    <col min="46" max="46" width="16.8571428571429" style="1" customWidth="1"/>
    <col min="47" max="47" width="16" style="1" customWidth="1"/>
    <col min="48" max="48" width="9.42857142857143" style="1" customWidth="1"/>
    <col min="49" max="49" width="8.42857142857143" style="1" customWidth="1"/>
    <col min="50" max="50" width="11.2857142857143" style="1" customWidth="1"/>
    <col min="51" max="51" width="12.1428571428571" style="1" customWidth="1"/>
    <col min="52" max="52" width="18.5714285714286" style="1" customWidth="1"/>
    <col min="53" max="53" width="17.4285714285714" style="1" customWidth="1"/>
    <col min="54" max="54" width="8.14285714285714" style="1" customWidth="1"/>
    <col min="55" max="55" width="14.5714285714286" style="1" customWidth="1"/>
    <col min="56" max="56" width="11.4285714285714" style="1" customWidth="1"/>
    <col min="57" max="57" width="11" style="1" customWidth="1"/>
    <col min="58" max="58" width="8.85714285714286" style="1" customWidth="1"/>
    <col min="59" max="59" width="12.7142857142857" style="1" customWidth="1"/>
    <col min="60" max="60" width="13.2857142857143" style="1" customWidth="1"/>
    <col min="61" max="61" width="13.4285714285714" style="1" customWidth="1"/>
    <col min="62" max="62" width="12.5714285714286" style="1" customWidth="1"/>
    <col min="63" max="63" width="13.7142857142857" style="1" customWidth="1"/>
    <col min="64" max="64" width="10" style="1" customWidth="1"/>
    <col min="65" max="65" width="11" style="1" customWidth="1"/>
    <col min="66" max="66" width="12.2857142857143" style="1" customWidth="1"/>
    <col min="67" max="67" width="12.5714285714286" style="1" customWidth="1"/>
    <col min="68" max="68" width="13.7142857142857" style="1" customWidth="1"/>
    <col min="69" max="69" width="13.1428571428571" style="1" customWidth="1"/>
    <col min="70" max="70" width="13.5714285714286" style="1" customWidth="1"/>
    <col min="71" max="71" width="12.8571428571429" style="1" customWidth="1"/>
    <col min="72" max="72" width="12.2857142857143" style="1" customWidth="1"/>
    <col min="73" max="73" width="13.7142857142857" style="1" customWidth="1"/>
    <col min="74" max="74" width="13.8571428571429" style="1" customWidth="1"/>
    <col min="75" max="75" width="14.1428571428571" style="1" customWidth="1"/>
    <col min="76" max="76" width="15.1428571428571" style="1" customWidth="1"/>
    <col min="77" max="77" width="14.5714285714286" style="1" customWidth="1"/>
    <col min="78" max="78" width="15" style="1" customWidth="1"/>
    <col min="79" max="79" width="14.4285714285714" style="1" customWidth="1"/>
    <col min="80" max="80" width="13.8571428571429" style="1" customWidth="1"/>
    <col min="81" max="81" width="15.1428571428571" style="1" customWidth="1"/>
    <col min="82" max="82" width="18.1428571428571" style="1" customWidth="1"/>
    <col min="83" max="83" width="28.7142857142857" style="1" customWidth="1"/>
    <col min="84" max="84" width="11.1428571428571" style="1" customWidth="1"/>
    <col min="85" max="86" width="11" style="1" customWidth="1"/>
    <col min="87" max="87" width="11.1428571428571" style="1" customWidth="1"/>
    <col min="88" max="89" width="10.8571428571429" style="1" customWidth="1"/>
    <col min="90" max="91" width="11.1428571428571" style="1" customWidth="1"/>
    <col min="92" max="92" width="10.4285714285714" style="1" customWidth="1"/>
    <col min="93" max="93" width="10.5714285714286" style="1" customWidth="1"/>
    <col min="94" max="94" width="11" style="1" customWidth="1"/>
    <col min="95" max="16384" width="9.14285714285714" style="1"/>
  </cols>
  <sheetData>
    <row r="1" spans="1:10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13</v>
      </c>
      <c r="T1" s="3" t="s">
        <v>18</v>
      </c>
      <c r="U1" s="3" t="s">
        <v>13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2" t="s">
        <v>42</v>
      </c>
      <c r="AT1" s="2" t="s">
        <v>43</v>
      </c>
      <c r="AU1" s="2" t="s">
        <v>44</v>
      </c>
      <c r="AV1" s="3" t="s">
        <v>45</v>
      </c>
      <c r="AW1" s="2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2" t="s">
        <v>53</v>
      </c>
      <c r="BE1" s="3" t="s">
        <v>54</v>
      </c>
      <c r="BF1" s="3" t="s">
        <v>55</v>
      </c>
      <c r="BG1" s="5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1" t="s">
        <v>98</v>
      </c>
      <c r="CX1" s="1" t="s">
        <v>99</v>
      </c>
      <c r="CY1" s="1" t="s">
        <v>100</v>
      </c>
    </row>
    <row r="2" spans="1:103">
      <c r="A2" s="1">
        <v>410</v>
      </c>
      <c r="B2" s="1" t="s">
        <v>101</v>
      </c>
      <c r="C2" s="1">
        <v>41058412</v>
      </c>
      <c r="D2" s="1" t="s">
        <v>102</v>
      </c>
      <c r="E2" s="1">
        <v>7795</v>
      </c>
      <c r="F2" s="1" t="s">
        <v>103</v>
      </c>
      <c r="G2" s="1" t="s">
        <v>104</v>
      </c>
      <c r="I2" s="1" t="s">
        <v>104</v>
      </c>
      <c r="K2" s="1">
        <v>1</v>
      </c>
      <c r="L2" s="1">
        <v>1</v>
      </c>
      <c r="M2" s="1" t="s">
        <v>105</v>
      </c>
      <c r="N2" s="1" t="s">
        <v>106</v>
      </c>
      <c r="O2" s="1" t="s">
        <v>107</v>
      </c>
      <c r="P2" s="1" t="s">
        <v>108</v>
      </c>
      <c r="Q2" s="1" t="s">
        <v>109</v>
      </c>
      <c r="R2" s="1">
        <v>1</v>
      </c>
      <c r="S2" s="1" t="s">
        <v>110</v>
      </c>
      <c r="T2" s="1" t="s">
        <v>111</v>
      </c>
      <c r="U2" s="1" t="s">
        <v>112</v>
      </c>
      <c r="V2" s="1">
        <v>411</v>
      </c>
      <c r="Y2" s="1">
        <v>410080</v>
      </c>
      <c r="Z2" s="1" t="s">
        <v>113</v>
      </c>
      <c r="AC2" s="1" t="s">
        <v>114</v>
      </c>
      <c r="AD2" s="4">
        <v>42864</v>
      </c>
      <c r="AG2" s="1">
        <v>1</v>
      </c>
      <c r="AH2" s="4">
        <v>42738</v>
      </c>
      <c r="AI2" s="1">
        <v>58</v>
      </c>
      <c r="AM2" s="1" t="s">
        <v>115</v>
      </c>
      <c r="AP2" s="1">
        <v>1</v>
      </c>
      <c r="AS2" s="4">
        <v>42738</v>
      </c>
      <c r="AT2" s="4">
        <v>42867</v>
      </c>
      <c r="AU2" s="4">
        <v>42860</v>
      </c>
      <c r="AW2" s="1">
        <v>10</v>
      </c>
      <c r="AX2" s="1">
        <v>409142</v>
      </c>
      <c r="AY2" s="1" t="s">
        <v>116</v>
      </c>
      <c r="AZ2" s="1">
        <v>999</v>
      </c>
      <c r="BA2" s="1">
        <v>812</v>
      </c>
      <c r="BB2" s="1">
        <v>0</v>
      </c>
      <c r="BC2" s="1">
        <v>0</v>
      </c>
      <c r="BD2" s="1">
        <v>10</v>
      </c>
      <c r="BE2" s="1">
        <v>52.9</v>
      </c>
      <c r="BF2" s="1" t="s">
        <v>117</v>
      </c>
      <c r="BG2" s="1">
        <v>36250.254</v>
      </c>
      <c r="BH2" s="1">
        <v>529</v>
      </c>
      <c r="BI2" s="1">
        <v>777.74</v>
      </c>
      <c r="BJ2" s="1">
        <v>0</v>
      </c>
      <c r="BL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36250.254</v>
      </c>
      <c r="CD2" s="1">
        <v>1</v>
      </c>
      <c r="CE2" s="1" t="s">
        <v>118</v>
      </c>
      <c r="CF2" s="1" t="s">
        <v>119</v>
      </c>
      <c r="CG2" s="1" t="str">
        <f>"05"</f>
        <v>05</v>
      </c>
      <c r="CH2" s="1" t="str">
        <f>"2"</f>
        <v>2</v>
      </c>
      <c r="CI2" s="1" t="str">
        <f>"07"</f>
        <v>07</v>
      </c>
      <c r="CJ2" s="1" t="s">
        <v>120</v>
      </c>
      <c r="CK2" s="1" t="str">
        <f>"02"</f>
        <v>02</v>
      </c>
      <c r="CL2" s="1" t="s">
        <v>121</v>
      </c>
      <c r="CW2" s="1">
        <v>0</v>
      </c>
      <c r="CX2" s="1">
        <v>0</v>
      </c>
      <c r="CY2" s="1"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 Backlog Detail by Valve 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kavinkumar</dc:creator>
  <cp:lastModifiedBy>kavinkumar</cp:lastModifiedBy>
  <dcterms:created xsi:type="dcterms:W3CDTF">2017-05-21T13:32:31Z</dcterms:created>
  <dcterms:modified xsi:type="dcterms:W3CDTF">2017-05-21T13:32:57Z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