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/>
  </bookViews>
  <sheets>
    <sheet name="Arkusz1" sheetId="1" r:id="rId1"/>
    <sheet name="Arkusz2" sheetId="2" r:id="rId2"/>
    <sheet name="Arkusz3" sheetId="3" r:id="rId3"/>
  </sheets>
  <definedNames>
    <definedName name="test" localSheetId="0">Arkusz1!$A$1:$Z$127</definedName>
  </definedNames>
  <calcPr calcId="124519"/>
</workbook>
</file>

<file path=xl/calcChain.xml><?xml version="1.0" encoding="utf-8"?>
<calcChain xmlns="http://schemas.openxmlformats.org/spreadsheetml/2006/main">
  <c r="AF34" i="1"/>
  <c r="AF33"/>
  <c r="AF32"/>
  <c r="AF31"/>
  <c r="AF30"/>
  <c r="AE14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2"/>
  <c r="AF18"/>
  <c r="AF17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2"/>
  <c r="AF12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B128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2"/>
</calcChain>
</file>

<file path=xl/connections.xml><?xml version="1.0" encoding="utf-8"?>
<connections xmlns="http://schemas.openxmlformats.org/spreadsheetml/2006/main">
  <connection id="1" name="test" type="6" refreshedVersion="3" background="1" saveData="1">
    <textPr codePage="852" sourceFile="C:\Users\maturka\Desktop\matura 2011 pp\test.txt" decimal="," thousands=" " space="1" consecutive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<sst xmlns="http://schemas.openxmlformats.org/spreadsheetml/2006/main" count="22" uniqueCount="22">
  <si>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Nr_ucznia</t>
  </si>
  <si>
    <t>Wynik</t>
  </si>
  <si>
    <t>a)</t>
  </si>
  <si>
    <t>pytania</t>
  </si>
  <si>
    <t>b)</t>
  </si>
  <si>
    <t>średnia</t>
  </si>
  <si>
    <t>ilość uczniów</t>
  </si>
  <si>
    <t>c)</t>
  </si>
  <si>
    <t>Prawidłowych odp.</t>
  </si>
  <si>
    <t>bdb</t>
  </si>
  <si>
    <t>ndst</t>
  </si>
  <si>
    <t>Prawidłowo na 5, 15 i 25</t>
  </si>
  <si>
    <t>d)</t>
  </si>
  <si>
    <t>nr. uczniów</t>
  </si>
  <si>
    <t>e)</t>
  </si>
  <si>
    <t>Nazwa epoki</t>
  </si>
  <si>
    <t>Poprawnych odpowiedzi</t>
  </si>
  <si>
    <t>prehistoria</t>
  </si>
  <si>
    <t>starożytność</t>
  </si>
  <si>
    <t>średniowiecze</t>
  </si>
  <si>
    <t>historia nowożytna</t>
  </si>
  <si>
    <t>historia najnowsza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</si>
</sst>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ny" xfId="0" builtinId="0"/>
    <cellStyle name="Procentowy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p</a:t>
            </a:r>
            <a:r>
              <a:rPr lang="pl-PL"/>
              <a:t>oprawnych odpowiedzi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Arkusz1!$AF$29</c:f>
              <c:strCache>
                <c:ptCount val="1"/>
                <c:pt idx="0">
                  <c:v>Poprawnych odpowiedzi</c:v>
                </c:pt>
              </c:strCache>
            </c:strRef>
          </c:tx>
          <c:dLbls>
            <c:showVal val="1"/>
          </c:dLbls>
          <c:cat>
            <c:strRef>
              <c:f>Arkusz1!$AE$30:$AE$34</c:f>
              <c:strCache>
                <c:ptCount val="5"/>
                <c:pt idx="0">
                  <c:v>prehistoria</c:v>
                </c:pt>
                <c:pt idx="1">
                  <c:v>starożytność</c:v>
                </c:pt>
                <c:pt idx="2">
                  <c:v>średniowiecze</c:v>
                </c:pt>
                <c:pt idx="3">
                  <c:v>historia nowożytna</c:v>
                </c:pt>
                <c:pt idx="4">
                  <c:v>historia najnowsza</c:v>
                </c:pt>
              </c:strCache>
            </c:strRef>
          </c:cat>
          <c:val>
            <c:numRef>
              <c:f>Arkusz1!$AF$30:$AF$34</c:f>
              <c:numCache>
                <c:formatCode>General</c:formatCode>
                <c:ptCount val="5"/>
                <c:pt idx="0">
                  <c:v>278</c:v>
                </c:pt>
                <c:pt idx="1">
                  <c:v>263</c:v>
                </c:pt>
                <c:pt idx="2">
                  <c:v>281</c:v>
                </c:pt>
                <c:pt idx="3">
                  <c:v>320</c:v>
                </c:pt>
                <c:pt idx="4">
                  <c:v>298</c:v>
                </c:pt>
              </c:numCache>
            </c:numRef>
          </c:val>
        </c:ser>
        <c:axId val="107837312"/>
        <c:axId val="107838848"/>
      </c:barChart>
      <c:catAx>
        <c:axId val="107837312"/>
        <c:scaling>
          <c:orientation val="minMax"/>
        </c:scaling>
        <c:axPos val="b"/>
        <c:tickLblPos val="nextTo"/>
        <c:crossAx val="107838848"/>
        <c:crosses val="autoZero"/>
        <c:auto val="1"/>
        <c:lblAlgn val="ctr"/>
        <c:lblOffset val="100"/>
      </c:catAx>
      <c:valAx>
        <c:axId val="107838848"/>
        <c:scaling>
          <c:orientation val="minMax"/>
        </c:scaling>
        <c:axPos val="l"/>
        <c:majorGridlines/>
        <c:numFmt formatCode="General" sourceLinked="1"/>
        <c:tickLblPos val="nextTo"/>
        <c:crossAx val="1078373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57151</xdr:colOff>
      <xdr:row>35</xdr:row>
      <xdr:rowOff>28574</xdr:rowOff>
    </xdr:from>
    <xdr:to>
      <xdr:col>34</xdr:col>
      <xdr:colOff>609601</xdr:colOff>
      <xdr:row>51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8"/>
  <sheetViews>
    <sheetView tabSelected="1" topLeftCell="Y32" workbookViewId="0">
      <selection activeCell="AK48" sqref="AK48"/>
    </sheetView>
  </sheetViews>
  <sheetFormatPr defaultRowHeight="14.25"/>
  <cols>
    <col min="1" max="1" width="9.125" bestFit="1" customWidth="1"/>
    <col min="2" max="26" width="4.5" bestFit="1" customWidth="1"/>
    <col min="27" max="27" width="5.875" bestFit="1" customWidth="1"/>
    <col min="28" max="28" width="16.25" bestFit="1" customWidth="1"/>
    <col min="29" max="29" width="20.875" bestFit="1" customWidth="1"/>
    <col min="31" max="31" width="16.125" bestFit="1" customWidth="1"/>
    <col min="32" max="32" width="20.875" bestFit="1" customWidth="1"/>
  </cols>
  <sheetData>
    <row r="1" spans="1:3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</v>
      </c>
      <c r="AB1" t="s">
        <v>8</v>
      </c>
      <c r="AC1" t="s">
        <v>11</v>
      </c>
      <c r="AE1" t="s">
        <v>2</v>
      </c>
    </row>
    <row r="2" spans="1:32">
      <c r="A2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f>SUM(B2:Z2)</f>
        <v>11</v>
      </c>
      <c r="AB2" s="1">
        <f>AA2/25</f>
        <v>0.44</v>
      </c>
      <c r="AC2">
        <f>IF(AND(F2=1,P2=1,Z2=1),1,0)</f>
        <v>0</v>
      </c>
      <c r="AE2" t="s">
        <v>3</v>
      </c>
    </row>
    <row r="3" spans="1:32">
      <c r="A3">
        <v>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f t="shared" ref="AA3:AA66" si="0">SUM(B3:Z3)</f>
        <v>12</v>
      </c>
      <c r="AB3" s="1">
        <f t="shared" ref="AB3:AB66" si="1">AA3/25</f>
        <v>0.48</v>
      </c>
      <c r="AC3">
        <f t="shared" ref="AC3:AC66" si="2">IF(AND(F3=1,P3=1,Z3=1),1,0)</f>
        <v>1</v>
      </c>
      <c r="AE3">
        <v>2</v>
      </c>
    </row>
    <row r="4" spans="1:32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0</v>
      </c>
      <c r="AA4">
        <f t="shared" si="0"/>
        <v>13</v>
      </c>
      <c r="AB4" s="1">
        <f t="shared" si="1"/>
        <v>0.52</v>
      </c>
      <c r="AC4">
        <f t="shared" si="2"/>
        <v>0</v>
      </c>
      <c r="AE4">
        <v>9</v>
      </c>
    </row>
    <row r="5" spans="1:3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f t="shared" si="0"/>
        <v>10</v>
      </c>
      <c r="AB5" s="1">
        <f t="shared" si="1"/>
        <v>0.4</v>
      </c>
      <c r="AC5">
        <f t="shared" si="2"/>
        <v>0</v>
      </c>
      <c r="AE5">
        <v>12</v>
      </c>
    </row>
    <row r="6" spans="1:32">
      <c r="A6">
        <v>5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0</v>
      </c>
      <c r="Z6">
        <v>0</v>
      </c>
      <c r="AA6">
        <f t="shared" si="0"/>
        <v>11</v>
      </c>
      <c r="AB6" s="1">
        <f t="shared" si="1"/>
        <v>0.44</v>
      </c>
      <c r="AC6">
        <f t="shared" si="2"/>
        <v>0</v>
      </c>
      <c r="AE6">
        <v>18</v>
      </c>
    </row>
    <row r="7" spans="1:32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f t="shared" si="0"/>
        <v>12</v>
      </c>
      <c r="AB7" s="1">
        <f t="shared" si="1"/>
        <v>0.48</v>
      </c>
      <c r="AC7">
        <f t="shared" si="2"/>
        <v>0</v>
      </c>
      <c r="AE7">
        <v>19</v>
      </c>
    </row>
    <row r="8" spans="1:32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f t="shared" si="0"/>
        <v>12</v>
      </c>
      <c r="AB8" s="1">
        <f t="shared" si="1"/>
        <v>0.48</v>
      </c>
      <c r="AC8">
        <f t="shared" si="2"/>
        <v>0</v>
      </c>
      <c r="AE8">
        <v>20</v>
      </c>
    </row>
    <row r="9" spans="1:32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f t="shared" si="0"/>
        <v>9</v>
      </c>
      <c r="AB9" s="1">
        <f t="shared" si="1"/>
        <v>0.36</v>
      </c>
      <c r="AC9">
        <f t="shared" si="2"/>
        <v>0</v>
      </c>
      <c r="AE9">
        <v>22</v>
      </c>
    </row>
    <row r="10" spans="1:32">
      <c r="A10">
        <v>9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f t="shared" si="0"/>
        <v>9</v>
      </c>
      <c r="AB10" s="1">
        <f t="shared" si="1"/>
        <v>0.36</v>
      </c>
      <c r="AC10">
        <f t="shared" si="2"/>
        <v>0</v>
      </c>
    </row>
    <row r="11" spans="1:32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0</v>
      </c>
      <c r="AA11">
        <f t="shared" si="0"/>
        <v>8</v>
      </c>
      <c r="AB11" s="1">
        <f t="shared" si="1"/>
        <v>0.32</v>
      </c>
      <c r="AC11">
        <f t="shared" si="2"/>
        <v>0</v>
      </c>
      <c r="AE11" t="s">
        <v>4</v>
      </c>
    </row>
    <row r="12" spans="1:32">
      <c r="A12">
        <v>11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f t="shared" si="0"/>
        <v>13</v>
      </c>
      <c r="AB12" s="1">
        <f t="shared" si="1"/>
        <v>0.52</v>
      </c>
      <c r="AC12">
        <f t="shared" si="2"/>
        <v>0</v>
      </c>
      <c r="AE12" t="s">
        <v>5</v>
      </c>
      <c r="AF12" s="2">
        <f>AVERAGE(AA2:AA127)</f>
        <v>11.428571428571429</v>
      </c>
    </row>
    <row r="13" spans="1:32">
      <c r="A13">
        <v>12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10</v>
      </c>
      <c r="AB13" s="1">
        <f t="shared" si="1"/>
        <v>0.4</v>
      </c>
      <c r="AC13">
        <f t="shared" si="2"/>
        <v>0</v>
      </c>
      <c r="AE13" t="s">
        <v>6</v>
      </c>
    </row>
    <row r="14" spans="1:32">
      <c r="A14">
        <v>13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0</v>
      </c>
      <c r="AA14">
        <f t="shared" si="0"/>
        <v>13</v>
      </c>
      <c r="AB14" s="1">
        <f t="shared" si="1"/>
        <v>0.52</v>
      </c>
      <c r="AC14">
        <f t="shared" si="2"/>
        <v>0</v>
      </c>
      <c r="AE14">
        <f>COUNTIF(AA2:AA127,"&gt;11")</f>
        <v>55</v>
      </c>
    </row>
    <row r="15" spans="1:32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f t="shared" si="0"/>
        <v>8</v>
      </c>
      <c r="AB15" s="1">
        <f t="shared" si="1"/>
        <v>0.32</v>
      </c>
      <c r="AC15">
        <f t="shared" si="2"/>
        <v>0</v>
      </c>
    </row>
    <row r="16" spans="1:32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0</v>
      </c>
      <c r="AA16">
        <f t="shared" si="0"/>
        <v>11</v>
      </c>
      <c r="AB16" s="1">
        <f t="shared" si="1"/>
        <v>0.44</v>
      </c>
      <c r="AC16">
        <f t="shared" si="2"/>
        <v>0</v>
      </c>
      <c r="AE16" t="s">
        <v>7</v>
      </c>
    </row>
    <row r="17" spans="1:3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f t="shared" si="0"/>
        <v>10</v>
      </c>
      <c r="AB17" s="1">
        <f t="shared" si="1"/>
        <v>0.4</v>
      </c>
      <c r="AC17">
        <f t="shared" si="2"/>
        <v>0</v>
      </c>
      <c r="AE17" t="s">
        <v>9</v>
      </c>
      <c r="AF17">
        <f>COUNTIF(AB2:AB127,"&gt;90%")</f>
        <v>1</v>
      </c>
    </row>
    <row r="18" spans="1:3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f t="shared" si="0"/>
        <v>11</v>
      </c>
      <c r="AB18" s="1">
        <f t="shared" si="1"/>
        <v>0.44</v>
      </c>
      <c r="AC18">
        <f t="shared" si="2"/>
        <v>0</v>
      </c>
      <c r="AE18" t="s">
        <v>10</v>
      </c>
      <c r="AF18">
        <f>COUNTIF(AB2:AB127,"&lt;30%")</f>
        <v>6</v>
      </c>
    </row>
    <row r="19" spans="1:32">
      <c r="A19">
        <v>18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f t="shared" si="0"/>
        <v>10</v>
      </c>
      <c r="AB19" s="1">
        <f t="shared" si="1"/>
        <v>0.4</v>
      </c>
      <c r="AC19">
        <f t="shared" si="2"/>
        <v>0</v>
      </c>
    </row>
    <row r="20" spans="1:32">
      <c r="A20">
        <v>19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f t="shared" si="0"/>
        <v>16</v>
      </c>
      <c r="AB20" s="1">
        <f t="shared" si="1"/>
        <v>0.64</v>
      </c>
      <c r="AC20">
        <f t="shared" si="2"/>
        <v>0</v>
      </c>
      <c r="AE20" t="s">
        <v>12</v>
      </c>
    </row>
    <row r="21" spans="1:32">
      <c r="A21">
        <v>20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1</v>
      </c>
      <c r="Z21">
        <v>0</v>
      </c>
      <c r="AA21">
        <f t="shared" si="0"/>
        <v>11</v>
      </c>
      <c r="AB21" s="1">
        <f t="shared" si="1"/>
        <v>0.44</v>
      </c>
      <c r="AC21">
        <f t="shared" si="2"/>
        <v>0</v>
      </c>
      <c r="AE21" t="s">
        <v>13</v>
      </c>
    </row>
    <row r="22" spans="1:32">
      <c r="A22">
        <v>21</v>
      </c>
      <c r="B22">
        <v>1</v>
      </c>
      <c r="C22">
        <v>0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>
        <v>1</v>
      </c>
      <c r="Z22">
        <v>0</v>
      </c>
      <c r="AA22">
        <f t="shared" si="0"/>
        <v>11</v>
      </c>
      <c r="AB22" s="1">
        <f t="shared" si="1"/>
        <v>0.44</v>
      </c>
      <c r="AC22">
        <f t="shared" si="2"/>
        <v>0</v>
      </c>
      <c r="AE22">
        <v>2</v>
      </c>
    </row>
    <row r="23" spans="1:32">
      <c r="A23">
        <v>22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 t="shared" si="0"/>
        <v>19</v>
      </c>
      <c r="AB23" s="1">
        <f t="shared" si="1"/>
        <v>0.76</v>
      </c>
      <c r="AC23">
        <f t="shared" si="2"/>
        <v>0</v>
      </c>
      <c r="AE23">
        <v>45</v>
      </c>
    </row>
    <row r="24" spans="1:32">
      <c r="A24">
        <v>23</v>
      </c>
      <c r="B24">
        <v>0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f t="shared" si="0"/>
        <v>12</v>
      </c>
      <c r="AB24" s="1">
        <f t="shared" si="1"/>
        <v>0.48</v>
      </c>
      <c r="AC24">
        <f t="shared" si="2"/>
        <v>0</v>
      </c>
      <c r="AE24">
        <v>65</v>
      </c>
    </row>
    <row r="25" spans="1:32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0</v>
      </c>
      <c r="X25">
        <v>1</v>
      </c>
      <c r="Y25">
        <v>0</v>
      </c>
      <c r="Z25">
        <v>0</v>
      </c>
      <c r="AA25">
        <f t="shared" si="0"/>
        <v>13</v>
      </c>
      <c r="AB25" s="1">
        <f t="shared" si="1"/>
        <v>0.52</v>
      </c>
      <c r="AC25">
        <f t="shared" si="2"/>
        <v>0</v>
      </c>
      <c r="AE25">
        <v>70</v>
      </c>
    </row>
    <row r="26" spans="1:32">
      <c r="A26">
        <v>25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f t="shared" si="0"/>
        <v>16</v>
      </c>
      <c r="AB26" s="1">
        <f t="shared" si="1"/>
        <v>0.64</v>
      </c>
      <c r="AC26">
        <f t="shared" si="2"/>
        <v>0</v>
      </c>
      <c r="AE26">
        <v>79</v>
      </c>
    </row>
    <row r="27" spans="1:32">
      <c r="A27">
        <v>26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0</v>
      </c>
      <c r="Y27">
        <v>1</v>
      </c>
      <c r="Z27">
        <v>0</v>
      </c>
      <c r="AA27">
        <f t="shared" si="0"/>
        <v>11</v>
      </c>
      <c r="AB27" s="1">
        <f t="shared" si="1"/>
        <v>0.44</v>
      </c>
      <c r="AC27">
        <f t="shared" si="2"/>
        <v>0</v>
      </c>
    </row>
    <row r="28" spans="1:32">
      <c r="A28">
        <v>27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f t="shared" si="0"/>
        <v>14</v>
      </c>
      <c r="AB28" s="1">
        <f t="shared" si="1"/>
        <v>0.56000000000000005</v>
      </c>
      <c r="AC28">
        <f t="shared" si="2"/>
        <v>0</v>
      </c>
      <c r="AE28" t="s">
        <v>14</v>
      </c>
    </row>
    <row r="29" spans="1:32">
      <c r="A29">
        <v>28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f t="shared" si="0"/>
        <v>9</v>
      </c>
      <c r="AB29" s="1">
        <f t="shared" si="1"/>
        <v>0.36</v>
      </c>
      <c r="AC29">
        <f t="shared" si="2"/>
        <v>0</v>
      </c>
      <c r="AE29" t="s">
        <v>15</v>
      </c>
      <c r="AF29" t="s">
        <v>16</v>
      </c>
    </row>
    <row r="30" spans="1:32">
      <c r="A30">
        <v>29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1</v>
      </c>
      <c r="X30">
        <v>0</v>
      </c>
      <c r="Y30">
        <v>0</v>
      </c>
      <c r="Z30">
        <v>1</v>
      </c>
      <c r="AA30">
        <f t="shared" si="0"/>
        <v>11</v>
      </c>
      <c r="AB30" s="1">
        <f t="shared" si="1"/>
        <v>0.44</v>
      </c>
      <c r="AC30">
        <f t="shared" si="2"/>
        <v>0</v>
      </c>
      <c r="AE30" t="s">
        <v>17</v>
      </c>
      <c r="AF30">
        <f>COUNTIF(B2:F127,1)</f>
        <v>278</v>
      </c>
    </row>
    <row r="31" spans="1:32">
      <c r="A31">
        <v>30</v>
      </c>
      <c r="B31">
        <v>0</v>
      </c>
      <c r="C31">
        <v>1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f t="shared" si="0"/>
        <v>13</v>
      </c>
      <c r="AB31" s="1">
        <f t="shared" si="1"/>
        <v>0.52</v>
      </c>
      <c r="AC31">
        <f t="shared" si="2"/>
        <v>0</v>
      </c>
      <c r="AE31" t="s">
        <v>18</v>
      </c>
      <c r="AF31">
        <f>COUNTIF(G2:K127,1)</f>
        <v>263</v>
      </c>
    </row>
    <row r="32" spans="1:32">
      <c r="A32">
        <v>31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0</v>
      </c>
      <c r="AA32">
        <f t="shared" si="0"/>
        <v>9</v>
      </c>
      <c r="AB32" s="1">
        <f t="shared" si="1"/>
        <v>0.36</v>
      </c>
      <c r="AC32">
        <f t="shared" si="2"/>
        <v>0</v>
      </c>
      <c r="AE32" t="s">
        <v>19</v>
      </c>
      <c r="AF32">
        <f>COUNTIF(L2:P127,1)</f>
        <v>281</v>
      </c>
    </row>
    <row r="33" spans="1:32">
      <c r="A33">
        <v>32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f t="shared" si="0"/>
        <v>11</v>
      </c>
      <c r="AB33" s="1">
        <f t="shared" si="1"/>
        <v>0.44</v>
      </c>
      <c r="AC33">
        <f t="shared" si="2"/>
        <v>0</v>
      </c>
      <c r="AE33" t="s">
        <v>20</v>
      </c>
      <c r="AF33">
        <f>COUNTIF(Q2:U127,1)</f>
        <v>320</v>
      </c>
    </row>
    <row r="34" spans="1:32">
      <c r="A34">
        <v>33</v>
      </c>
      <c r="B34">
        <v>0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0</v>
      </c>
      <c r="AA34">
        <f t="shared" si="0"/>
        <v>10</v>
      </c>
      <c r="AB34" s="1">
        <f t="shared" si="1"/>
        <v>0.4</v>
      </c>
      <c r="AC34">
        <f t="shared" si="2"/>
        <v>0</v>
      </c>
      <c r="AE34" t="s">
        <v>21</v>
      </c>
      <c r="AF34">
        <f>COUNTIF(V2:Z127,1)</f>
        <v>298</v>
      </c>
    </row>
    <row r="35" spans="1:32">
      <c r="A35">
        <v>34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f t="shared" si="0"/>
        <v>8</v>
      </c>
      <c r="AB35" s="1">
        <f t="shared" si="1"/>
        <v>0.32</v>
      </c>
      <c r="AC35">
        <f t="shared" si="2"/>
        <v>0</v>
      </c>
    </row>
    <row r="36" spans="1:32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f t="shared" si="0"/>
        <v>10</v>
      </c>
      <c r="AB36" s="1">
        <f t="shared" si="1"/>
        <v>0.4</v>
      </c>
      <c r="AC36">
        <f t="shared" si="2"/>
        <v>0</v>
      </c>
    </row>
    <row r="37" spans="1:32">
      <c r="A37">
        <v>36</v>
      </c>
      <c r="B37">
        <v>1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f t="shared" si="0"/>
        <v>16</v>
      </c>
      <c r="AB37" s="1">
        <f t="shared" si="1"/>
        <v>0.64</v>
      </c>
      <c r="AC37">
        <f t="shared" si="2"/>
        <v>0</v>
      </c>
    </row>
    <row r="38" spans="1:32">
      <c r="A38">
        <v>37</v>
      </c>
      <c r="B38">
        <v>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f t="shared" si="0"/>
        <v>11</v>
      </c>
      <c r="AB38" s="1">
        <f t="shared" si="1"/>
        <v>0.44</v>
      </c>
      <c r="AC38">
        <f t="shared" si="2"/>
        <v>0</v>
      </c>
    </row>
    <row r="39" spans="1:32">
      <c r="A39">
        <v>38</v>
      </c>
      <c r="B39">
        <v>1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  <c r="AA39">
        <f t="shared" si="0"/>
        <v>17</v>
      </c>
      <c r="AB39" s="1">
        <f t="shared" si="1"/>
        <v>0.68</v>
      </c>
      <c r="AC39">
        <f t="shared" si="2"/>
        <v>0</v>
      </c>
    </row>
    <row r="40" spans="1:32">
      <c r="A40">
        <v>39</v>
      </c>
      <c r="B40">
        <v>1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f t="shared" si="0"/>
        <v>19</v>
      </c>
      <c r="AB40" s="1">
        <f t="shared" si="1"/>
        <v>0.76</v>
      </c>
      <c r="AC40">
        <f t="shared" si="2"/>
        <v>0</v>
      </c>
    </row>
    <row r="41" spans="1:32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f t="shared" si="0"/>
        <v>13</v>
      </c>
      <c r="AB41" s="1">
        <f t="shared" si="1"/>
        <v>0.52</v>
      </c>
      <c r="AC41">
        <f t="shared" si="2"/>
        <v>0</v>
      </c>
    </row>
    <row r="42" spans="1:32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0</v>
      </c>
      <c r="Z42">
        <v>0</v>
      </c>
      <c r="AA42">
        <f t="shared" si="0"/>
        <v>13</v>
      </c>
      <c r="AB42" s="1">
        <f t="shared" si="1"/>
        <v>0.52</v>
      </c>
      <c r="AC42">
        <f t="shared" si="2"/>
        <v>0</v>
      </c>
    </row>
    <row r="43" spans="1:32">
      <c r="A43">
        <v>42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0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f t="shared" si="0"/>
        <v>14</v>
      </c>
      <c r="AB43" s="1">
        <f t="shared" si="1"/>
        <v>0.56000000000000005</v>
      </c>
      <c r="AC43">
        <f t="shared" si="2"/>
        <v>0</v>
      </c>
    </row>
    <row r="44" spans="1:32">
      <c r="A44">
        <v>43</v>
      </c>
      <c r="B44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1</v>
      </c>
      <c r="T44">
        <v>1</v>
      </c>
      <c r="U44">
        <v>1</v>
      </c>
      <c r="V44">
        <v>0</v>
      </c>
      <c r="W44">
        <v>1</v>
      </c>
      <c r="X44">
        <v>0</v>
      </c>
      <c r="Y44">
        <v>1</v>
      </c>
      <c r="Z44">
        <v>0</v>
      </c>
      <c r="AA44">
        <f t="shared" si="0"/>
        <v>11</v>
      </c>
      <c r="AB44" s="1">
        <f t="shared" si="1"/>
        <v>0.44</v>
      </c>
      <c r="AC44">
        <f t="shared" si="2"/>
        <v>0</v>
      </c>
    </row>
    <row r="45" spans="1:32">
      <c r="A45">
        <v>44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>
        <f t="shared" si="0"/>
        <v>13</v>
      </c>
      <c r="AB45" s="1">
        <f t="shared" si="1"/>
        <v>0.52</v>
      </c>
      <c r="AC45">
        <f t="shared" si="2"/>
        <v>0</v>
      </c>
    </row>
    <row r="46" spans="1:32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v>1</v>
      </c>
      <c r="AA46">
        <f t="shared" si="0"/>
        <v>23</v>
      </c>
      <c r="AB46" s="1">
        <f t="shared" si="1"/>
        <v>0.92</v>
      </c>
      <c r="AC46">
        <f t="shared" si="2"/>
        <v>1</v>
      </c>
    </row>
    <row r="47" spans="1:32">
      <c r="A47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1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1</v>
      </c>
      <c r="AA47">
        <f t="shared" si="0"/>
        <v>13</v>
      </c>
      <c r="AB47" s="1">
        <f t="shared" si="1"/>
        <v>0.52</v>
      </c>
      <c r="AC47">
        <f t="shared" si="2"/>
        <v>0</v>
      </c>
    </row>
    <row r="48" spans="1:32">
      <c r="A48">
        <v>47</v>
      </c>
      <c r="B48">
        <v>1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f t="shared" si="0"/>
        <v>8</v>
      </c>
      <c r="AB48" s="1">
        <f t="shared" si="1"/>
        <v>0.32</v>
      </c>
      <c r="AC48">
        <f t="shared" si="2"/>
        <v>0</v>
      </c>
    </row>
    <row r="49" spans="1:29">
      <c r="A49">
        <v>48</v>
      </c>
      <c r="B49">
        <v>1</v>
      </c>
      <c r="C49">
        <v>0</v>
      </c>
      <c r="D49">
        <v>1</v>
      </c>
      <c r="E49">
        <v>1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f t="shared" si="0"/>
        <v>9</v>
      </c>
      <c r="AB49" s="1">
        <f t="shared" si="1"/>
        <v>0.36</v>
      </c>
      <c r="AC49">
        <f t="shared" si="2"/>
        <v>0</v>
      </c>
    </row>
    <row r="50" spans="1:29">
      <c r="A50">
        <v>49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0</v>
      </c>
      <c r="AA50">
        <f t="shared" si="0"/>
        <v>13</v>
      </c>
      <c r="AB50" s="1">
        <f t="shared" si="1"/>
        <v>0.52</v>
      </c>
      <c r="AC50">
        <f t="shared" si="2"/>
        <v>0</v>
      </c>
    </row>
    <row r="51" spans="1:29">
      <c r="A51">
        <v>50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1</v>
      </c>
      <c r="U51">
        <v>0</v>
      </c>
      <c r="V51">
        <v>1</v>
      </c>
      <c r="W51">
        <v>0</v>
      </c>
      <c r="X51">
        <v>0</v>
      </c>
      <c r="Y51">
        <v>1</v>
      </c>
      <c r="Z51">
        <v>0</v>
      </c>
      <c r="AA51">
        <f t="shared" si="0"/>
        <v>8</v>
      </c>
      <c r="AB51" s="1">
        <f t="shared" si="1"/>
        <v>0.32</v>
      </c>
      <c r="AC51">
        <f t="shared" si="2"/>
        <v>0</v>
      </c>
    </row>
    <row r="52" spans="1:29">
      <c r="A52">
        <v>51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0</v>
      </c>
      <c r="V52">
        <v>1</v>
      </c>
      <c r="W52">
        <v>1</v>
      </c>
      <c r="X52">
        <v>1</v>
      </c>
      <c r="Y52">
        <v>1</v>
      </c>
      <c r="Z52">
        <v>1</v>
      </c>
      <c r="AA52">
        <f t="shared" si="0"/>
        <v>15</v>
      </c>
      <c r="AB52" s="1">
        <f t="shared" si="1"/>
        <v>0.6</v>
      </c>
      <c r="AC52">
        <f t="shared" si="2"/>
        <v>0</v>
      </c>
    </row>
    <row r="53" spans="1:29">
      <c r="A53">
        <v>52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8</v>
      </c>
      <c r="AB53" s="1">
        <f t="shared" si="1"/>
        <v>0.32</v>
      </c>
      <c r="AC53">
        <f t="shared" si="2"/>
        <v>0</v>
      </c>
    </row>
    <row r="54" spans="1:29">
      <c r="A54">
        <v>53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f t="shared" si="0"/>
        <v>11</v>
      </c>
      <c r="AB54" s="1">
        <f t="shared" si="1"/>
        <v>0.44</v>
      </c>
      <c r="AC54">
        <f t="shared" si="2"/>
        <v>0</v>
      </c>
    </row>
    <row r="55" spans="1:29">
      <c r="A55">
        <v>54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1</v>
      </c>
      <c r="S55">
        <v>0</v>
      </c>
      <c r="T55">
        <v>0</v>
      </c>
      <c r="U55">
        <v>1</v>
      </c>
      <c r="V55">
        <v>1</v>
      </c>
      <c r="W55">
        <v>1</v>
      </c>
      <c r="X55">
        <v>0</v>
      </c>
      <c r="Y55">
        <v>1</v>
      </c>
      <c r="Z55">
        <v>1</v>
      </c>
      <c r="AA55">
        <f t="shared" si="0"/>
        <v>12</v>
      </c>
      <c r="AB55" s="1">
        <f t="shared" si="1"/>
        <v>0.48</v>
      </c>
      <c r="AC55">
        <f t="shared" si="2"/>
        <v>0</v>
      </c>
    </row>
    <row r="56" spans="1:29">
      <c r="A56">
        <v>55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1</v>
      </c>
      <c r="Z56">
        <v>0</v>
      </c>
      <c r="AA56">
        <f t="shared" si="0"/>
        <v>11</v>
      </c>
      <c r="AB56" s="1">
        <f t="shared" si="1"/>
        <v>0.44</v>
      </c>
      <c r="AC56">
        <f t="shared" si="2"/>
        <v>0</v>
      </c>
    </row>
    <row r="57" spans="1:29">
      <c r="A57">
        <v>56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f t="shared" si="0"/>
        <v>9</v>
      </c>
      <c r="AB57" s="1">
        <f t="shared" si="1"/>
        <v>0.36</v>
      </c>
      <c r="AC57">
        <f t="shared" si="2"/>
        <v>0</v>
      </c>
    </row>
    <row r="58" spans="1:29">
      <c r="A58">
        <v>57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6</v>
      </c>
      <c r="AB58" s="1">
        <f t="shared" si="1"/>
        <v>0.24</v>
      </c>
      <c r="AC58">
        <f t="shared" si="2"/>
        <v>0</v>
      </c>
    </row>
    <row r="59" spans="1:29">
      <c r="A59">
        <v>58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f t="shared" si="0"/>
        <v>12</v>
      </c>
      <c r="AB59" s="1">
        <f t="shared" si="1"/>
        <v>0.48</v>
      </c>
      <c r="AC59">
        <f t="shared" si="2"/>
        <v>0</v>
      </c>
    </row>
    <row r="60" spans="1:29">
      <c r="A60">
        <v>59</v>
      </c>
      <c r="B60">
        <v>1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f t="shared" si="0"/>
        <v>11</v>
      </c>
      <c r="AB60" s="1">
        <f t="shared" si="1"/>
        <v>0.44</v>
      </c>
      <c r="AC60">
        <f t="shared" si="2"/>
        <v>0</v>
      </c>
    </row>
    <row r="61" spans="1:29">
      <c r="A61">
        <v>60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1</v>
      </c>
      <c r="Z61">
        <v>1</v>
      </c>
      <c r="AA61">
        <f t="shared" si="0"/>
        <v>11</v>
      </c>
      <c r="AB61" s="1">
        <f t="shared" si="1"/>
        <v>0.44</v>
      </c>
      <c r="AC61">
        <f t="shared" si="2"/>
        <v>0</v>
      </c>
    </row>
    <row r="62" spans="1:29">
      <c r="A62">
        <v>61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1</v>
      </c>
      <c r="T62">
        <v>1</v>
      </c>
      <c r="U62">
        <v>1</v>
      </c>
      <c r="V62">
        <v>0</v>
      </c>
      <c r="W62">
        <v>1</v>
      </c>
      <c r="X62">
        <v>1</v>
      </c>
      <c r="Y62">
        <v>0</v>
      </c>
      <c r="Z62">
        <v>0</v>
      </c>
      <c r="AA62">
        <f t="shared" si="0"/>
        <v>12</v>
      </c>
      <c r="AB62" s="1">
        <f t="shared" si="1"/>
        <v>0.48</v>
      </c>
      <c r="AC62">
        <f t="shared" si="2"/>
        <v>0</v>
      </c>
    </row>
    <row r="63" spans="1:29">
      <c r="A63">
        <v>62</v>
      </c>
      <c r="B63">
        <v>0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f t="shared" si="0"/>
        <v>13</v>
      </c>
      <c r="AB63" s="1">
        <f t="shared" si="1"/>
        <v>0.52</v>
      </c>
      <c r="AC63">
        <f t="shared" si="2"/>
        <v>0</v>
      </c>
    </row>
    <row r="64" spans="1:29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1</v>
      </c>
      <c r="AA64">
        <f t="shared" si="0"/>
        <v>10</v>
      </c>
      <c r="AB64" s="1">
        <f t="shared" si="1"/>
        <v>0.4</v>
      </c>
      <c r="AC64">
        <f t="shared" si="2"/>
        <v>0</v>
      </c>
    </row>
    <row r="65" spans="1:29">
      <c r="A65">
        <v>64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f t="shared" si="0"/>
        <v>12</v>
      </c>
      <c r="AB65" s="1">
        <f t="shared" si="1"/>
        <v>0.48</v>
      </c>
      <c r="AC65">
        <f t="shared" si="2"/>
        <v>0</v>
      </c>
    </row>
    <row r="66" spans="1:29">
      <c r="A66">
        <v>65</v>
      </c>
      <c r="B66">
        <v>0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1</v>
      </c>
      <c r="Y66">
        <v>1</v>
      </c>
      <c r="Z66">
        <v>1</v>
      </c>
      <c r="AA66">
        <f t="shared" si="0"/>
        <v>14</v>
      </c>
      <c r="AB66" s="1">
        <f t="shared" si="1"/>
        <v>0.56000000000000005</v>
      </c>
      <c r="AC66">
        <f t="shared" si="2"/>
        <v>1</v>
      </c>
    </row>
    <row r="67" spans="1:29">
      <c r="A67">
        <v>66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f t="shared" ref="AA67:AA127" si="3">SUM(B67:Z67)</f>
        <v>10</v>
      </c>
      <c r="AB67" s="1">
        <f t="shared" ref="AB67:AB127" si="4">AA67/25</f>
        <v>0.4</v>
      </c>
      <c r="AC67">
        <f t="shared" ref="AC67:AC127" si="5">IF(AND(F67=1,P67=1,Z67=1),1,0)</f>
        <v>0</v>
      </c>
    </row>
    <row r="68" spans="1:29">
      <c r="A68">
        <v>67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f t="shared" si="3"/>
        <v>11</v>
      </c>
      <c r="AB68" s="1">
        <f t="shared" si="4"/>
        <v>0.44</v>
      </c>
      <c r="AC68">
        <f t="shared" si="5"/>
        <v>0</v>
      </c>
    </row>
    <row r="69" spans="1:29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f t="shared" si="3"/>
        <v>7</v>
      </c>
      <c r="AB69" s="1">
        <f t="shared" si="4"/>
        <v>0.28000000000000003</v>
      </c>
      <c r="AC69">
        <f t="shared" si="5"/>
        <v>0</v>
      </c>
    </row>
    <row r="70" spans="1:29">
      <c r="A70">
        <v>69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f t="shared" si="3"/>
        <v>9</v>
      </c>
      <c r="AB70" s="1">
        <f t="shared" si="4"/>
        <v>0.36</v>
      </c>
      <c r="AC70">
        <f t="shared" si="5"/>
        <v>0</v>
      </c>
    </row>
    <row r="71" spans="1:29">
      <c r="A71">
        <v>70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0</v>
      </c>
      <c r="S71">
        <v>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</v>
      </c>
      <c r="AA71">
        <f t="shared" si="3"/>
        <v>13</v>
      </c>
      <c r="AB71" s="1">
        <f t="shared" si="4"/>
        <v>0.52</v>
      </c>
      <c r="AC71">
        <f t="shared" si="5"/>
        <v>1</v>
      </c>
    </row>
    <row r="72" spans="1:29">
      <c r="A72">
        <v>71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0</v>
      </c>
      <c r="Y72">
        <v>1</v>
      </c>
      <c r="Z72">
        <v>0</v>
      </c>
      <c r="AA72">
        <f t="shared" si="3"/>
        <v>15</v>
      </c>
      <c r="AB72" s="1">
        <f t="shared" si="4"/>
        <v>0.6</v>
      </c>
      <c r="AC72">
        <f t="shared" si="5"/>
        <v>0</v>
      </c>
    </row>
    <row r="73" spans="1:29">
      <c r="A73">
        <v>72</v>
      </c>
      <c r="B73">
        <v>1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f t="shared" si="3"/>
        <v>10</v>
      </c>
      <c r="AB73" s="1">
        <f t="shared" si="4"/>
        <v>0.4</v>
      </c>
      <c r="AC73">
        <f t="shared" si="5"/>
        <v>0</v>
      </c>
    </row>
    <row r="74" spans="1:29">
      <c r="A74">
        <v>73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1</v>
      </c>
      <c r="T74">
        <v>1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f t="shared" si="3"/>
        <v>10</v>
      </c>
      <c r="AB74" s="1">
        <f t="shared" si="4"/>
        <v>0.4</v>
      </c>
      <c r="AC74">
        <f t="shared" si="5"/>
        <v>0</v>
      </c>
    </row>
    <row r="75" spans="1:29">
      <c r="A75">
        <v>74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f t="shared" si="3"/>
        <v>12</v>
      </c>
      <c r="AB75" s="1">
        <f t="shared" si="4"/>
        <v>0.48</v>
      </c>
      <c r="AC75">
        <f t="shared" si="5"/>
        <v>0</v>
      </c>
    </row>
    <row r="76" spans="1:29">
      <c r="A76">
        <v>75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1</v>
      </c>
      <c r="T76">
        <v>0</v>
      </c>
      <c r="U76">
        <v>1</v>
      </c>
      <c r="V76">
        <v>1</v>
      </c>
      <c r="W76">
        <v>0</v>
      </c>
      <c r="X76">
        <v>1</v>
      </c>
      <c r="Y76">
        <v>0</v>
      </c>
      <c r="Z76">
        <v>1</v>
      </c>
      <c r="AA76">
        <f t="shared" si="3"/>
        <v>10</v>
      </c>
      <c r="AB76" s="1">
        <f t="shared" si="4"/>
        <v>0.4</v>
      </c>
      <c r="AC76">
        <f t="shared" si="5"/>
        <v>0</v>
      </c>
    </row>
    <row r="77" spans="1:29">
      <c r="A77">
        <v>76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1</v>
      </c>
      <c r="X77">
        <v>1</v>
      </c>
      <c r="Y77">
        <v>0</v>
      </c>
      <c r="Z77">
        <v>0</v>
      </c>
      <c r="AA77">
        <f t="shared" si="3"/>
        <v>15</v>
      </c>
      <c r="AB77" s="1">
        <f t="shared" si="4"/>
        <v>0.6</v>
      </c>
      <c r="AC77">
        <f t="shared" si="5"/>
        <v>0</v>
      </c>
    </row>
    <row r="78" spans="1:29">
      <c r="A78">
        <v>77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1</v>
      </c>
      <c r="Y78">
        <v>0</v>
      </c>
      <c r="Z78">
        <v>0</v>
      </c>
      <c r="AA78">
        <f t="shared" si="3"/>
        <v>16</v>
      </c>
      <c r="AB78" s="1">
        <f t="shared" si="4"/>
        <v>0.64</v>
      </c>
      <c r="AC78">
        <f t="shared" si="5"/>
        <v>0</v>
      </c>
    </row>
    <row r="79" spans="1:29">
      <c r="A79">
        <v>78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1</v>
      </c>
      <c r="AA79">
        <f t="shared" si="3"/>
        <v>9</v>
      </c>
      <c r="AB79" s="1">
        <f t="shared" si="4"/>
        <v>0.36</v>
      </c>
      <c r="AC79">
        <f t="shared" si="5"/>
        <v>0</v>
      </c>
    </row>
    <row r="80" spans="1:29">
      <c r="A80">
        <v>79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1</v>
      </c>
      <c r="Y80">
        <v>1</v>
      </c>
      <c r="Z80">
        <v>1</v>
      </c>
      <c r="AA80">
        <f t="shared" si="3"/>
        <v>15</v>
      </c>
      <c r="AB80" s="1">
        <f t="shared" si="4"/>
        <v>0.6</v>
      </c>
      <c r="AC80">
        <f t="shared" si="5"/>
        <v>1</v>
      </c>
    </row>
    <row r="81" spans="1:29">
      <c r="A81">
        <v>80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1</v>
      </c>
      <c r="Y81">
        <v>1</v>
      </c>
      <c r="Z81">
        <v>0</v>
      </c>
      <c r="AA81">
        <f t="shared" si="3"/>
        <v>15</v>
      </c>
      <c r="AB81" s="1">
        <f t="shared" si="4"/>
        <v>0.6</v>
      </c>
      <c r="AC81">
        <f t="shared" si="5"/>
        <v>0</v>
      </c>
    </row>
    <row r="82" spans="1:29">
      <c r="A82">
        <v>81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1</v>
      </c>
      <c r="T82">
        <v>0</v>
      </c>
      <c r="U82">
        <v>1</v>
      </c>
      <c r="V82">
        <v>1</v>
      </c>
      <c r="W82">
        <v>1</v>
      </c>
      <c r="X82">
        <v>1</v>
      </c>
      <c r="Y82">
        <v>0</v>
      </c>
      <c r="Z82">
        <v>0</v>
      </c>
      <c r="AA82">
        <f t="shared" si="3"/>
        <v>10</v>
      </c>
      <c r="AB82" s="1">
        <f t="shared" si="4"/>
        <v>0.4</v>
      </c>
      <c r="AC82">
        <f t="shared" si="5"/>
        <v>0</v>
      </c>
    </row>
    <row r="83" spans="1:29">
      <c r="A83">
        <v>82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0</v>
      </c>
      <c r="Y83">
        <v>0</v>
      </c>
      <c r="Z83">
        <v>0</v>
      </c>
      <c r="AA83">
        <f t="shared" si="3"/>
        <v>16</v>
      </c>
      <c r="AB83" s="1">
        <f t="shared" si="4"/>
        <v>0.64</v>
      </c>
      <c r="AC83">
        <f t="shared" si="5"/>
        <v>0</v>
      </c>
    </row>
    <row r="84" spans="1:29">
      <c r="A84">
        <v>83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1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1</v>
      </c>
      <c r="U84">
        <v>0</v>
      </c>
      <c r="V84">
        <v>1</v>
      </c>
      <c r="W84">
        <v>0</v>
      </c>
      <c r="X84">
        <v>1</v>
      </c>
      <c r="Y84">
        <v>1</v>
      </c>
      <c r="Z84">
        <v>1</v>
      </c>
      <c r="AA84">
        <f t="shared" si="3"/>
        <v>12</v>
      </c>
      <c r="AB84" s="1">
        <f t="shared" si="4"/>
        <v>0.48</v>
      </c>
      <c r="AC84">
        <f t="shared" si="5"/>
        <v>0</v>
      </c>
    </row>
    <row r="85" spans="1:29">
      <c r="A85">
        <v>84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f t="shared" si="3"/>
        <v>10</v>
      </c>
      <c r="AB85" s="1">
        <f t="shared" si="4"/>
        <v>0.4</v>
      </c>
      <c r="AC85">
        <f t="shared" si="5"/>
        <v>0</v>
      </c>
    </row>
    <row r="86" spans="1:29">
      <c r="A86">
        <v>85</v>
      </c>
      <c r="B86">
        <v>1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f t="shared" si="3"/>
        <v>11</v>
      </c>
      <c r="AB86" s="1">
        <f t="shared" si="4"/>
        <v>0.44</v>
      </c>
      <c r="AC86">
        <f t="shared" si="5"/>
        <v>0</v>
      </c>
    </row>
    <row r="87" spans="1:29">
      <c r="A87">
        <v>86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</v>
      </c>
      <c r="W87">
        <v>1</v>
      </c>
      <c r="X87">
        <v>1</v>
      </c>
      <c r="Y87">
        <v>0</v>
      </c>
      <c r="Z87">
        <v>0</v>
      </c>
      <c r="AA87">
        <f t="shared" si="3"/>
        <v>9</v>
      </c>
      <c r="AB87" s="1">
        <f t="shared" si="4"/>
        <v>0.36</v>
      </c>
      <c r="AC87">
        <f t="shared" si="5"/>
        <v>0</v>
      </c>
    </row>
    <row r="88" spans="1:29">
      <c r="A88">
        <v>87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1</v>
      </c>
      <c r="X88">
        <v>1</v>
      </c>
      <c r="Y88">
        <v>1</v>
      </c>
      <c r="Z88">
        <v>0</v>
      </c>
      <c r="AA88">
        <f t="shared" si="3"/>
        <v>13</v>
      </c>
      <c r="AB88" s="1">
        <f t="shared" si="4"/>
        <v>0.52</v>
      </c>
      <c r="AC88">
        <f t="shared" si="5"/>
        <v>0</v>
      </c>
    </row>
    <row r="89" spans="1:29">
      <c r="A89">
        <v>88</v>
      </c>
      <c r="B89">
        <v>0</v>
      </c>
      <c r="C89">
        <v>1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0</v>
      </c>
      <c r="Y89">
        <v>1</v>
      </c>
      <c r="Z89">
        <v>0</v>
      </c>
      <c r="AA89">
        <f t="shared" si="3"/>
        <v>11</v>
      </c>
      <c r="AB89" s="1">
        <f t="shared" si="4"/>
        <v>0.44</v>
      </c>
      <c r="AC89">
        <f t="shared" si="5"/>
        <v>0</v>
      </c>
    </row>
    <row r="90" spans="1:29">
      <c r="A90">
        <v>89</v>
      </c>
      <c r="B90">
        <v>1</v>
      </c>
      <c r="C90">
        <v>1</v>
      </c>
      <c r="D90">
        <v>0</v>
      </c>
      <c r="E90">
        <v>1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f t="shared" si="3"/>
        <v>10</v>
      </c>
      <c r="AB90" s="1">
        <f t="shared" si="4"/>
        <v>0.4</v>
      </c>
      <c r="AC90">
        <f t="shared" si="5"/>
        <v>0</v>
      </c>
    </row>
    <row r="91" spans="1:29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f t="shared" si="3"/>
        <v>6</v>
      </c>
      <c r="AB91" s="1">
        <f t="shared" si="4"/>
        <v>0.24</v>
      </c>
      <c r="AC91">
        <f t="shared" si="5"/>
        <v>0</v>
      </c>
    </row>
    <row r="92" spans="1:29">
      <c r="A92">
        <v>91</v>
      </c>
      <c r="B92">
        <v>1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0</v>
      </c>
      <c r="X92">
        <v>1</v>
      </c>
      <c r="Y92">
        <v>0</v>
      </c>
      <c r="Z92">
        <v>1</v>
      </c>
      <c r="AA92">
        <f t="shared" si="3"/>
        <v>13</v>
      </c>
      <c r="AB92" s="1">
        <f t="shared" si="4"/>
        <v>0.52</v>
      </c>
      <c r="AC92">
        <f t="shared" si="5"/>
        <v>0</v>
      </c>
    </row>
    <row r="93" spans="1:29">
      <c r="A93">
        <v>92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f t="shared" si="3"/>
        <v>13</v>
      </c>
      <c r="AB93" s="1">
        <f t="shared" si="4"/>
        <v>0.52</v>
      </c>
      <c r="AC93">
        <f t="shared" si="5"/>
        <v>0</v>
      </c>
    </row>
    <row r="94" spans="1:29">
      <c r="A94">
        <v>93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f t="shared" si="3"/>
        <v>11</v>
      </c>
      <c r="AB94" s="1">
        <f t="shared" si="4"/>
        <v>0.44</v>
      </c>
      <c r="AC94">
        <f t="shared" si="5"/>
        <v>0</v>
      </c>
    </row>
    <row r="95" spans="1:29">
      <c r="A95">
        <v>94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f t="shared" si="3"/>
        <v>8</v>
      </c>
      <c r="AB95" s="1">
        <f t="shared" si="4"/>
        <v>0.32</v>
      </c>
      <c r="AC95">
        <f t="shared" si="5"/>
        <v>0</v>
      </c>
    </row>
    <row r="96" spans="1:29">
      <c r="A96">
        <v>95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1</v>
      </c>
      <c r="V96">
        <v>0</v>
      </c>
      <c r="W96">
        <v>0</v>
      </c>
      <c r="X96">
        <v>1</v>
      </c>
      <c r="Y96">
        <v>0</v>
      </c>
      <c r="Z96">
        <v>0</v>
      </c>
      <c r="AA96">
        <f t="shared" si="3"/>
        <v>8</v>
      </c>
      <c r="AB96" s="1">
        <f t="shared" si="4"/>
        <v>0.32</v>
      </c>
      <c r="AC96">
        <f t="shared" si="5"/>
        <v>0</v>
      </c>
    </row>
    <row r="97" spans="1:29">
      <c r="A97">
        <v>96</v>
      </c>
      <c r="B97">
        <v>0</v>
      </c>
      <c r="C97">
        <v>1</v>
      </c>
      <c r="D97">
        <v>0</v>
      </c>
      <c r="E97">
        <v>1</v>
      </c>
      <c r="F97">
        <v>1</v>
      </c>
      <c r="G97">
        <v>0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3"/>
        <v>15</v>
      </c>
      <c r="AB97" s="1">
        <f t="shared" si="4"/>
        <v>0.6</v>
      </c>
      <c r="AC97">
        <f t="shared" si="5"/>
        <v>0</v>
      </c>
    </row>
    <row r="98" spans="1:29">
      <c r="A98">
        <v>97</v>
      </c>
      <c r="B98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f t="shared" si="3"/>
        <v>13</v>
      </c>
      <c r="AB98" s="1">
        <f t="shared" si="4"/>
        <v>0.52</v>
      </c>
      <c r="AC98">
        <f t="shared" si="5"/>
        <v>0</v>
      </c>
    </row>
    <row r="99" spans="1:29">
      <c r="A99">
        <v>98</v>
      </c>
      <c r="B99">
        <v>1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1</v>
      </c>
      <c r="AA99">
        <f t="shared" si="3"/>
        <v>9</v>
      </c>
      <c r="AB99" s="1">
        <f t="shared" si="4"/>
        <v>0.36</v>
      </c>
      <c r="AC99">
        <f t="shared" si="5"/>
        <v>0</v>
      </c>
    </row>
    <row r="100" spans="1:29">
      <c r="A100">
        <v>99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f t="shared" si="3"/>
        <v>11</v>
      </c>
      <c r="AB100" s="1">
        <f t="shared" si="4"/>
        <v>0.44</v>
      </c>
      <c r="AC100">
        <f t="shared" si="5"/>
        <v>0</v>
      </c>
    </row>
    <row r="101" spans="1:29">
      <c r="A101">
        <v>100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1</v>
      </c>
      <c r="Z101">
        <v>0</v>
      </c>
      <c r="AA101">
        <f t="shared" si="3"/>
        <v>12</v>
      </c>
      <c r="AB101" s="1">
        <f t="shared" si="4"/>
        <v>0.48</v>
      </c>
      <c r="AC101">
        <f t="shared" si="5"/>
        <v>0</v>
      </c>
    </row>
    <row r="102" spans="1:29">
      <c r="A102">
        <v>101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1</v>
      </c>
      <c r="V102">
        <v>1</v>
      </c>
      <c r="W102">
        <v>1</v>
      </c>
      <c r="X102">
        <v>1</v>
      </c>
      <c r="Y102">
        <v>0</v>
      </c>
      <c r="Z102">
        <v>0</v>
      </c>
      <c r="AA102">
        <f t="shared" si="3"/>
        <v>10</v>
      </c>
      <c r="AB102" s="1">
        <f t="shared" si="4"/>
        <v>0.4</v>
      </c>
      <c r="AC102">
        <f t="shared" si="5"/>
        <v>0</v>
      </c>
    </row>
    <row r="103" spans="1:29">
      <c r="A103">
        <v>102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1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f t="shared" si="3"/>
        <v>16</v>
      </c>
      <c r="AB103" s="1">
        <f t="shared" si="4"/>
        <v>0.64</v>
      </c>
      <c r="AC103">
        <f t="shared" si="5"/>
        <v>0</v>
      </c>
    </row>
    <row r="104" spans="1:29">
      <c r="A104">
        <v>103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1</v>
      </c>
      <c r="Y104">
        <v>1</v>
      </c>
      <c r="Z104">
        <v>1</v>
      </c>
      <c r="AA104">
        <f t="shared" si="3"/>
        <v>12</v>
      </c>
      <c r="AB104" s="1">
        <f t="shared" si="4"/>
        <v>0.48</v>
      </c>
      <c r="AC104">
        <f t="shared" si="5"/>
        <v>0</v>
      </c>
    </row>
    <row r="105" spans="1:29">
      <c r="A105">
        <v>104</v>
      </c>
      <c r="B105">
        <v>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f t="shared" si="3"/>
        <v>10</v>
      </c>
      <c r="AB105" s="1">
        <f t="shared" si="4"/>
        <v>0.4</v>
      </c>
      <c r="AC105">
        <f t="shared" si="5"/>
        <v>0</v>
      </c>
    </row>
    <row r="106" spans="1:29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f t="shared" si="3"/>
        <v>11</v>
      </c>
      <c r="AB106" s="1">
        <f t="shared" si="4"/>
        <v>0.44</v>
      </c>
      <c r="AC106">
        <f t="shared" si="5"/>
        <v>0</v>
      </c>
    </row>
    <row r="107" spans="1:29">
      <c r="A107">
        <v>106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f t="shared" si="3"/>
        <v>9</v>
      </c>
      <c r="AB107" s="1">
        <f t="shared" si="4"/>
        <v>0.36</v>
      </c>
      <c r="AC107">
        <f t="shared" si="5"/>
        <v>0</v>
      </c>
    </row>
    <row r="108" spans="1:29">
      <c r="A108">
        <v>107</v>
      </c>
      <c r="B108">
        <v>0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0</v>
      </c>
      <c r="AA108">
        <f t="shared" si="3"/>
        <v>13</v>
      </c>
      <c r="AB108" s="1">
        <f t="shared" si="4"/>
        <v>0.52</v>
      </c>
      <c r="AC108">
        <f t="shared" si="5"/>
        <v>0</v>
      </c>
    </row>
    <row r="109" spans="1:29">
      <c r="A109">
        <v>108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f t="shared" si="3"/>
        <v>10</v>
      </c>
      <c r="AB109" s="1">
        <f t="shared" si="4"/>
        <v>0.4</v>
      </c>
      <c r="AC109">
        <f t="shared" si="5"/>
        <v>0</v>
      </c>
    </row>
    <row r="110" spans="1:29">
      <c r="A110">
        <v>109</v>
      </c>
      <c r="B110">
        <v>1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f t="shared" si="3"/>
        <v>10</v>
      </c>
      <c r="AB110" s="1">
        <f t="shared" si="4"/>
        <v>0.4</v>
      </c>
      <c r="AC110">
        <f t="shared" si="5"/>
        <v>0</v>
      </c>
    </row>
    <row r="111" spans="1:29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f t="shared" si="3"/>
        <v>6</v>
      </c>
      <c r="AB111" s="1">
        <f t="shared" si="4"/>
        <v>0.24</v>
      </c>
      <c r="AC111">
        <f t="shared" si="5"/>
        <v>0</v>
      </c>
    </row>
    <row r="112" spans="1:29">
      <c r="A112">
        <v>111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f t="shared" si="3"/>
        <v>12</v>
      </c>
      <c r="AB112" s="1">
        <f t="shared" si="4"/>
        <v>0.48</v>
      </c>
      <c r="AC112">
        <f t="shared" si="5"/>
        <v>0</v>
      </c>
    </row>
    <row r="113" spans="1:29">
      <c r="A113">
        <v>112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1</v>
      </c>
      <c r="AA113">
        <f t="shared" si="3"/>
        <v>13</v>
      </c>
      <c r="AB113" s="1">
        <f t="shared" si="4"/>
        <v>0.52</v>
      </c>
      <c r="AC113">
        <f t="shared" si="5"/>
        <v>0</v>
      </c>
    </row>
    <row r="114" spans="1:29">
      <c r="A114">
        <v>113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f t="shared" si="3"/>
        <v>11</v>
      </c>
      <c r="AB114" s="1">
        <f t="shared" si="4"/>
        <v>0.44</v>
      </c>
      <c r="AC114">
        <f t="shared" si="5"/>
        <v>0</v>
      </c>
    </row>
    <row r="115" spans="1:29">
      <c r="A115">
        <v>114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f t="shared" si="3"/>
        <v>8</v>
      </c>
      <c r="AB115" s="1">
        <f t="shared" si="4"/>
        <v>0.32</v>
      </c>
      <c r="AC115">
        <f t="shared" si="5"/>
        <v>0</v>
      </c>
    </row>
    <row r="116" spans="1:29">
      <c r="A116">
        <v>115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f t="shared" si="3"/>
        <v>7</v>
      </c>
      <c r="AB116" s="1">
        <f t="shared" si="4"/>
        <v>0.28000000000000003</v>
      </c>
      <c r="AC116">
        <f t="shared" si="5"/>
        <v>0</v>
      </c>
    </row>
    <row r="117" spans="1:29">
      <c r="A117">
        <v>116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f t="shared" si="3"/>
        <v>14</v>
      </c>
      <c r="AB117" s="1">
        <f t="shared" si="4"/>
        <v>0.56000000000000005</v>
      </c>
      <c r="AC117">
        <f t="shared" si="5"/>
        <v>0</v>
      </c>
    </row>
    <row r="118" spans="1:29">
      <c r="A118">
        <v>117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1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f t="shared" si="3"/>
        <v>12</v>
      </c>
      <c r="AB118" s="1">
        <f t="shared" si="4"/>
        <v>0.48</v>
      </c>
      <c r="AC118">
        <f t="shared" si="5"/>
        <v>0</v>
      </c>
    </row>
    <row r="119" spans="1:29">
      <c r="A119">
        <v>118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f t="shared" si="3"/>
        <v>9</v>
      </c>
      <c r="AB119" s="1">
        <f t="shared" si="4"/>
        <v>0.36</v>
      </c>
      <c r="AC119">
        <f t="shared" si="5"/>
        <v>0</v>
      </c>
    </row>
    <row r="120" spans="1:29">
      <c r="A120">
        <v>119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f t="shared" si="3"/>
        <v>10</v>
      </c>
      <c r="AB120" s="1">
        <f t="shared" si="4"/>
        <v>0.4</v>
      </c>
      <c r="AC120">
        <f t="shared" si="5"/>
        <v>0</v>
      </c>
    </row>
    <row r="121" spans="1:29">
      <c r="A121">
        <v>120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1</v>
      </c>
      <c r="X121">
        <v>1</v>
      </c>
      <c r="Y121">
        <v>1</v>
      </c>
      <c r="Z121">
        <v>0</v>
      </c>
      <c r="AA121">
        <f t="shared" si="3"/>
        <v>12</v>
      </c>
      <c r="AB121" s="1">
        <f t="shared" si="4"/>
        <v>0.48</v>
      </c>
      <c r="AC121">
        <f t="shared" si="5"/>
        <v>0</v>
      </c>
    </row>
    <row r="122" spans="1:29">
      <c r="A122">
        <v>121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f t="shared" si="3"/>
        <v>7</v>
      </c>
      <c r="AB122" s="1">
        <f t="shared" si="4"/>
        <v>0.28000000000000003</v>
      </c>
      <c r="AC122">
        <f t="shared" si="5"/>
        <v>0</v>
      </c>
    </row>
    <row r="123" spans="1:29">
      <c r="A123">
        <v>122</v>
      </c>
      <c r="B123">
        <v>0</v>
      </c>
      <c r="C123">
        <v>1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1</v>
      </c>
      <c r="AA123">
        <f t="shared" si="3"/>
        <v>15</v>
      </c>
      <c r="AB123" s="1">
        <f t="shared" si="4"/>
        <v>0.6</v>
      </c>
      <c r="AC123">
        <f t="shared" si="5"/>
        <v>0</v>
      </c>
    </row>
    <row r="124" spans="1:29">
      <c r="A124">
        <v>123</v>
      </c>
      <c r="B124">
        <v>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f t="shared" si="3"/>
        <v>12</v>
      </c>
      <c r="AB124" s="1">
        <f t="shared" si="4"/>
        <v>0.48</v>
      </c>
      <c r="AC124">
        <f t="shared" si="5"/>
        <v>0</v>
      </c>
    </row>
    <row r="125" spans="1:29">
      <c r="A125">
        <v>124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f t="shared" si="3"/>
        <v>8</v>
      </c>
      <c r="AB125" s="1">
        <f t="shared" si="4"/>
        <v>0.32</v>
      </c>
      <c r="AC125">
        <f t="shared" si="5"/>
        <v>0</v>
      </c>
    </row>
    <row r="126" spans="1:29">
      <c r="A126">
        <v>125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f t="shared" si="3"/>
        <v>11</v>
      </c>
      <c r="AB126" s="1">
        <f t="shared" si="4"/>
        <v>0.44</v>
      </c>
      <c r="AC126">
        <f t="shared" si="5"/>
        <v>0</v>
      </c>
    </row>
    <row r="127" spans="1:29">
      <c r="A127">
        <v>126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f t="shared" si="3"/>
        <v>9</v>
      </c>
      <c r="AB127" s="1">
        <f t="shared" si="4"/>
        <v>0.36</v>
      </c>
      <c r="AC127">
        <f t="shared" si="5"/>
        <v>0</v>
      </c>
    </row>
    <row r="128" spans="1:29">
      <c r="B128" s="1">
        <f>(SUM(B2:B127)/126)</f>
        <v>0.47619047619047616</v>
      </c>
      <c r="C128" s="1">
        <f t="shared" ref="C128:Z128" si="6">(SUM(C2:C127)/126)</f>
        <v>0.50793650793650791</v>
      </c>
      <c r="D128" s="1">
        <f t="shared" si="6"/>
        <v>0.38095238095238093</v>
      </c>
      <c r="E128" s="1">
        <f t="shared" si="6"/>
        <v>0.47619047619047616</v>
      </c>
      <c r="F128" s="1">
        <f t="shared" si="6"/>
        <v>0.36507936507936506</v>
      </c>
      <c r="G128" s="1">
        <f t="shared" si="6"/>
        <v>0.42063492063492064</v>
      </c>
      <c r="H128" s="1">
        <f t="shared" si="6"/>
        <v>0.38095238095238093</v>
      </c>
      <c r="I128" s="1">
        <f t="shared" si="6"/>
        <v>0.42063492063492064</v>
      </c>
      <c r="J128" s="1">
        <f t="shared" si="6"/>
        <v>0.52380952380952384</v>
      </c>
      <c r="K128" s="1">
        <f t="shared" si="6"/>
        <v>0.34126984126984128</v>
      </c>
      <c r="L128" s="1">
        <f t="shared" si="6"/>
        <v>0.49206349206349204</v>
      </c>
      <c r="M128" s="1">
        <f t="shared" si="6"/>
        <v>0.51587301587301593</v>
      </c>
      <c r="N128" s="1">
        <f t="shared" si="6"/>
        <v>0.47619047619047616</v>
      </c>
      <c r="O128" s="1">
        <f t="shared" si="6"/>
        <v>0.45238095238095238</v>
      </c>
      <c r="P128" s="1">
        <f t="shared" si="6"/>
        <v>0.29365079365079366</v>
      </c>
      <c r="Q128" s="1">
        <f t="shared" si="6"/>
        <v>0.41269841269841268</v>
      </c>
      <c r="R128" s="1">
        <f t="shared" si="6"/>
        <v>0.46825396825396826</v>
      </c>
      <c r="S128" s="1">
        <f t="shared" si="6"/>
        <v>0.51587301587301593</v>
      </c>
      <c r="T128" s="1">
        <f t="shared" si="6"/>
        <v>0.55555555555555558</v>
      </c>
      <c r="U128" s="1">
        <f t="shared" si="6"/>
        <v>0.58730158730158732</v>
      </c>
      <c r="V128" s="1">
        <f t="shared" si="6"/>
        <v>0.47619047619047616</v>
      </c>
      <c r="W128" s="1">
        <f t="shared" si="6"/>
        <v>0.56349206349206349</v>
      </c>
      <c r="X128" s="1">
        <f t="shared" si="6"/>
        <v>0.5</v>
      </c>
      <c r="Y128" s="1">
        <f t="shared" si="6"/>
        <v>0.43650793650793651</v>
      </c>
      <c r="Z128" s="1">
        <f t="shared" si="6"/>
        <v>0.3888888888888889</v>
      </c>
    </row>
  </sheetData>
  <conditionalFormatting sqref="B128:Z128">
    <cfRule type="cellIs" dxfId="4" priority="2" operator="greaterThan">
      <formula>0.5</formula>
    </cfRule>
    <cfRule type="cellIs" dxfId="3" priority="3" operator="greaterThan">
      <formula>50</formula>
    </cfRule>
  </conditionalFormatting>
  <conditionalFormatting sqref="AC2:AC127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2017-04-07T19:12:16Z</dcterms:created>
  <dcterms:modified xsi:type="dcterms:W3CDTF">2017-04-07T19:42:32Z</dcterms:modified>
</cp:coreProperties>
</file>