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1420" windowHeight="820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2"/>
  <c r="E2"/>
  <c r="D8"/>
  <c r="D15"/>
  <c r="D22"/>
  <c r="D29"/>
  <c r="D36"/>
  <c r="D43"/>
  <c r="D50"/>
  <c r="D57"/>
  <c r="D64"/>
  <c r="D71"/>
  <c r="D78"/>
  <c r="D85"/>
  <c r="D92"/>
  <c r="D99"/>
  <c r="D106"/>
  <c r="D113"/>
  <c r="D120"/>
  <c r="D127"/>
  <c r="D134"/>
  <c r="D141"/>
  <c r="D148"/>
  <c r="D155"/>
  <c r="D162"/>
  <c r="D169"/>
  <c r="D176"/>
  <c r="D2"/>
  <c r="H2" s="1"/>
  <c r="C2"/>
  <c r="B3"/>
  <c r="C3" s="1"/>
  <c r="B4" s="1"/>
  <c r="E4" s="1"/>
  <c r="D4" l="1"/>
  <c r="H4" s="1"/>
  <c r="D3"/>
  <c r="E3"/>
  <c r="C4"/>
  <c r="B5" s="1"/>
  <c r="E5" l="1"/>
  <c r="D5"/>
  <c r="H5" s="1"/>
  <c r="H3"/>
  <c r="I3" s="1"/>
  <c r="I4" s="1"/>
  <c r="I5" s="1"/>
  <c r="C5"/>
  <c r="B6" s="1"/>
  <c r="E6" l="1"/>
  <c r="D6"/>
  <c r="H6" s="1"/>
  <c r="I6"/>
  <c r="C6"/>
  <c r="B7" s="1"/>
  <c r="E7" l="1"/>
  <c r="D7"/>
  <c r="H7" s="1"/>
  <c r="I7"/>
  <c r="C7"/>
  <c r="B8" s="1"/>
  <c r="E8" s="1"/>
  <c r="H8" s="1"/>
  <c r="I8" l="1"/>
  <c r="C8"/>
  <c r="B9" s="1"/>
  <c r="E9" l="1"/>
  <c r="D9"/>
  <c r="H9" s="1"/>
  <c r="I9"/>
  <c r="C9"/>
  <c r="B10" s="1"/>
  <c r="E10" l="1"/>
  <c r="D10"/>
  <c r="H10" s="1"/>
  <c r="I10"/>
  <c r="C10"/>
  <c r="B11" s="1"/>
  <c r="E11" l="1"/>
  <c r="D11"/>
  <c r="H11" s="1"/>
  <c r="I11"/>
  <c r="C11"/>
  <c r="B12" s="1"/>
  <c r="E12" l="1"/>
  <c r="D12"/>
  <c r="H12" s="1"/>
  <c r="I12"/>
  <c r="C12"/>
  <c r="B13" s="1"/>
  <c r="E13" l="1"/>
  <c r="D13"/>
  <c r="H13" s="1"/>
  <c r="I13"/>
  <c r="C13"/>
  <c r="B14" s="1"/>
  <c r="E14" l="1"/>
  <c r="D14"/>
  <c r="H14" s="1"/>
  <c r="I14"/>
  <c r="C14"/>
  <c r="B15" s="1"/>
  <c r="E15" s="1"/>
  <c r="H15" s="1"/>
  <c r="I15" l="1"/>
  <c r="C15"/>
  <c r="B16" s="1"/>
  <c r="E16" l="1"/>
  <c r="D16"/>
  <c r="H16" s="1"/>
  <c r="I16"/>
  <c r="C16"/>
  <c r="B17" s="1"/>
  <c r="E17" l="1"/>
  <c r="D17"/>
  <c r="H17" s="1"/>
  <c r="I17"/>
  <c r="C17"/>
  <c r="B18" s="1"/>
  <c r="E18" l="1"/>
  <c r="D18"/>
  <c r="H18" s="1"/>
  <c r="I18"/>
  <c r="C18"/>
  <c r="B19" s="1"/>
  <c r="E19" l="1"/>
  <c r="D19"/>
  <c r="H19" s="1"/>
  <c r="I19"/>
  <c r="C19"/>
  <c r="B20" s="1"/>
  <c r="E20" l="1"/>
  <c r="D20"/>
  <c r="H20" s="1"/>
  <c r="I20"/>
  <c r="C20"/>
  <c r="B21" s="1"/>
  <c r="E21" l="1"/>
  <c r="D21"/>
  <c r="H21" s="1"/>
  <c r="I21"/>
  <c r="C21"/>
  <c r="B22" s="1"/>
  <c r="E22" s="1"/>
  <c r="H22" s="1"/>
  <c r="I22" l="1"/>
  <c r="C22"/>
  <c r="B23" s="1"/>
  <c r="E23" l="1"/>
  <c r="D23"/>
  <c r="H23" s="1"/>
  <c r="I23"/>
  <c r="C23"/>
  <c r="B24" s="1"/>
  <c r="E24" l="1"/>
  <c r="D24"/>
  <c r="H24" s="1"/>
  <c r="I24"/>
  <c r="C24"/>
  <c r="B25" s="1"/>
  <c r="E25" l="1"/>
  <c r="D25"/>
  <c r="H25" s="1"/>
  <c r="I25"/>
  <c r="C25"/>
  <c r="B26" s="1"/>
  <c r="E26" l="1"/>
  <c r="D26"/>
  <c r="H26" s="1"/>
  <c r="I26"/>
  <c r="C26"/>
  <c r="B27" s="1"/>
  <c r="E27" l="1"/>
  <c r="D27"/>
  <c r="H27" s="1"/>
  <c r="I27"/>
  <c r="C27"/>
  <c r="B28" s="1"/>
  <c r="E28" l="1"/>
  <c r="D28"/>
  <c r="H28" s="1"/>
  <c r="I28"/>
  <c r="C28"/>
  <c r="B29" s="1"/>
  <c r="E29" s="1"/>
  <c r="H29" s="1"/>
  <c r="I29" l="1"/>
  <c r="C29"/>
  <c r="B30" s="1"/>
  <c r="E30" l="1"/>
  <c r="D30"/>
  <c r="H30" s="1"/>
  <c r="I30"/>
  <c r="C30"/>
  <c r="B31" s="1"/>
  <c r="C31" l="1"/>
  <c r="B32" l="1"/>
  <c r="F31"/>
  <c r="E31"/>
  <c r="D31"/>
  <c r="H31" s="1"/>
  <c r="I31" s="1"/>
  <c r="C32"/>
  <c r="B33" s="1"/>
  <c r="E33" l="1"/>
  <c r="D33"/>
  <c r="H33" s="1"/>
  <c r="E32"/>
  <c r="D32"/>
  <c r="H32" s="1"/>
  <c r="I32"/>
  <c r="I33" s="1"/>
  <c r="C33"/>
  <c r="B34" s="1"/>
  <c r="E34" l="1"/>
  <c r="D34"/>
  <c r="H34" s="1"/>
  <c r="I34"/>
  <c r="C34"/>
  <c r="B35" s="1"/>
  <c r="E35" l="1"/>
  <c r="D35"/>
  <c r="H35" s="1"/>
  <c r="I35"/>
  <c r="C35"/>
  <c r="B36" s="1"/>
  <c r="E36" s="1"/>
  <c r="H36" s="1"/>
  <c r="I36" l="1"/>
  <c r="C36"/>
  <c r="B37" s="1"/>
  <c r="E37" l="1"/>
  <c r="D37"/>
  <c r="H37" s="1"/>
  <c r="I37"/>
  <c r="C37"/>
  <c r="B38" s="1"/>
  <c r="E38" l="1"/>
  <c r="D38"/>
  <c r="H38" s="1"/>
  <c r="I38"/>
  <c r="C38"/>
  <c r="B39" s="1"/>
  <c r="E39" l="1"/>
  <c r="D39"/>
  <c r="H39" s="1"/>
  <c r="I39"/>
  <c r="C39"/>
  <c r="B40" s="1"/>
  <c r="E40" l="1"/>
  <c r="D40"/>
  <c r="H40" s="1"/>
  <c r="I40"/>
  <c r="C40"/>
  <c r="B41" s="1"/>
  <c r="E41" l="1"/>
  <c r="D41"/>
  <c r="H41" s="1"/>
  <c r="I41"/>
  <c r="C41"/>
  <c r="B42" s="1"/>
  <c r="E42" l="1"/>
  <c r="D42"/>
  <c r="H42" s="1"/>
  <c r="I42"/>
  <c r="C42"/>
  <c r="B43" s="1"/>
  <c r="E43" s="1"/>
  <c r="H43" s="1"/>
  <c r="I43" l="1"/>
  <c r="C43"/>
  <c r="B44" s="1"/>
  <c r="E44" l="1"/>
  <c r="D44"/>
  <c r="H44" s="1"/>
  <c r="I44"/>
  <c r="C44"/>
  <c r="B45" s="1"/>
  <c r="E45" l="1"/>
  <c r="D45"/>
  <c r="H45" s="1"/>
  <c r="I45"/>
  <c r="C45"/>
  <c r="B46" s="1"/>
  <c r="E46" l="1"/>
  <c r="D46"/>
  <c r="H46" s="1"/>
  <c r="I46"/>
  <c r="C46"/>
  <c r="B47" s="1"/>
  <c r="E47" l="1"/>
  <c r="D47"/>
  <c r="H47" s="1"/>
  <c r="I47"/>
  <c r="C47"/>
  <c r="B48" s="1"/>
  <c r="E48" l="1"/>
  <c r="D48"/>
  <c r="H48" s="1"/>
  <c r="I48"/>
  <c r="C48"/>
  <c r="B49" s="1"/>
  <c r="E49" l="1"/>
  <c r="D49"/>
  <c r="H49" s="1"/>
  <c r="I49"/>
  <c r="C49"/>
  <c r="B50" s="1"/>
  <c r="E50" s="1"/>
  <c r="H50" s="1"/>
  <c r="I50" l="1"/>
  <c r="C50"/>
  <c r="B51" s="1"/>
  <c r="E51" l="1"/>
  <c r="D51"/>
  <c r="H51" s="1"/>
  <c r="I51"/>
  <c r="C51"/>
  <c r="B52" s="1"/>
  <c r="E52" l="1"/>
  <c r="D52"/>
  <c r="H52" s="1"/>
  <c r="I52"/>
  <c r="C52"/>
  <c r="B53" s="1"/>
  <c r="E53" l="1"/>
  <c r="D53"/>
  <c r="H53" s="1"/>
  <c r="I53"/>
  <c r="C53"/>
  <c r="B54" s="1"/>
  <c r="E54" l="1"/>
  <c r="D54"/>
  <c r="H54" s="1"/>
  <c r="I54"/>
  <c r="C54"/>
  <c r="B55" s="1"/>
  <c r="E55" l="1"/>
  <c r="D55"/>
  <c r="H55" s="1"/>
  <c r="I55"/>
  <c r="C55"/>
  <c r="B56" s="1"/>
  <c r="E56" l="1"/>
  <c r="D56"/>
  <c r="H56" s="1"/>
  <c r="I56"/>
  <c r="C56"/>
  <c r="B57" s="1"/>
  <c r="E57" s="1"/>
  <c r="H57" s="1"/>
  <c r="I57" l="1"/>
  <c r="C57"/>
  <c r="B58" s="1"/>
  <c r="E58" l="1"/>
  <c r="D58"/>
  <c r="H58" s="1"/>
  <c r="I58"/>
  <c r="C58"/>
  <c r="B59" s="1"/>
  <c r="E59" l="1"/>
  <c r="D59"/>
  <c r="H59" s="1"/>
  <c r="I59"/>
  <c r="C59"/>
  <c r="B60" s="1"/>
  <c r="E60" l="1"/>
  <c r="D60"/>
  <c r="H60" s="1"/>
  <c r="I60"/>
  <c r="C60"/>
  <c r="B61" s="1"/>
  <c r="C61" s="1"/>
  <c r="B62" l="1"/>
  <c r="F61"/>
  <c r="E61"/>
  <c r="D61"/>
  <c r="H61" s="1"/>
  <c r="I61"/>
  <c r="C62"/>
  <c r="B63" s="1"/>
  <c r="E63" l="1"/>
  <c r="D63"/>
  <c r="H63" s="1"/>
  <c r="E62"/>
  <c r="D62"/>
  <c r="H62" s="1"/>
  <c r="I62"/>
  <c r="I63" s="1"/>
  <c r="C63"/>
  <c r="B64" s="1"/>
  <c r="E64" s="1"/>
  <c r="H64" s="1"/>
  <c r="I64" l="1"/>
  <c r="C64"/>
  <c r="B65" s="1"/>
  <c r="E65" l="1"/>
  <c r="D65"/>
  <c r="H65" s="1"/>
  <c r="I65"/>
  <c r="C65"/>
  <c r="B66" s="1"/>
  <c r="E66" l="1"/>
  <c r="D66"/>
  <c r="H66" s="1"/>
  <c r="I66"/>
  <c r="C66"/>
  <c r="B67" s="1"/>
  <c r="E67" l="1"/>
  <c r="D67"/>
  <c r="H67" s="1"/>
  <c r="I67"/>
  <c r="C67"/>
  <c r="B68" s="1"/>
  <c r="E68" l="1"/>
  <c r="D68"/>
  <c r="H68" s="1"/>
  <c r="I68"/>
  <c r="C68"/>
  <c r="B69" s="1"/>
  <c r="E69" l="1"/>
  <c r="D69"/>
  <c r="H69" s="1"/>
  <c r="I69"/>
  <c r="C69"/>
  <c r="B70" s="1"/>
  <c r="E70" l="1"/>
  <c r="D70"/>
  <c r="H70" s="1"/>
  <c r="I70"/>
  <c r="C70"/>
  <c r="B71" s="1"/>
  <c r="E71" s="1"/>
  <c r="H71" s="1"/>
  <c r="I71" l="1"/>
  <c r="C71"/>
  <c r="B72" s="1"/>
  <c r="E72" l="1"/>
  <c r="D72"/>
  <c r="H72" s="1"/>
  <c r="I72"/>
  <c r="C72"/>
  <c r="B73" s="1"/>
  <c r="E73" l="1"/>
  <c r="D73"/>
  <c r="H73" s="1"/>
  <c r="I73"/>
  <c r="C73"/>
  <c r="B74" s="1"/>
  <c r="E74" l="1"/>
  <c r="D74"/>
  <c r="H74" s="1"/>
  <c r="I74"/>
  <c r="C74"/>
  <c r="B75" s="1"/>
  <c r="E75" l="1"/>
  <c r="D75"/>
  <c r="H75" s="1"/>
  <c r="I75"/>
  <c r="C75"/>
  <c r="B76" s="1"/>
  <c r="E76" l="1"/>
  <c r="D76"/>
  <c r="H76" s="1"/>
  <c r="I76"/>
  <c r="C76"/>
  <c r="B77" s="1"/>
  <c r="E77" l="1"/>
  <c r="D77"/>
  <c r="H77" s="1"/>
  <c r="I77"/>
  <c r="C77"/>
  <c r="B78" s="1"/>
  <c r="E78" s="1"/>
  <c r="H78" s="1"/>
  <c r="I78" l="1"/>
  <c r="C78"/>
  <c r="B79" s="1"/>
  <c r="E79" l="1"/>
  <c r="D79"/>
  <c r="H79" s="1"/>
  <c r="I79"/>
  <c r="C79"/>
  <c r="B80" s="1"/>
  <c r="E80" l="1"/>
  <c r="D80"/>
  <c r="H80" s="1"/>
  <c r="I80"/>
  <c r="C80"/>
  <c r="B81" s="1"/>
  <c r="E81" l="1"/>
  <c r="D81"/>
  <c r="H81" s="1"/>
  <c r="I81"/>
  <c r="C81"/>
  <c r="B82" s="1"/>
  <c r="E82" l="1"/>
  <c r="D82"/>
  <c r="H82" s="1"/>
  <c r="I82"/>
  <c r="C82"/>
  <c r="B83" s="1"/>
  <c r="E83" l="1"/>
  <c r="D83"/>
  <c r="H83" s="1"/>
  <c r="I83"/>
  <c r="C83"/>
  <c r="B84" s="1"/>
  <c r="E84" l="1"/>
  <c r="D84"/>
  <c r="H84" s="1"/>
  <c r="I84"/>
  <c r="C84"/>
  <c r="B85" s="1"/>
  <c r="E85" s="1"/>
  <c r="H85" s="1"/>
  <c r="I85" l="1"/>
  <c r="C85"/>
  <c r="B86" s="1"/>
  <c r="E86" l="1"/>
  <c r="D86"/>
  <c r="H86" s="1"/>
  <c r="I86"/>
  <c r="C86"/>
  <c r="B87" s="1"/>
  <c r="E87" l="1"/>
  <c r="D87"/>
  <c r="H87" s="1"/>
  <c r="I87"/>
  <c r="C87"/>
  <c r="B88" s="1"/>
  <c r="E88" l="1"/>
  <c r="D88"/>
  <c r="H88" s="1"/>
  <c r="I88"/>
  <c r="C88"/>
  <c r="B89" s="1"/>
  <c r="E89" l="1"/>
  <c r="D89"/>
  <c r="H89" s="1"/>
  <c r="I89"/>
  <c r="C89"/>
  <c r="B90" s="1"/>
  <c r="E90" l="1"/>
  <c r="D90"/>
  <c r="H90" s="1"/>
  <c r="I90"/>
  <c r="C90"/>
  <c r="B91" s="1"/>
  <c r="C91" l="1"/>
  <c r="B92" l="1"/>
  <c r="E92" s="1"/>
  <c r="H92" s="1"/>
  <c r="F91"/>
  <c r="E91"/>
  <c r="D91"/>
  <c r="H91" s="1"/>
  <c r="I91" s="1"/>
  <c r="I92" s="1"/>
  <c r="C92"/>
  <c r="B93" s="1"/>
  <c r="E93" l="1"/>
  <c r="D93"/>
  <c r="H93" s="1"/>
  <c r="I93"/>
  <c r="C93"/>
  <c r="B94" s="1"/>
  <c r="E94" l="1"/>
  <c r="D94"/>
  <c r="H94" s="1"/>
  <c r="I94"/>
  <c r="C94"/>
  <c r="B95" s="1"/>
  <c r="E95" l="1"/>
  <c r="D95"/>
  <c r="H95" s="1"/>
  <c r="I95"/>
  <c r="C95"/>
  <c r="B96" s="1"/>
  <c r="E96" l="1"/>
  <c r="D96"/>
  <c r="H96" s="1"/>
  <c r="I96"/>
  <c r="C96"/>
  <c r="B97" s="1"/>
  <c r="E97" l="1"/>
  <c r="D97"/>
  <c r="H97" s="1"/>
  <c r="I97"/>
  <c r="C97"/>
  <c r="B98" s="1"/>
  <c r="E98" l="1"/>
  <c r="D98"/>
  <c r="H98" s="1"/>
  <c r="I98"/>
  <c r="C98"/>
  <c r="B99" s="1"/>
  <c r="E99" s="1"/>
  <c r="H99" s="1"/>
  <c r="I99" l="1"/>
  <c r="C99"/>
  <c r="B100" s="1"/>
  <c r="E100" l="1"/>
  <c r="D100"/>
  <c r="H100" s="1"/>
  <c r="I100"/>
  <c r="C100"/>
  <c r="B101" s="1"/>
  <c r="E101" l="1"/>
  <c r="D101"/>
  <c r="H101" s="1"/>
  <c r="I101"/>
  <c r="C101"/>
  <c r="B102" s="1"/>
  <c r="E102" l="1"/>
  <c r="D102"/>
  <c r="H102" s="1"/>
  <c r="I102"/>
  <c r="C102"/>
  <c r="B103" s="1"/>
  <c r="E103" l="1"/>
  <c r="D103"/>
  <c r="H103" s="1"/>
  <c r="I103"/>
  <c r="C103"/>
  <c r="B104" s="1"/>
  <c r="E104" l="1"/>
  <c r="D104"/>
  <c r="H104" s="1"/>
  <c r="I104"/>
  <c r="C104"/>
  <c r="B105" s="1"/>
  <c r="E105" l="1"/>
  <c r="D105"/>
  <c r="H105" s="1"/>
  <c r="I105"/>
  <c r="C105"/>
  <c r="B106" s="1"/>
  <c r="E106" s="1"/>
  <c r="H106" s="1"/>
  <c r="I106" l="1"/>
  <c r="C106"/>
  <c r="B107" s="1"/>
  <c r="E107" l="1"/>
  <c r="D107"/>
  <c r="H107" s="1"/>
  <c r="I107"/>
  <c r="C107"/>
  <c r="B108" s="1"/>
  <c r="E108" l="1"/>
  <c r="D108"/>
  <c r="H108" s="1"/>
  <c r="I108"/>
  <c r="C108"/>
  <c r="B109" s="1"/>
  <c r="E109" l="1"/>
  <c r="D109"/>
  <c r="H109" s="1"/>
  <c r="I109"/>
  <c r="C109"/>
  <c r="B110" s="1"/>
  <c r="E110" l="1"/>
  <c r="D110"/>
  <c r="H110" s="1"/>
  <c r="I110"/>
  <c r="C110"/>
  <c r="B111" s="1"/>
  <c r="E111" l="1"/>
  <c r="D111"/>
  <c r="H111" s="1"/>
  <c r="I111"/>
  <c r="C111"/>
  <c r="B112" s="1"/>
  <c r="E112" l="1"/>
  <c r="D112"/>
  <c r="H112" s="1"/>
  <c r="I112"/>
  <c r="C112"/>
  <c r="B113" s="1"/>
  <c r="E113" s="1"/>
  <c r="H113" s="1"/>
  <c r="I113" l="1"/>
  <c r="C113"/>
  <c r="B114" s="1"/>
  <c r="E114" l="1"/>
  <c r="D114"/>
  <c r="H114" s="1"/>
  <c r="I114"/>
  <c r="C114"/>
  <c r="B115" s="1"/>
  <c r="E115" l="1"/>
  <c r="D115"/>
  <c r="H115" s="1"/>
  <c r="I115"/>
  <c r="C115"/>
  <c r="B116" s="1"/>
  <c r="E116" l="1"/>
  <c r="D116"/>
  <c r="H116" s="1"/>
  <c r="I116"/>
  <c r="C116"/>
  <c r="B117" s="1"/>
  <c r="E117" l="1"/>
  <c r="D117"/>
  <c r="H117" s="1"/>
  <c r="I117"/>
  <c r="C117"/>
  <c r="B118" s="1"/>
  <c r="E118" l="1"/>
  <c r="D118"/>
  <c r="H118" s="1"/>
  <c r="I118"/>
  <c r="C118"/>
  <c r="B119" s="1"/>
  <c r="E119" l="1"/>
  <c r="D119"/>
  <c r="H119" s="1"/>
  <c r="I119"/>
  <c r="C119"/>
  <c r="B120" s="1"/>
  <c r="E120" s="1"/>
  <c r="H120" s="1"/>
  <c r="I120" l="1"/>
  <c r="C120"/>
  <c r="B121" s="1"/>
  <c r="C121" l="1"/>
  <c r="B122" l="1"/>
  <c r="F121"/>
  <c r="E121"/>
  <c r="D121"/>
  <c r="H121" s="1"/>
  <c r="I121" s="1"/>
  <c r="C122"/>
  <c r="B123" s="1"/>
  <c r="E123" l="1"/>
  <c r="D123"/>
  <c r="H123" s="1"/>
  <c r="E122"/>
  <c r="D122"/>
  <c r="H122" s="1"/>
  <c r="I122"/>
  <c r="I123" s="1"/>
  <c r="C123"/>
  <c r="B124" s="1"/>
  <c r="E124" l="1"/>
  <c r="D124"/>
  <c r="H124" s="1"/>
  <c r="I124"/>
  <c r="C124"/>
  <c r="B125" s="1"/>
  <c r="E125" l="1"/>
  <c r="D125"/>
  <c r="H125" s="1"/>
  <c r="I125"/>
  <c r="C125"/>
  <c r="B126" s="1"/>
  <c r="E126" l="1"/>
  <c r="D126"/>
  <c r="H126" s="1"/>
  <c r="I126"/>
  <c r="C126"/>
  <c r="B127" s="1"/>
  <c r="E127" s="1"/>
  <c r="H127" s="1"/>
  <c r="I127" l="1"/>
  <c r="C127"/>
  <c r="B128" s="1"/>
  <c r="E128" l="1"/>
  <c r="D128"/>
  <c r="H128" s="1"/>
  <c r="I128"/>
  <c r="C128"/>
  <c r="B129" s="1"/>
  <c r="E129" l="1"/>
  <c r="D129"/>
  <c r="H129" s="1"/>
  <c r="I129"/>
  <c r="C129"/>
  <c r="B130" s="1"/>
  <c r="E130" l="1"/>
  <c r="D130"/>
  <c r="H130" s="1"/>
  <c r="I130"/>
  <c r="C130"/>
  <c r="B131" s="1"/>
  <c r="E131" l="1"/>
  <c r="D131"/>
  <c r="H131" s="1"/>
  <c r="I131"/>
  <c r="C131"/>
  <c r="B132" s="1"/>
  <c r="E132" l="1"/>
  <c r="D132"/>
  <c r="H132" s="1"/>
  <c r="I132"/>
  <c r="C132"/>
  <c r="B133" s="1"/>
  <c r="E133" l="1"/>
  <c r="D133"/>
  <c r="H133" s="1"/>
  <c r="I133"/>
  <c r="C133"/>
  <c r="B134" s="1"/>
  <c r="E134" s="1"/>
  <c r="H134" s="1"/>
  <c r="I134" l="1"/>
  <c r="C134"/>
  <c r="B135" s="1"/>
  <c r="E135" l="1"/>
  <c r="D135"/>
  <c r="H135" s="1"/>
  <c r="I135"/>
  <c r="C135"/>
  <c r="B136" s="1"/>
  <c r="E136" l="1"/>
  <c r="D136"/>
  <c r="H136" s="1"/>
  <c r="I136"/>
  <c r="C136"/>
  <c r="B137" s="1"/>
  <c r="E137" l="1"/>
  <c r="D137"/>
  <c r="H137" s="1"/>
  <c r="I137"/>
  <c r="C137"/>
  <c r="B138" s="1"/>
  <c r="E138" l="1"/>
  <c r="D138"/>
  <c r="H138" s="1"/>
  <c r="I138"/>
  <c r="C138"/>
  <c r="B139" s="1"/>
  <c r="E139" l="1"/>
  <c r="D139"/>
  <c r="H139" s="1"/>
  <c r="I139"/>
  <c r="C139"/>
  <c r="B140" s="1"/>
  <c r="E140" l="1"/>
  <c r="D140"/>
  <c r="H140" s="1"/>
  <c r="I140"/>
  <c r="C140"/>
  <c r="B141" s="1"/>
  <c r="E141" s="1"/>
  <c r="H141" s="1"/>
  <c r="I141" l="1"/>
  <c r="C141"/>
  <c r="B142" s="1"/>
  <c r="E142" l="1"/>
  <c r="D142"/>
  <c r="H142" s="1"/>
  <c r="I142"/>
  <c r="C142"/>
  <c r="B143" s="1"/>
  <c r="E143" l="1"/>
  <c r="D143"/>
  <c r="H143" s="1"/>
  <c r="I143"/>
  <c r="C143"/>
  <c r="B144" s="1"/>
  <c r="E144" l="1"/>
  <c r="D144"/>
  <c r="H144" s="1"/>
  <c r="I144"/>
  <c r="C144"/>
  <c r="B145" s="1"/>
  <c r="E145" l="1"/>
  <c r="D145"/>
  <c r="H145" s="1"/>
  <c r="I145"/>
  <c r="C145"/>
  <c r="B146" s="1"/>
  <c r="E146" l="1"/>
  <c r="D146"/>
  <c r="H146" s="1"/>
  <c r="I146"/>
  <c r="C146"/>
  <c r="B147" s="1"/>
  <c r="E147" l="1"/>
  <c r="D147"/>
  <c r="H147" s="1"/>
  <c r="I147"/>
  <c r="C147"/>
  <c r="B148" s="1"/>
  <c r="E148" s="1"/>
  <c r="H148" s="1"/>
  <c r="I148" l="1"/>
  <c r="C148"/>
  <c r="B149" s="1"/>
  <c r="E149" l="1"/>
  <c r="D149"/>
  <c r="H149" s="1"/>
  <c r="I149"/>
  <c r="C149"/>
  <c r="B150" s="1"/>
  <c r="E150" l="1"/>
  <c r="D150"/>
  <c r="H150" s="1"/>
  <c r="I150"/>
  <c r="C150"/>
  <c r="B151" s="1"/>
  <c r="C151" l="1"/>
  <c r="B152" l="1"/>
  <c r="F151"/>
  <c r="E151"/>
  <c r="D151"/>
  <c r="H151" s="1"/>
  <c r="I151" s="1"/>
  <c r="C152"/>
  <c r="B153" s="1"/>
  <c r="E153" l="1"/>
  <c r="D153"/>
  <c r="H153" s="1"/>
  <c r="E152"/>
  <c r="D152"/>
  <c r="H152" s="1"/>
  <c r="I152"/>
  <c r="I153" s="1"/>
  <c r="C153"/>
  <c r="B154" s="1"/>
  <c r="E154" l="1"/>
  <c r="D154"/>
  <c r="H154" s="1"/>
  <c r="I154"/>
  <c r="C154"/>
  <c r="B155" s="1"/>
  <c r="E155" s="1"/>
  <c r="H155" s="1"/>
  <c r="I155" l="1"/>
  <c r="C155"/>
  <c r="B156" s="1"/>
  <c r="E156" l="1"/>
  <c r="D156"/>
  <c r="H156" s="1"/>
  <c r="I156"/>
  <c r="C156"/>
  <c r="B157" s="1"/>
  <c r="E157" l="1"/>
  <c r="D157"/>
  <c r="H157" s="1"/>
  <c r="I157"/>
  <c r="C157"/>
  <c r="B158" s="1"/>
  <c r="E158" l="1"/>
  <c r="D158"/>
  <c r="H158" s="1"/>
  <c r="I158"/>
  <c r="C158"/>
  <c r="B159" s="1"/>
  <c r="E159" l="1"/>
  <c r="D159"/>
  <c r="H159" s="1"/>
  <c r="I159"/>
  <c r="C159"/>
  <c r="B160" s="1"/>
  <c r="E160" l="1"/>
  <c r="D160"/>
  <c r="H160" s="1"/>
  <c r="I160"/>
  <c r="C160"/>
  <c r="B161" s="1"/>
  <c r="E161" l="1"/>
  <c r="D161"/>
  <c r="H161" s="1"/>
  <c r="I161"/>
  <c r="C161"/>
  <c r="B162" s="1"/>
  <c r="E162" s="1"/>
  <c r="H162" s="1"/>
  <c r="I162" l="1"/>
  <c r="C162"/>
  <c r="B163" s="1"/>
  <c r="E163" l="1"/>
  <c r="D163"/>
  <c r="H163" s="1"/>
  <c r="I163"/>
  <c r="C163"/>
  <c r="B164" s="1"/>
  <c r="E164" l="1"/>
  <c r="D164"/>
  <c r="H164" s="1"/>
  <c r="I164"/>
  <c r="C164"/>
  <c r="B165" s="1"/>
  <c r="E165" l="1"/>
  <c r="D165"/>
  <c r="H165" s="1"/>
  <c r="I165"/>
  <c r="C165"/>
  <c r="B166" s="1"/>
  <c r="E166" l="1"/>
  <c r="D166"/>
  <c r="H166" s="1"/>
  <c r="I166"/>
  <c r="C166"/>
  <c r="B167" s="1"/>
  <c r="E167" l="1"/>
  <c r="D167"/>
  <c r="H167" s="1"/>
  <c r="I167"/>
  <c r="C167"/>
  <c r="B168" s="1"/>
  <c r="E168" l="1"/>
  <c r="D168"/>
  <c r="H168" s="1"/>
  <c r="I168"/>
  <c r="C168"/>
  <c r="B169" s="1"/>
  <c r="E169" s="1"/>
  <c r="H169" s="1"/>
  <c r="I169" l="1"/>
  <c r="C169"/>
  <c r="B170" s="1"/>
  <c r="E170" l="1"/>
  <c r="D170"/>
  <c r="H170" s="1"/>
  <c r="I170"/>
  <c r="C170"/>
  <c r="B171" s="1"/>
  <c r="E171" l="1"/>
  <c r="D171"/>
  <c r="H171" s="1"/>
  <c r="I171"/>
  <c r="C171"/>
  <c r="B172" s="1"/>
  <c r="E172" l="1"/>
  <c r="D172"/>
  <c r="H172" s="1"/>
  <c r="I172"/>
  <c r="C172"/>
  <c r="B173" s="1"/>
  <c r="E173" l="1"/>
  <c r="D173"/>
  <c r="H173" s="1"/>
  <c r="I173"/>
  <c r="C173"/>
  <c r="B174" s="1"/>
  <c r="E174" l="1"/>
  <c r="D174"/>
  <c r="H174" s="1"/>
  <c r="I174"/>
  <c r="C174"/>
  <c r="B175" s="1"/>
  <c r="E175" l="1"/>
  <c r="D175"/>
  <c r="H175" s="1"/>
  <c r="I175"/>
  <c r="C175"/>
  <c r="B176" s="1"/>
  <c r="E176" s="1"/>
  <c r="H176" s="1"/>
  <c r="I176" l="1"/>
  <c r="C176"/>
  <c r="B177" s="1"/>
  <c r="E177" l="1"/>
  <c r="D177"/>
  <c r="H177" s="1"/>
  <c r="I177"/>
  <c r="C177"/>
  <c r="B178" s="1"/>
  <c r="E178" l="1"/>
  <c r="D178"/>
  <c r="H178" s="1"/>
  <c r="I178"/>
  <c r="C178"/>
  <c r="B179" s="1"/>
  <c r="E179" l="1"/>
  <c r="D179"/>
  <c r="H179" s="1"/>
  <c r="I179"/>
  <c r="C179"/>
  <c r="B180" s="1"/>
  <c r="E180" l="1"/>
  <c r="D180"/>
  <c r="H180" s="1"/>
  <c r="I180"/>
  <c r="C180"/>
  <c r="B181" s="1"/>
  <c r="C181" s="1"/>
  <c r="F181" l="1"/>
  <c r="E181"/>
  <c r="E182" s="1"/>
  <c r="D181"/>
  <c r="H181" s="1"/>
  <c r="I181"/>
</calcChain>
</file>

<file path=xl/sharedStrings.xml><?xml version="1.0" encoding="utf-8"?>
<sst xmlns="http://schemas.openxmlformats.org/spreadsheetml/2006/main" count="9" uniqueCount="9">
  <si>
    <t>dzien</t>
  </si>
  <si>
    <t>kur</t>
  </si>
  <si>
    <t>bilans kur</t>
  </si>
  <si>
    <t>zysk z jaj</t>
  </si>
  <si>
    <t>wydatek na pasze</t>
  </si>
  <si>
    <t>wydatek na kury</t>
  </si>
  <si>
    <t>dzienny zysk</t>
  </si>
  <si>
    <t>realny zysk</t>
  </si>
  <si>
    <t>koszta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</si>
</sst>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ny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Przychody i koszty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Arkusz1!$D$1</c:f>
              <c:strCache>
                <c:ptCount val="1"/>
                <c:pt idx="0">
                  <c:v>zysk z jaj</c:v>
                </c:pt>
              </c:strCache>
            </c:strRef>
          </c:tx>
          <c:marker>
            <c:symbol val="none"/>
          </c:marker>
          <c:val>
            <c:numRef>
              <c:f>Arkusz1!$D$2:$D$182</c:f>
              <c:numCache>
                <c:formatCode>General</c:formatCode>
                <c:ptCount val="181"/>
                <c:pt idx="0">
                  <c:v>180</c:v>
                </c:pt>
                <c:pt idx="1">
                  <c:v>178.20000000000002</c:v>
                </c:pt>
                <c:pt idx="2">
                  <c:v>178.20000000000002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169.20000000000002</c:v>
                </c:pt>
                <c:pt idx="12">
                  <c:v>169.20000000000002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160.20000000000002</c:v>
                </c:pt>
                <c:pt idx="22">
                  <c:v>160.20000000000002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183.6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178.20000000000002</c:v>
                </c:pt>
                <c:pt idx="36">
                  <c:v>178.20000000000002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169.20000000000002</c:v>
                </c:pt>
                <c:pt idx="46">
                  <c:v>169.20000000000002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160.20000000000002</c:v>
                </c:pt>
                <c:pt idx="57">
                  <c:v>158.4</c:v>
                </c:pt>
                <c:pt idx="58">
                  <c:v>158.4</c:v>
                </c:pt>
                <c:pt idx="59">
                  <c:v>187.20000000000002</c:v>
                </c:pt>
                <c:pt idx="60">
                  <c:v>187.20000000000002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178.20000000000002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169.20000000000002</c:v>
                </c:pt>
                <c:pt idx="80">
                  <c:v>169.20000000000002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191.70000000000002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182.70000000000002</c:v>
                </c:pt>
                <c:pt idx="100">
                  <c:v>182.70000000000002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173.70000000000002</c:v>
                </c:pt>
                <c:pt idx="110">
                  <c:v>173.70000000000002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197.1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191.70000000000002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182.70000000000002</c:v>
                </c:pt>
                <c:pt idx="136">
                  <c:v>182.70000000000002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173.70000000000002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203.4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196.20000000000002</c:v>
                </c:pt>
                <c:pt idx="158">
                  <c:v>196.20000000000002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187.20000000000002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178.20000000000002</c:v>
                </c:pt>
                <c:pt idx="178">
                  <c:v>178.20000000000002</c:v>
                </c:pt>
                <c:pt idx="179">
                  <c:v>211.5</c:v>
                </c:pt>
              </c:numCache>
            </c:numRef>
          </c:val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koszta</c:v>
                </c:pt>
              </c:strCache>
            </c:strRef>
          </c:tx>
          <c:marker>
            <c:symbol val="none"/>
          </c:marker>
          <c:val>
            <c:numRef>
              <c:f>Arkusz1!$G$2:$G$182</c:f>
              <c:numCache>
                <c:formatCode>General</c:formatCode>
                <c:ptCount val="181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72.960000000000008</c:v>
                </c:pt>
                <c:pt idx="8">
                  <c:v>72.960000000000008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70.680000000000007</c:v>
                </c:pt>
                <c:pt idx="14">
                  <c:v>70.680000000000007</c:v>
                </c:pt>
                <c:pt idx="15">
                  <c:v>69.92</c:v>
                </c:pt>
                <c:pt idx="16">
                  <c:v>69.92</c:v>
                </c:pt>
                <c:pt idx="17">
                  <c:v>69.16</c:v>
                </c:pt>
                <c:pt idx="18">
                  <c:v>69.16</c:v>
                </c:pt>
                <c:pt idx="19">
                  <c:v>68.399999999999991</c:v>
                </c:pt>
                <c:pt idx="20">
                  <c:v>68.399999999999991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66.12</c:v>
                </c:pt>
                <c:pt idx="26">
                  <c:v>66.12</c:v>
                </c:pt>
                <c:pt idx="27">
                  <c:v>65.36</c:v>
                </c:pt>
                <c:pt idx="28">
                  <c:v>65.36</c:v>
                </c:pt>
                <c:pt idx="29">
                  <c:v>689.52</c:v>
                </c:pt>
                <c:pt idx="30">
                  <c:v>77.52000000000001</c:v>
                </c:pt>
                <c:pt idx="31">
                  <c:v>76.760000000000005</c:v>
                </c:pt>
                <c:pt idx="32">
                  <c:v>76.760000000000005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72.960000000000008</c:v>
                </c:pt>
                <c:pt idx="42">
                  <c:v>72.960000000000008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70.680000000000007</c:v>
                </c:pt>
                <c:pt idx="48">
                  <c:v>70.680000000000007</c:v>
                </c:pt>
                <c:pt idx="49">
                  <c:v>69.92</c:v>
                </c:pt>
                <c:pt idx="50">
                  <c:v>69.92</c:v>
                </c:pt>
                <c:pt idx="51">
                  <c:v>69.16</c:v>
                </c:pt>
                <c:pt idx="52">
                  <c:v>69.16</c:v>
                </c:pt>
                <c:pt idx="53">
                  <c:v>68.399999999999991</c:v>
                </c:pt>
                <c:pt idx="54">
                  <c:v>68.399999999999991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691.04</c:v>
                </c:pt>
                <c:pt idx="60">
                  <c:v>79.039999999999992</c:v>
                </c:pt>
                <c:pt idx="61">
                  <c:v>78.28</c:v>
                </c:pt>
                <c:pt idx="62">
                  <c:v>78.28</c:v>
                </c:pt>
                <c:pt idx="63">
                  <c:v>77.52000000000001</c:v>
                </c:pt>
                <c:pt idx="64">
                  <c:v>77.52000000000001</c:v>
                </c:pt>
                <c:pt idx="65">
                  <c:v>76.760000000000005</c:v>
                </c:pt>
                <c:pt idx="66">
                  <c:v>76.760000000000005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72.960000000000008</c:v>
                </c:pt>
                <c:pt idx="76">
                  <c:v>72.960000000000008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70.680000000000007</c:v>
                </c:pt>
                <c:pt idx="82">
                  <c:v>70.680000000000007</c:v>
                </c:pt>
                <c:pt idx="83">
                  <c:v>69.92</c:v>
                </c:pt>
                <c:pt idx="84">
                  <c:v>69.92</c:v>
                </c:pt>
                <c:pt idx="85">
                  <c:v>69.16</c:v>
                </c:pt>
                <c:pt idx="86">
                  <c:v>69.16</c:v>
                </c:pt>
                <c:pt idx="87">
                  <c:v>68.399999999999991</c:v>
                </c:pt>
                <c:pt idx="88">
                  <c:v>68.399999999999991</c:v>
                </c:pt>
                <c:pt idx="89">
                  <c:v>710.94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78.660000000000011</c:v>
                </c:pt>
                <c:pt idx="96">
                  <c:v>78.660000000000011</c:v>
                </c:pt>
                <c:pt idx="97">
                  <c:v>77.899999999999991</c:v>
                </c:pt>
                <c:pt idx="98">
                  <c:v>77.899999999999991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75.62</c:v>
                </c:pt>
                <c:pt idx="104">
                  <c:v>75.62</c:v>
                </c:pt>
                <c:pt idx="105">
                  <c:v>74.860000000000014</c:v>
                </c:pt>
                <c:pt idx="106">
                  <c:v>74.860000000000014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71.820000000000007</c:v>
                </c:pt>
                <c:pt idx="114">
                  <c:v>71.820000000000007</c:v>
                </c:pt>
                <c:pt idx="115">
                  <c:v>71.059999999999988</c:v>
                </c:pt>
                <c:pt idx="116">
                  <c:v>71.059999999999988</c:v>
                </c:pt>
                <c:pt idx="117">
                  <c:v>70.3</c:v>
                </c:pt>
                <c:pt idx="118">
                  <c:v>70.3</c:v>
                </c:pt>
                <c:pt idx="119">
                  <c:v>731.22</c:v>
                </c:pt>
                <c:pt idx="120">
                  <c:v>83.22</c:v>
                </c:pt>
                <c:pt idx="121">
                  <c:v>82.460000000000008</c:v>
                </c:pt>
                <c:pt idx="122">
                  <c:v>82.460000000000008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78.660000000000011</c:v>
                </c:pt>
                <c:pt idx="132">
                  <c:v>78.660000000000011</c:v>
                </c:pt>
                <c:pt idx="133">
                  <c:v>77.899999999999991</c:v>
                </c:pt>
                <c:pt idx="134">
                  <c:v>77.899999999999991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75.62</c:v>
                </c:pt>
                <c:pt idx="140">
                  <c:v>75.62</c:v>
                </c:pt>
                <c:pt idx="141">
                  <c:v>74.860000000000014</c:v>
                </c:pt>
                <c:pt idx="142">
                  <c:v>74.860000000000014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751.88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84.360000000000014</c:v>
                </c:pt>
                <c:pt idx="154">
                  <c:v>84.360000000000014</c:v>
                </c:pt>
                <c:pt idx="155">
                  <c:v>83.6</c:v>
                </c:pt>
                <c:pt idx="156">
                  <c:v>83.6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81.320000000000007</c:v>
                </c:pt>
                <c:pt idx="162">
                  <c:v>81.320000000000007</c:v>
                </c:pt>
                <c:pt idx="163">
                  <c:v>80.56</c:v>
                </c:pt>
                <c:pt idx="164">
                  <c:v>80.56</c:v>
                </c:pt>
                <c:pt idx="165">
                  <c:v>79.8</c:v>
                </c:pt>
                <c:pt idx="166">
                  <c:v>79.8</c:v>
                </c:pt>
                <c:pt idx="167">
                  <c:v>79.039999999999992</c:v>
                </c:pt>
                <c:pt idx="168">
                  <c:v>79.039999999999992</c:v>
                </c:pt>
                <c:pt idx="169">
                  <c:v>78.28</c:v>
                </c:pt>
                <c:pt idx="170">
                  <c:v>78.28</c:v>
                </c:pt>
                <c:pt idx="171">
                  <c:v>77.52000000000001</c:v>
                </c:pt>
                <c:pt idx="172">
                  <c:v>77.52000000000001</c:v>
                </c:pt>
                <c:pt idx="173">
                  <c:v>76.760000000000005</c:v>
                </c:pt>
                <c:pt idx="174">
                  <c:v>76.760000000000005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791.3</c:v>
                </c:pt>
              </c:numCache>
            </c:numRef>
          </c:val>
        </c:ser>
        <c:marker val="1"/>
        <c:axId val="75809152"/>
        <c:axId val="75810688"/>
      </c:lineChart>
      <c:catAx>
        <c:axId val="75809152"/>
        <c:scaling>
          <c:orientation val="minMax"/>
        </c:scaling>
        <c:axPos val="b"/>
        <c:tickLblPos val="nextTo"/>
        <c:crossAx val="75810688"/>
        <c:crosses val="autoZero"/>
        <c:auto val="1"/>
        <c:lblAlgn val="ctr"/>
        <c:lblOffset val="100"/>
      </c:catAx>
      <c:valAx>
        <c:axId val="75810688"/>
        <c:scaling>
          <c:orientation val="minMax"/>
        </c:scaling>
        <c:axPos val="l"/>
        <c:majorGridlines/>
        <c:numFmt formatCode="General" sourceLinked="1"/>
        <c:tickLblPos val="nextTo"/>
        <c:crossAx val="7580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0</xdr:row>
      <xdr:rowOff>142874</xdr:rowOff>
    </xdr:from>
    <xdr:to>
      <xdr:col>19</xdr:col>
      <xdr:colOff>95249</xdr:colOff>
      <xdr:row>27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2"/>
  <sheetViews>
    <sheetView tabSelected="1" topLeftCell="B1" workbookViewId="0">
      <selection activeCell="D1" activeCellId="1" sqref="G1:G1048576 D1:D1048576"/>
    </sheetView>
  </sheetViews>
  <sheetFormatPr defaultRowHeight="14.25"/>
  <cols>
    <col min="1" max="1" width="5.25" bestFit="1" customWidth="1"/>
    <col min="2" max="2" width="3.875" bestFit="1" customWidth="1"/>
    <col min="3" max="3" width="8.625" bestFit="1" customWidth="1"/>
    <col min="4" max="4" width="8.375" bestFit="1" customWidth="1"/>
    <col min="5" max="5" width="15.625" bestFit="1" customWidth="1"/>
    <col min="6" max="6" width="14" bestFit="1" customWidth="1"/>
    <col min="8" max="8" width="11.375" bestFit="1" customWidth="1"/>
    <col min="9" max="9" width="10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>
      <c r="A2">
        <v>1</v>
      </c>
      <c r="B2">
        <v>200</v>
      </c>
      <c r="C2">
        <f>INT(IF(MOD(A2,2)&lt;&gt;0,B2-2,IF(MOD(A2,30)=0,1.2*B2,B2)))</f>
        <v>198</v>
      </c>
      <c r="D2">
        <f>IF(MOD(A2,30)&lt;&gt;0,IF(MOD(A2,7)=0,0,B2*0.9),C2*0.9)</f>
        <v>180</v>
      </c>
      <c r="E2">
        <f>IF(MOD(A2,30)&lt;&gt;0,B2*0.2*1.9,C2*0.2*1.9)</f>
        <v>76</v>
      </c>
      <c r="F2">
        <f>IF(MOD(A2,30)=0,18*(C2-B2),0)</f>
        <v>0</v>
      </c>
      <c r="G2">
        <f>E2+F2</f>
        <v>76</v>
      </c>
      <c r="H2">
        <f>D2-E2-F2</f>
        <v>104</v>
      </c>
      <c r="I2">
        <v>104</v>
      </c>
    </row>
    <row r="3" spans="1:9">
      <c r="A3">
        <v>2</v>
      </c>
      <c r="B3">
        <f>C2</f>
        <v>198</v>
      </c>
      <c r="C3">
        <f>INT(IF(MOD(A3,2)&lt;&gt;0,B3-2,IF(MOD(A3,30)=0,1.2*B3,B3)))</f>
        <v>198</v>
      </c>
      <c r="D3">
        <f t="shared" ref="D3:D66" si="0">IF(MOD(A3,30)&lt;&gt;0,IF(MOD(A3,7)=0,0,B3*0.9),C3*0.9)</f>
        <v>178.20000000000002</v>
      </c>
      <c r="E3">
        <f t="shared" ref="E3:E66" si="1">IF(MOD(A3,30)&lt;&gt;0,B3*0.2*1.9,C3*0.2*1.9)</f>
        <v>75.239999999999995</v>
      </c>
      <c r="F3">
        <f t="shared" ref="F3:F66" si="2">IF(MOD(A3,30)=0,18*(C3-B3),0)</f>
        <v>0</v>
      </c>
      <c r="G3">
        <f t="shared" ref="G3:G66" si="3">E3+F3</f>
        <v>75.239999999999995</v>
      </c>
      <c r="H3">
        <f>D3-E3-F3</f>
        <v>102.96000000000002</v>
      </c>
      <c r="I3">
        <f>I2+H3</f>
        <v>206.96000000000004</v>
      </c>
    </row>
    <row r="4" spans="1:9">
      <c r="A4">
        <v>3</v>
      </c>
      <c r="B4">
        <f>C3</f>
        <v>198</v>
      </c>
      <c r="C4">
        <f>INT(IF(MOD(A4,2)&lt;&gt;0,B4-2,IF(MOD(A4,30)=0,1.2*B4,B4)))</f>
        <v>196</v>
      </c>
      <c r="D4">
        <f t="shared" si="0"/>
        <v>178.20000000000002</v>
      </c>
      <c r="E4">
        <f t="shared" si="1"/>
        <v>75.239999999999995</v>
      </c>
      <c r="F4">
        <f t="shared" si="2"/>
        <v>0</v>
      </c>
      <c r="G4">
        <f t="shared" si="3"/>
        <v>75.239999999999995</v>
      </c>
      <c r="H4">
        <f>D4-E4-F4</f>
        <v>102.96000000000002</v>
      </c>
      <c r="I4">
        <f t="shared" ref="I4:I67" si="4">I3+H4</f>
        <v>309.92000000000007</v>
      </c>
    </row>
    <row r="5" spans="1:9">
      <c r="A5">
        <v>4</v>
      </c>
      <c r="B5">
        <f>C4</f>
        <v>196</v>
      </c>
      <c r="C5">
        <f>INT(IF(MOD(A5,2)&lt;&gt;0,B5-2,IF(MOD(A5,30)=0,1.2*B5,B5)))</f>
        <v>196</v>
      </c>
      <c r="D5">
        <f t="shared" si="0"/>
        <v>176.4</v>
      </c>
      <c r="E5">
        <f t="shared" si="1"/>
        <v>74.48</v>
      </c>
      <c r="F5">
        <f t="shared" si="2"/>
        <v>0</v>
      </c>
      <c r="G5">
        <f t="shared" si="3"/>
        <v>74.48</v>
      </c>
      <c r="H5">
        <f>D5-E5-F5</f>
        <v>101.92</v>
      </c>
      <c r="I5">
        <f t="shared" si="4"/>
        <v>411.84000000000009</v>
      </c>
    </row>
    <row r="6" spans="1:9">
      <c r="A6">
        <v>5</v>
      </c>
      <c r="B6">
        <f>C5</f>
        <v>196</v>
      </c>
      <c r="C6">
        <f>INT(IF(MOD(A6,2)&lt;&gt;0,B6-2,IF(MOD(A6,30)=0,1.2*B6,B6)))</f>
        <v>194</v>
      </c>
      <c r="D6">
        <f t="shared" si="0"/>
        <v>176.4</v>
      </c>
      <c r="E6">
        <f t="shared" si="1"/>
        <v>74.48</v>
      </c>
      <c r="F6">
        <f t="shared" si="2"/>
        <v>0</v>
      </c>
      <c r="G6">
        <f t="shared" si="3"/>
        <v>74.48</v>
      </c>
      <c r="H6">
        <f>D6-E6-F6</f>
        <v>101.92</v>
      </c>
      <c r="I6">
        <f t="shared" si="4"/>
        <v>513.7600000000001</v>
      </c>
    </row>
    <row r="7" spans="1:9">
      <c r="A7">
        <v>6</v>
      </c>
      <c r="B7">
        <f>C6</f>
        <v>194</v>
      </c>
      <c r="C7">
        <f>INT(IF(MOD(A7,2)&lt;&gt;0,B7-2,IF(MOD(A7,30)=0,1.2*B7,B7)))</f>
        <v>194</v>
      </c>
      <c r="D7">
        <f t="shared" si="0"/>
        <v>174.6</v>
      </c>
      <c r="E7">
        <f t="shared" si="1"/>
        <v>73.72</v>
      </c>
      <c r="F7">
        <f t="shared" si="2"/>
        <v>0</v>
      </c>
      <c r="G7">
        <f t="shared" si="3"/>
        <v>73.72</v>
      </c>
      <c r="H7">
        <f>D7-E7-F7</f>
        <v>100.88</v>
      </c>
      <c r="I7">
        <f t="shared" si="4"/>
        <v>614.6400000000001</v>
      </c>
    </row>
    <row r="8" spans="1:9">
      <c r="A8">
        <v>7</v>
      </c>
      <c r="B8">
        <f>C7</f>
        <v>194</v>
      </c>
      <c r="C8">
        <f>INT(IF(MOD(A8,2)&lt;&gt;0,B8-2,IF(MOD(A8,30)=0,1.2*B8,B8)))</f>
        <v>192</v>
      </c>
      <c r="D8">
        <f t="shared" si="0"/>
        <v>0</v>
      </c>
      <c r="E8">
        <f t="shared" si="1"/>
        <v>73.72</v>
      </c>
      <c r="F8">
        <f t="shared" si="2"/>
        <v>0</v>
      </c>
      <c r="G8">
        <f t="shared" si="3"/>
        <v>73.72</v>
      </c>
      <c r="H8">
        <f>D8-E8-F8</f>
        <v>-73.72</v>
      </c>
      <c r="I8">
        <f t="shared" si="4"/>
        <v>540.92000000000007</v>
      </c>
    </row>
    <row r="9" spans="1:9">
      <c r="A9">
        <v>8</v>
      </c>
      <c r="B9">
        <f>C8</f>
        <v>192</v>
      </c>
      <c r="C9">
        <f>INT(IF(MOD(A9,2)&lt;&gt;0,B9-2,IF(MOD(A9,30)=0,1.2*B9,B9)))</f>
        <v>192</v>
      </c>
      <c r="D9">
        <f t="shared" si="0"/>
        <v>172.8</v>
      </c>
      <c r="E9">
        <f t="shared" si="1"/>
        <v>72.960000000000008</v>
      </c>
      <c r="F9">
        <f t="shared" si="2"/>
        <v>0</v>
      </c>
      <c r="G9">
        <f t="shared" si="3"/>
        <v>72.960000000000008</v>
      </c>
      <c r="H9">
        <f>D9-E9-F9</f>
        <v>99.84</v>
      </c>
      <c r="I9">
        <f t="shared" si="4"/>
        <v>640.7600000000001</v>
      </c>
    </row>
    <row r="10" spans="1:9">
      <c r="A10">
        <v>9</v>
      </c>
      <c r="B10">
        <f>C9</f>
        <v>192</v>
      </c>
      <c r="C10">
        <f>INT(IF(MOD(A10,2)&lt;&gt;0,B10-2,IF(MOD(A10,30)=0,1.2*B10,B10)))</f>
        <v>190</v>
      </c>
      <c r="D10">
        <f t="shared" si="0"/>
        <v>172.8</v>
      </c>
      <c r="E10">
        <f t="shared" si="1"/>
        <v>72.960000000000008</v>
      </c>
      <c r="F10">
        <f t="shared" si="2"/>
        <v>0</v>
      </c>
      <c r="G10">
        <f t="shared" si="3"/>
        <v>72.960000000000008</v>
      </c>
      <c r="H10">
        <f>D10-E10-F10</f>
        <v>99.84</v>
      </c>
      <c r="I10">
        <f t="shared" si="4"/>
        <v>740.60000000000014</v>
      </c>
    </row>
    <row r="11" spans="1:9">
      <c r="A11">
        <v>10</v>
      </c>
      <c r="B11">
        <f>C10</f>
        <v>190</v>
      </c>
      <c r="C11">
        <f>INT(IF(MOD(A11,2)&lt;&gt;0,B11-2,IF(MOD(A11,30)=0,1.2*B11,B11)))</f>
        <v>190</v>
      </c>
      <c r="D11">
        <f t="shared" si="0"/>
        <v>171</v>
      </c>
      <c r="E11">
        <f t="shared" si="1"/>
        <v>72.2</v>
      </c>
      <c r="F11">
        <f t="shared" si="2"/>
        <v>0</v>
      </c>
      <c r="G11">
        <f t="shared" si="3"/>
        <v>72.2</v>
      </c>
      <c r="H11">
        <f>D11-E11-F11</f>
        <v>98.8</v>
      </c>
      <c r="I11">
        <f t="shared" si="4"/>
        <v>839.40000000000009</v>
      </c>
    </row>
    <row r="12" spans="1:9">
      <c r="A12">
        <v>11</v>
      </c>
      <c r="B12">
        <f>C11</f>
        <v>190</v>
      </c>
      <c r="C12">
        <f>INT(IF(MOD(A12,2)&lt;&gt;0,B12-2,IF(MOD(A12,30)=0,1.2*B12,B12)))</f>
        <v>188</v>
      </c>
      <c r="D12">
        <f t="shared" si="0"/>
        <v>171</v>
      </c>
      <c r="E12">
        <f t="shared" si="1"/>
        <v>72.2</v>
      </c>
      <c r="F12">
        <f t="shared" si="2"/>
        <v>0</v>
      </c>
      <c r="G12">
        <f t="shared" si="3"/>
        <v>72.2</v>
      </c>
      <c r="H12">
        <f>D12-E12-F12</f>
        <v>98.8</v>
      </c>
      <c r="I12">
        <f t="shared" si="4"/>
        <v>938.2</v>
      </c>
    </row>
    <row r="13" spans="1:9">
      <c r="A13">
        <v>12</v>
      </c>
      <c r="B13">
        <f>C12</f>
        <v>188</v>
      </c>
      <c r="C13">
        <f>INT(IF(MOD(A13,2)&lt;&gt;0,B13-2,IF(MOD(A13,30)=0,1.2*B13,B13)))</f>
        <v>188</v>
      </c>
      <c r="D13">
        <f t="shared" si="0"/>
        <v>169.20000000000002</v>
      </c>
      <c r="E13">
        <f t="shared" si="1"/>
        <v>71.44</v>
      </c>
      <c r="F13">
        <f t="shared" si="2"/>
        <v>0</v>
      </c>
      <c r="G13">
        <f t="shared" si="3"/>
        <v>71.44</v>
      </c>
      <c r="H13">
        <f>D13-E13-F13</f>
        <v>97.760000000000019</v>
      </c>
      <c r="I13">
        <f t="shared" si="4"/>
        <v>1035.96</v>
      </c>
    </row>
    <row r="14" spans="1:9">
      <c r="A14">
        <v>13</v>
      </c>
      <c r="B14">
        <f>C13</f>
        <v>188</v>
      </c>
      <c r="C14">
        <f>INT(IF(MOD(A14,2)&lt;&gt;0,B14-2,IF(MOD(A14,30)=0,1.2*B14,B14)))</f>
        <v>186</v>
      </c>
      <c r="D14">
        <f t="shared" si="0"/>
        <v>169.20000000000002</v>
      </c>
      <c r="E14">
        <f t="shared" si="1"/>
        <v>71.44</v>
      </c>
      <c r="F14">
        <f t="shared" si="2"/>
        <v>0</v>
      </c>
      <c r="G14">
        <f t="shared" si="3"/>
        <v>71.44</v>
      </c>
      <c r="H14">
        <f>D14-E14-F14</f>
        <v>97.760000000000019</v>
      </c>
      <c r="I14">
        <f t="shared" si="4"/>
        <v>1133.72</v>
      </c>
    </row>
    <row r="15" spans="1:9">
      <c r="A15">
        <v>14</v>
      </c>
      <c r="B15">
        <f>C14</f>
        <v>186</v>
      </c>
      <c r="C15">
        <f>INT(IF(MOD(A15,2)&lt;&gt;0,B15-2,IF(MOD(A15,30)=0,1.2*B15,B15)))</f>
        <v>186</v>
      </c>
      <c r="D15">
        <f t="shared" si="0"/>
        <v>0</v>
      </c>
      <c r="E15">
        <f t="shared" si="1"/>
        <v>70.680000000000007</v>
      </c>
      <c r="F15">
        <f t="shared" si="2"/>
        <v>0</v>
      </c>
      <c r="G15">
        <f t="shared" si="3"/>
        <v>70.680000000000007</v>
      </c>
      <c r="H15">
        <f>D15-E15-F15</f>
        <v>-70.680000000000007</v>
      </c>
      <c r="I15">
        <f t="shared" si="4"/>
        <v>1063.04</v>
      </c>
    </row>
    <row r="16" spans="1:9">
      <c r="A16">
        <v>15</v>
      </c>
      <c r="B16">
        <f>C15</f>
        <v>186</v>
      </c>
      <c r="C16">
        <f>INT(IF(MOD(A16,2)&lt;&gt;0,B16-2,IF(MOD(A16,30)=0,1.2*B16,B16)))</f>
        <v>184</v>
      </c>
      <c r="D16">
        <f t="shared" si="0"/>
        <v>167.4</v>
      </c>
      <c r="E16">
        <f t="shared" si="1"/>
        <v>70.680000000000007</v>
      </c>
      <c r="F16">
        <f t="shared" si="2"/>
        <v>0</v>
      </c>
      <c r="G16">
        <f t="shared" si="3"/>
        <v>70.680000000000007</v>
      </c>
      <c r="H16">
        <f>D16-E16-F16</f>
        <v>96.72</v>
      </c>
      <c r="I16">
        <f t="shared" si="4"/>
        <v>1159.76</v>
      </c>
    </row>
    <row r="17" spans="1:9">
      <c r="A17">
        <v>16</v>
      </c>
      <c r="B17">
        <f>C16</f>
        <v>184</v>
      </c>
      <c r="C17">
        <f>INT(IF(MOD(A17,2)&lt;&gt;0,B17-2,IF(MOD(A17,30)=0,1.2*B17,B17)))</f>
        <v>184</v>
      </c>
      <c r="D17">
        <f t="shared" si="0"/>
        <v>165.6</v>
      </c>
      <c r="E17">
        <f t="shared" si="1"/>
        <v>69.92</v>
      </c>
      <c r="F17">
        <f t="shared" si="2"/>
        <v>0</v>
      </c>
      <c r="G17">
        <f t="shared" si="3"/>
        <v>69.92</v>
      </c>
      <c r="H17">
        <f>D17-E17-F17</f>
        <v>95.679999999999993</v>
      </c>
      <c r="I17">
        <f t="shared" si="4"/>
        <v>1255.44</v>
      </c>
    </row>
    <row r="18" spans="1:9">
      <c r="A18">
        <v>17</v>
      </c>
      <c r="B18">
        <f>C17</f>
        <v>184</v>
      </c>
      <c r="C18">
        <f>INT(IF(MOD(A18,2)&lt;&gt;0,B18-2,IF(MOD(A18,30)=0,1.2*B18,B18)))</f>
        <v>182</v>
      </c>
      <c r="D18">
        <f t="shared" si="0"/>
        <v>165.6</v>
      </c>
      <c r="E18">
        <f t="shared" si="1"/>
        <v>69.92</v>
      </c>
      <c r="F18">
        <f t="shared" si="2"/>
        <v>0</v>
      </c>
      <c r="G18">
        <f t="shared" si="3"/>
        <v>69.92</v>
      </c>
      <c r="H18">
        <f>D18-E18-F18</f>
        <v>95.679999999999993</v>
      </c>
      <c r="I18">
        <f t="shared" si="4"/>
        <v>1351.1200000000001</v>
      </c>
    </row>
    <row r="19" spans="1:9">
      <c r="A19">
        <v>18</v>
      </c>
      <c r="B19">
        <f>C18</f>
        <v>182</v>
      </c>
      <c r="C19">
        <f>INT(IF(MOD(A19,2)&lt;&gt;0,B19-2,IF(MOD(A19,30)=0,1.2*B19,B19)))</f>
        <v>182</v>
      </c>
      <c r="D19">
        <f t="shared" si="0"/>
        <v>163.80000000000001</v>
      </c>
      <c r="E19">
        <f t="shared" si="1"/>
        <v>69.16</v>
      </c>
      <c r="F19">
        <f t="shared" si="2"/>
        <v>0</v>
      </c>
      <c r="G19">
        <f t="shared" si="3"/>
        <v>69.16</v>
      </c>
      <c r="H19">
        <f>D19-E19-F19</f>
        <v>94.640000000000015</v>
      </c>
      <c r="I19">
        <f t="shared" si="4"/>
        <v>1445.7600000000002</v>
      </c>
    </row>
    <row r="20" spans="1:9">
      <c r="A20" s="2">
        <v>19</v>
      </c>
      <c r="B20">
        <f>C19</f>
        <v>182</v>
      </c>
      <c r="C20">
        <f>INT(IF(MOD(A20,2)&lt;&gt;0,B20-2,IF(MOD(A20,30)=0,1.2*B20,B20)))</f>
        <v>180</v>
      </c>
      <c r="D20">
        <f t="shared" si="0"/>
        <v>163.80000000000001</v>
      </c>
      <c r="E20">
        <f t="shared" si="1"/>
        <v>69.16</v>
      </c>
      <c r="F20">
        <f t="shared" si="2"/>
        <v>0</v>
      </c>
      <c r="G20">
        <f t="shared" si="3"/>
        <v>69.16</v>
      </c>
      <c r="H20">
        <f>D20-E20-F20</f>
        <v>94.640000000000015</v>
      </c>
      <c r="I20" s="2">
        <f t="shared" si="4"/>
        <v>1540.4000000000003</v>
      </c>
    </row>
    <row r="21" spans="1:9">
      <c r="A21">
        <v>20</v>
      </c>
      <c r="B21">
        <f>C20</f>
        <v>180</v>
      </c>
      <c r="C21">
        <f>INT(IF(MOD(A21,2)&lt;&gt;0,B21-2,IF(MOD(A21,30)=0,1.2*B21,B21)))</f>
        <v>180</v>
      </c>
      <c r="D21">
        <f t="shared" si="0"/>
        <v>162</v>
      </c>
      <c r="E21">
        <f t="shared" si="1"/>
        <v>68.399999999999991</v>
      </c>
      <c r="F21">
        <f t="shared" si="2"/>
        <v>0</v>
      </c>
      <c r="G21">
        <f t="shared" si="3"/>
        <v>68.399999999999991</v>
      </c>
      <c r="H21">
        <f>D21-E21-F21</f>
        <v>93.600000000000009</v>
      </c>
      <c r="I21">
        <f t="shared" si="4"/>
        <v>1634.0000000000002</v>
      </c>
    </row>
    <row r="22" spans="1:9">
      <c r="A22">
        <v>21</v>
      </c>
      <c r="B22">
        <f>C21</f>
        <v>180</v>
      </c>
      <c r="C22">
        <f>INT(IF(MOD(A22,2)&lt;&gt;0,B22-2,IF(MOD(A22,30)=0,1.2*B22,B22)))</f>
        <v>178</v>
      </c>
      <c r="D22">
        <f t="shared" si="0"/>
        <v>0</v>
      </c>
      <c r="E22">
        <f t="shared" si="1"/>
        <v>68.399999999999991</v>
      </c>
      <c r="F22">
        <f t="shared" si="2"/>
        <v>0</v>
      </c>
      <c r="G22">
        <f t="shared" si="3"/>
        <v>68.399999999999991</v>
      </c>
      <c r="H22">
        <f>D22-E22-F22</f>
        <v>-68.399999999999991</v>
      </c>
      <c r="I22">
        <f t="shared" si="4"/>
        <v>1565.6000000000001</v>
      </c>
    </row>
    <row r="23" spans="1:9">
      <c r="A23">
        <v>22</v>
      </c>
      <c r="B23">
        <f>C22</f>
        <v>178</v>
      </c>
      <c r="C23">
        <f>INT(IF(MOD(A23,2)&lt;&gt;0,B23-2,IF(MOD(A23,30)=0,1.2*B23,B23)))</f>
        <v>178</v>
      </c>
      <c r="D23">
        <f t="shared" si="0"/>
        <v>160.20000000000002</v>
      </c>
      <c r="E23">
        <f t="shared" si="1"/>
        <v>67.64</v>
      </c>
      <c r="F23">
        <f t="shared" si="2"/>
        <v>0</v>
      </c>
      <c r="G23">
        <f t="shared" si="3"/>
        <v>67.64</v>
      </c>
      <c r="H23">
        <f>D23-E23-F23</f>
        <v>92.560000000000016</v>
      </c>
      <c r="I23">
        <f t="shared" si="4"/>
        <v>1658.16</v>
      </c>
    </row>
    <row r="24" spans="1:9">
      <c r="A24">
        <v>23</v>
      </c>
      <c r="B24">
        <f>C23</f>
        <v>178</v>
      </c>
      <c r="C24">
        <f>INT(IF(MOD(A24,2)&lt;&gt;0,B24-2,IF(MOD(A24,30)=0,1.2*B24,B24)))</f>
        <v>176</v>
      </c>
      <c r="D24">
        <f t="shared" si="0"/>
        <v>160.20000000000002</v>
      </c>
      <c r="E24">
        <f t="shared" si="1"/>
        <v>67.64</v>
      </c>
      <c r="F24">
        <f t="shared" si="2"/>
        <v>0</v>
      </c>
      <c r="G24">
        <f t="shared" si="3"/>
        <v>67.64</v>
      </c>
      <c r="H24">
        <f>D24-E24-F24</f>
        <v>92.560000000000016</v>
      </c>
      <c r="I24">
        <f t="shared" si="4"/>
        <v>1750.72</v>
      </c>
    </row>
    <row r="25" spans="1:9">
      <c r="A25">
        <v>24</v>
      </c>
      <c r="B25">
        <f>C24</f>
        <v>176</v>
      </c>
      <c r="C25">
        <f>INT(IF(MOD(A25,2)&lt;&gt;0,B25-2,IF(MOD(A25,30)=0,1.2*B25,B25)))</f>
        <v>176</v>
      </c>
      <c r="D25">
        <f t="shared" si="0"/>
        <v>158.4</v>
      </c>
      <c r="E25">
        <f t="shared" si="1"/>
        <v>66.88</v>
      </c>
      <c r="F25">
        <f t="shared" si="2"/>
        <v>0</v>
      </c>
      <c r="G25">
        <f t="shared" si="3"/>
        <v>66.88</v>
      </c>
      <c r="H25">
        <f>D25-E25-F25</f>
        <v>91.52000000000001</v>
      </c>
      <c r="I25">
        <f t="shared" si="4"/>
        <v>1842.24</v>
      </c>
    </row>
    <row r="26" spans="1:9">
      <c r="A26">
        <v>25</v>
      </c>
      <c r="B26">
        <f>C25</f>
        <v>176</v>
      </c>
      <c r="C26">
        <f>INT(IF(MOD(A26,2)&lt;&gt;0,B26-2,IF(MOD(A26,30)=0,1.2*B26,B26)))</f>
        <v>174</v>
      </c>
      <c r="D26">
        <f t="shared" si="0"/>
        <v>158.4</v>
      </c>
      <c r="E26">
        <f t="shared" si="1"/>
        <v>66.88</v>
      </c>
      <c r="F26">
        <f t="shared" si="2"/>
        <v>0</v>
      </c>
      <c r="G26">
        <f t="shared" si="3"/>
        <v>66.88</v>
      </c>
      <c r="H26">
        <f>D26-E26-F26</f>
        <v>91.52000000000001</v>
      </c>
      <c r="I26">
        <f t="shared" si="4"/>
        <v>1933.76</v>
      </c>
    </row>
    <row r="27" spans="1:9">
      <c r="A27">
        <v>26</v>
      </c>
      <c r="B27">
        <f>C26</f>
        <v>174</v>
      </c>
      <c r="C27">
        <f>INT(IF(MOD(A27,2)&lt;&gt;0,B27-2,IF(MOD(A27,30)=0,1.2*B27,B27)))</f>
        <v>174</v>
      </c>
      <c r="D27">
        <f t="shared" si="0"/>
        <v>156.6</v>
      </c>
      <c r="E27">
        <f t="shared" si="1"/>
        <v>66.12</v>
      </c>
      <c r="F27">
        <f t="shared" si="2"/>
        <v>0</v>
      </c>
      <c r="G27">
        <f t="shared" si="3"/>
        <v>66.12</v>
      </c>
      <c r="H27">
        <f>D27-E27-F27</f>
        <v>90.47999999999999</v>
      </c>
      <c r="I27">
        <f t="shared" si="4"/>
        <v>2024.24</v>
      </c>
    </row>
    <row r="28" spans="1:9">
      <c r="A28">
        <v>27</v>
      </c>
      <c r="B28">
        <f>C27</f>
        <v>174</v>
      </c>
      <c r="C28">
        <f>INT(IF(MOD(A28,2)&lt;&gt;0,B28-2,IF(MOD(A28,30)=0,1.2*B28,B28)))</f>
        <v>172</v>
      </c>
      <c r="D28">
        <f t="shared" si="0"/>
        <v>156.6</v>
      </c>
      <c r="E28">
        <f t="shared" si="1"/>
        <v>66.12</v>
      </c>
      <c r="F28">
        <f t="shared" si="2"/>
        <v>0</v>
      </c>
      <c r="G28">
        <f t="shared" si="3"/>
        <v>66.12</v>
      </c>
      <c r="H28">
        <f>D28-E28-F28</f>
        <v>90.47999999999999</v>
      </c>
      <c r="I28">
        <f t="shared" si="4"/>
        <v>2114.7199999999998</v>
      </c>
    </row>
    <row r="29" spans="1:9">
      <c r="A29">
        <v>28</v>
      </c>
      <c r="B29">
        <f>C28</f>
        <v>172</v>
      </c>
      <c r="C29">
        <f>INT(IF(MOD(A29,2)&lt;&gt;0,B29-2,IF(MOD(A29,30)=0,1.2*B29,B29)))</f>
        <v>172</v>
      </c>
      <c r="D29">
        <f t="shared" si="0"/>
        <v>0</v>
      </c>
      <c r="E29">
        <f t="shared" si="1"/>
        <v>65.36</v>
      </c>
      <c r="F29">
        <f t="shared" si="2"/>
        <v>0</v>
      </c>
      <c r="G29">
        <f t="shared" si="3"/>
        <v>65.36</v>
      </c>
      <c r="H29">
        <f>D29-E29-F29</f>
        <v>-65.36</v>
      </c>
      <c r="I29">
        <f t="shared" si="4"/>
        <v>2049.3599999999997</v>
      </c>
    </row>
    <row r="30" spans="1:9">
      <c r="A30">
        <v>29</v>
      </c>
      <c r="B30">
        <f>C29</f>
        <v>172</v>
      </c>
      <c r="C30">
        <f>INT(IF(MOD(A30,2)&lt;&gt;0,B30-2,IF(MOD(A30,30)=0,1.2*B30,B30)))</f>
        <v>170</v>
      </c>
      <c r="D30">
        <f t="shared" si="0"/>
        <v>154.80000000000001</v>
      </c>
      <c r="E30">
        <f t="shared" si="1"/>
        <v>65.36</v>
      </c>
      <c r="F30">
        <f t="shared" si="2"/>
        <v>0</v>
      </c>
      <c r="G30">
        <f t="shared" si="3"/>
        <v>65.36</v>
      </c>
      <c r="H30">
        <f>D30-E30-F30</f>
        <v>89.440000000000012</v>
      </c>
      <c r="I30">
        <f t="shared" si="4"/>
        <v>2138.7999999999997</v>
      </c>
    </row>
    <row r="31" spans="1:9">
      <c r="A31">
        <v>30</v>
      </c>
      <c r="B31">
        <f>C30</f>
        <v>170</v>
      </c>
      <c r="C31">
        <f>INT(IF(MOD(A31,2)&lt;&gt;0,B31-2,IF(MOD(A31,30)=0,1.2*B31,B31)))</f>
        <v>204</v>
      </c>
      <c r="D31">
        <f t="shared" si="0"/>
        <v>183.6</v>
      </c>
      <c r="E31">
        <f t="shared" si="1"/>
        <v>77.52000000000001</v>
      </c>
      <c r="F31">
        <f t="shared" si="2"/>
        <v>612</v>
      </c>
      <c r="G31">
        <f t="shared" si="3"/>
        <v>689.52</v>
      </c>
      <c r="H31">
        <f>D31-E31-F31</f>
        <v>-505.92</v>
      </c>
      <c r="I31">
        <f t="shared" si="4"/>
        <v>1632.8799999999997</v>
      </c>
    </row>
    <row r="32" spans="1:9">
      <c r="A32">
        <v>31</v>
      </c>
      <c r="B32">
        <f>C31</f>
        <v>204</v>
      </c>
      <c r="C32">
        <f>INT(IF(MOD(A32,2)&lt;&gt;0,B32-2,IF(MOD(A32,30)=0,1.2*B32,B32)))</f>
        <v>202</v>
      </c>
      <c r="D32">
        <f t="shared" si="0"/>
        <v>183.6</v>
      </c>
      <c r="E32">
        <f t="shared" si="1"/>
        <v>77.52000000000001</v>
      </c>
      <c r="F32">
        <f t="shared" si="2"/>
        <v>0</v>
      </c>
      <c r="G32">
        <f t="shared" si="3"/>
        <v>77.52000000000001</v>
      </c>
      <c r="H32">
        <f>D32-E32-F32</f>
        <v>106.07999999999998</v>
      </c>
      <c r="I32">
        <f t="shared" si="4"/>
        <v>1738.9599999999996</v>
      </c>
    </row>
    <row r="33" spans="1:9">
      <c r="A33">
        <v>32</v>
      </c>
      <c r="B33">
        <f>C32</f>
        <v>202</v>
      </c>
      <c r="C33">
        <f>INT(IF(MOD(A33,2)&lt;&gt;0,B33-2,IF(MOD(A33,30)=0,1.2*B33,B33)))</f>
        <v>202</v>
      </c>
      <c r="D33">
        <f t="shared" si="0"/>
        <v>181.8</v>
      </c>
      <c r="E33">
        <f t="shared" si="1"/>
        <v>76.760000000000005</v>
      </c>
      <c r="F33">
        <f t="shared" si="2"/>
        <v>0</v>
      </c>
      <c r="G33">
        <f t="shared" si="3"/>
        <v>76.760000000000005</v>
      </c>
      <c r="H33">
        <f>D33-E33-F33</f>
        <v>105.04</v>
      </c>
      <c r="I33">
        <f t="shared" si="4"/>
        <v>1843.9999999999995</v>
      </c>
    </row>
    <row r="34" spans="1:9">
      <c r="A34">
        <v>33</v>
      </c>
      <c r="B34">
        <f>C33</f>
        <v>202</v>
      </c>
      <c r="C34" s="3">
        <f>INT(IF(MOD(A34,2)&lt;&gt;0,B34-2,IF(MOD(A34,30)=0,1.2*B34,B34)))</f>
        <v>200</v>
      </c>
      <c r="D34">
        <f t="shared" si="0"/>
        <v>181.8</v>
      </c>
      <c r="E34">
        <f t="shared" si="1"/>
        <v>76.760000000000005</v>
      </c>
      <c r="F34">
        <f t="shared" si="2"/>
        <v>0</v>
      </c>
      <c r="G34">
        <f t="shared" si="3"/>
        <v>76.760000000000005</v>
      </c>
      <c r="H34">
        <f>D34-E34-F34</f>
        <v>105.04</v>
      </c>
      <c r="I34">
        <f t="shared" si="4"/>
        <v>1949.0399999999995</v>
      </c>
    </row>
    <row r="35" spans="1:9">
      <c r="A35">
        <v>34</v>
      </c>
      <c r="B35">
        <f>C34</f>
        <v>200</v>
      </c>
      <c r="C35">
        <f>INT(IF(MOD(A35,2)&lt;&gt;0,B35-2,IF(MOD(A35,30)=0,1.2*B35,B35)))</f>
        <v>200</v>
      </c>
      <c r="D35">
        <f t="shared" si="0"/>
        <v>180</v>
      </c>
      <c r="E35">
        <f t="shared" si="1"/>
        <v>76</v>
      </c>
      <c r="F35">
        <f t="shared" si="2"/>
        <v>0</v>
      </c>
      <c r="G35">
        <f t="shared" si="3"/>
        <v>76</v>
      </c>
      <c r="H35">
        <f>D35-E35-F35</f>
        <v>104</v>
      </c>
      <c r="I35">
        <f t="shared" si="4"/>
        <v>2053.0399999999995</v>
      </c>
    </row>
    <row r="36" spans="1:9">
      <c r="A36">
        <v>35</v>
      </c>
      <c r="B36">
        <f>C35</f>
        <v>200</v>
      </c>
      <c r="C36">
        <f>INT(IF(MOD(A36,2)&lt;&gt;0,B36-2,IF(MOD(A36,30)=0,1.2*B36,B36)))</f>
        <v>198</v>
      </c>
      <c r="D36">
        <f t="shared" si="0"/>
        <v>0</v>
      </c>
      <c r="E36">
        <f t="shared" si="1"/>
        <v>76</v>
      </c>
      <c r="F36">
        <f t="shared" si="2"/>
        <v>0</v>
      </c>
      <c r="G36">
        <f t="shared" si="3"/>
        <v>76</v>
      </c>
      <c r="H36">
        <f>D36-E36-F36</f>
        <v>-76</v>
      </c>
      <c r="I36">
        <f t="shared" si="4"/>
        <v>1977.0399999999995</v>
      </c>
    </row>
    <row r="37" spans="1:9">
      <c r="A37">
        <v>36</v>
      </c>
      <c r="B37">
        <f>C36</f>
        <v>198</v>
      </c>
      <c r="C37">
        <f>INT(IF(MOD(A37,2)&lt;&gt;0,B37-2,IF(MOD(A37,30)=0,1.2*B37,B37)))</f>
        <v>198</v>
      </c>
      <c r="D37">
        <f t="shared" si="0"/>
        <v>178.20000000000002</v>
      </c>
      <c r="E37">
        <f t="shared" si="1"/>
        <v>75.239999999999995</v>
      </c>
      <c r="F37">
        <f t="shared" si="2"/>
        <v>0</v>
      </c>
      <c r="G37">
        <f t="shared" si="3"/>
        <v>75.239999999999995</v>
      </c>
      <c r="H37">
        <f>D37-E37-F37</f>
        <v>102.96000000000002</v>
      </c>
      <c r="I37">
        <f t="shared" si="4"/>
        <v>2079.9999999999995</v>
      </c>
    </row>
    <row r="38" spans="1:9">
      <c r="A38">
        <v>37</v>
      </c>
      <c r="B38">
        <f>C37</f>
        <v>198</v>
      </c>
      <c r="C38">
        <f>INT(IF(MOD(A38,2)&lt;&gt;0,B38-2,IF(MOD(A38,30)=0,1.2*B38,B38)))</f>
        <v>196</v>
      </c>
      <c r="D38">
        <f t="shared" si="0"/>
        <v>178.20000000000002</v>
      </c>
      <c r="E38">
        <f t="shared" si="1"/>
        <v>75.239999999999995</v>
      </c>
      <c r="F38">
        <f t="shared" si="2"/>
        <v>0</v>
      </c>
      <c r="G38">
        <f t="shared" si="3"/>
        <v>75.239999999999995</v>
      </c>
      <c r="H38">
        <f>D38-E38-F38</f>
        <v>102.96000000000002</v>
      </c>
      <c r="I38">
        <f t="shared" si="4"/>
        <v>2182.9599999999996</v>
      </c>
    </row>
    <row r="39" spans="1:9">
      <c r="A39">
        <v>38</v>
      </c>
      <c r="B39">
        <f>C38</f>
        <v>196</v>
      </c>
      <c r="C39">
        <f>INT(IF(MOD(A39,2)&lt;&gt;0,B39-2,IF(MOD(A39,30)=0,1.2*B39,B39)))</f>
        <v>196</v>
      </c>
      <c r="D39">
        <f t="shared" si="0"/>
        <v>176.4</v>
      </c>
      <c r="E39">
        <f t="shared" si="1"/>
        <v>74.48</v>
      </c>
      <c r="F39">
        <f t="shared" si="2"/>
        <v>0</v>
      </c>
      <c r="G39">
        <f t="shared" si="3"/>
        <v>74.48</v>
      </c>
      <c r="H39">
        <f>D39-E39-F39</f>
        <v>101.92</v>
      </c>
      <c r="I39">
        <f t="shared" si="4"/>
        <v>2284.8799999999997</v>
      </c>
    </row>
    <row r="40" spans="1:9">
      <c r="A40">
        <v>39</v>
      </c>
      <c r="B40">
        <f>C39</f>
        <v>196</v>
      </c>
      <c r="C40">
        <f>INT(IF(MOD(A40,2)&lt;&gt;0,B40-2,IF(MOD(A40,30)=0,1.2*B40,B40)))</f>
        <v>194</v>
      </c>
      <c r="D40">
        <f t="shared" si="0"/>
        <v>176.4</v>
      </c>
      <c r="E40">
        <f t="shared" si="1"/>
        <v>74.48</v>
      </c>
      <c r="F40">
        <f t="shared" si="2"/>
        <v>0</v>
      </c>
      <c r="G40">
        <f t="shared" si="3"/>
        <v>74.48</v>
      </c>
      <c r="H40">
        <f>D40-E40-F40</f>
        <v>101.92</v>
      </c>
      <c r="I40">
        <f t="shared" si="4"/>
        <v>2386.7999999999997</v>
      </c>
    </row>
    <row r="41" spans="1:9">
      <c r="A41">
        <v>40</v>
      </c>
      <c r="B41">
        <f>C40</f>
        <v>194</v>
      </c>
      <c r="C41">
        <f>INT(IF(MOD(A41,2)&lt;&gt;0,B41-2,IF(MOD(A41,30)=0,1.2*B41,B41)))</f>
        <v>194</v>
      </c>
      <c r="D41">
        <f t="shared" si="0"/>
        <v>174.6</v>
      </c>
      <c r="E41">
        <f t="shared" si="1"/>
        <v>73.72</v>
      </c>
      <c r="F41">
        <f t="shared" si="2"/>
        <v>0</v>
      </c>
      <c r="G41">
        <f t="shared" si="3"/>
        <v>73.72</v>
      </c>
      <c r="H41">
        <f>D41-E41-F41</f>
        <v>100.88</v>
      </c>
      <c r="I41">
        <f t="shared" si="4"/>
        <v>2487.6799999999998</v>
      </c>
    </row>
    <row r="42" spans="1:9">
      <c r="A42">
        <v>41</v>
      </c>
      <c r="B42">
        <f>C41</f>
        <v>194</v>
      </c>
      <c r="C42">
        <f>INT(IF(MOD(A42,2)&lt;&gt;0,B42-2,IF(MOD(A42,30)=0,1.2*B42,B42)))</f>
        <v>192</v>
      </c>
      <c r="D42">
        <f t="shared" si="0"/>
        <v>174.6</v>
      </c>
      <c r="E42">
        <f t="shared" si="1"/>
        <v>73.72</v>
      </c>
      <c r="F42">
        <f t="shared" si="2"/>
        <v>0</v>
      </c>
      <c r="G42">
        <f t="shared" si="3"/>
        <v>73.72</v>
      </c>
      <c r="H42">
        <f>D42-E42-F42</f>
        <v>100.88</v>
      </c>
      <c r="I42">
        <f t="shared" si="4"/>
        <v>2588.56</v>
      </c>
    </row>
    <row r="43" spans="1:9">
      <c r="A43">
        <v>42</v>
      </c>
      <c r="B43">
        <f>C42</f>
        <v>192</v>
      </c>
      <c r="C43">
        <f>INT(IF(MOD(A43,2)&lt;&gt;0,B43-2,IF(MOD(A43,30)=0,1.2*B43,B43)))</f>
        <v>192</v>
      </c>
      <c r="D43">
        <f t="shared" si="0"/>
        <v>0</v>
      </c>
      <c r="E43">
        <f t="shared" si="1"/>
        <v>72.960000000000008</v>
      </c>
      <c r="F43">
        <f t="shared" si="2"/>
        <v>0</v>
      </c>
      <c r="G43">
        <f t="shared" si="3"/>
        <v>72.960000000000008</v>
      </c>
      <c r="H43">
        <f>D43-E43-F43</f>
        <v>-72.960000000000008</v>
      </c>
      <c r="I43">
        <f t="shared" si="4"/>
        <v>2515.6</v>
      </c>
    </row>
    <row r="44" spans="1:9">
      <c r="A44">
        <v>43</v>
      </c>
      <c r="B44">
        <f>C43</f>
        <v>192</v>
      </c>
      <c r="C44">
        <f>INT(IF(MOD(A44,2)&lt;&gt;0,B44-2,IF(MOD(A44,30)=0,1.2*B44,B44)))</f>
        <v>190</v>
      </c>
      <c r="D44">
        <f t="shared" si="0"/>
        <v>172.8</v>
      </c>
      <c r="E44">
        <f t="shared" si="1"/>
        <v>72.960000000000008</v>
      </c>
      <c r="F44">
        <f t="shared" si="2"/>
        <v>0</v>
      </c>
      <c r="G44">
        <f t="shared" si="3"/>
        <v>72.960000000000008</v>
      </c>
      <c r="H44">
        <f>D44-E44-F44</f>
        <v>99.84</v>
      </c>
      <c r="I44">
        <f t="shared" si="4"/>
        <v>2615.44</v>
      </c>
    </row>
    <row r="45" spans="1:9">
      <c r="A45">
        <v>44</v>
      </c>
      <c r="B45">
        <f>C44</f>
        <v>190</v>
      </c>
      <c r="C45">
        <f>INT(IF(MOD(A45,2)&lt;&gt;0,B45-2,IF(MOD(A45,30)=0,1.2*B45,B45)))</f>
        <v>190</v>
      </c>
      <c r="D45">
        <f t="shared" si="0"/>
        <v>171</v>
      </c>
      <c r="E45">
        <f t="shared" si="1"/>
        <v>72.2</v>
      </c>
      <c r="F45">
        <f t="shared" si="2"/>
        <v>0</v>
      </c>
      <c r="G45">
        <f t="shared" si="3"/>
        <v>72.2</v>
      </c>
      <c r="H45">
        <f>D45-E45-F45</f>
        <v>98.8</v>
      </c>
      <c r="I45">
        <f t="shared" si="4"/>
        <v>2714.2400000000002</v>
      </c>
    </row>
    <row r="46" spans="1:9">
      <c r="A46">
        <v>45</v>
      </c>
      <c r="B46">
        <f>C45</f>
        <v>190</v>
      </c>
      <c r="C46">
        <f>INT(IF(MOD(A46,2)&lt;&gt;0,B46-2,IF(MOD(A46,30)=0,1.2*B46,B46)))</f>
        <v>188</v>
      </c>
      <c r="D46">
        <f t="shared" si="0"/>
        <v>171</v>
      </c>
      <c r="E46">
        <f t="shared" si="1"/>
        <v>72.2</v>
      </c>
      <c r="F46">
        <f t="shared" si="2"/>
        <v>0</v>
      </c>
      <c r="G46">
        <f t="shared" si="3"/>
        <v>72.2</v>
      </c>
      <c r="H46">
        <f>D46-E46-F46</f>
        <v>98.8</v>
      </c>
      <c r="I46">
        <f t="shared" si="4"/>
        <v>2813.0400000000004</v>
      </c>
    </row>
    <row r="47" spans="1:9">
      <c r="A47">
        <v>46</v>
      </c>
      <c r="B47">
        <f>C46</f>
        <v>188</v>
      </c>
      <c r="C47">
        <f>INT(IF(MOD(A47,2)&lt;&gt;0,B47-2,IF(MOD(A47,30)=0,1.2*B47,B47)))</f>
        <v>188</v>
      </c>
      <c r="D47">
        <f t="shared" si="0"/>
        <v>169.20000000000002</v>
      </c>
      <c r="E47">
        <f t="shared" si="1"/>
        <v>71.44</v>
      </c>
      <c r="F47">
        <f t="shared" si="2"/>
        <v>0</v>
      </c>
      <c r="G47">
        <f t="shared" si="3"/>
        <v>71.44</v>
      </c>
      <c r="H47">
        <f>D47-E47-F47</f>
        <v>97.760000000000019</v>
      </c>
      <c r="I47">
        <f t="shared" si="4"/>
        <v>2910.8000000000006</v>
      </c>
    </row>
    <row r="48" spans="1:9">
      <c r="A48">
        <v>47</v>
      </c>
      <c r="B48">
        <f>C47</f>
        <v>188</v>
      </c>
      <c r="C48">
        <f>INT(IF(MOD(A48,2)&lt;&gt;0,B48-2,IF(MOD(A48,30)=0,1.2*B48,B48)))</f>
        <v>186</v>
      </c>
      <c r="D48">
        <f t="shared" si="0"/>
        <v>169.20000000000002</v>
      </c>
      <c r="E48">
        <f t="shared" si="1"/>
        <v>71.44</v>
      </c>
      <c r="F48">
        <f t="shared" si="2"/>
        <v>0</v>
      </c>
      <c r="G48">
        <f t="shared" si="3"/>
        <v>71.44</v>
      </c>
      <c r="H48">
        <f>D48-E48-F48</f>
        <v>97.760000000000019</v>
      </c>
      <c r="I48">
        <f t="shared" si="4"/>
        <v>3008.5600000000009</v>
      </c>
    </row>
    <row r="49" spans="1:9">
      <c r="A49">
        <v>48</v>
      </c>
      <c r="B49">
        <f>C48</f>
        <v>186</v>
      </c>
      <c r="C49">
        <f>INT(IF(MOD(A49,2)&lt;&gt;0,B49-2,IF(MOD(A49,30)=0,1.2*B49,B49)))</f>
        <v>186</v>
      </c>
      <c r="D49">
        <f t="shared" si="0"/>
        <v>167.4</v>
      </c>
      <c r="E49">
        <f t="shared" si="1"/>
        <v>70.680000000000007</v>
      </c>
      <c r="F49">
        <f t="shared" si="2"/>
        <v>0</v>
      </c>
      <c r="G49">
        <f t="shared" si="3"/>
        <v>70.680000000000007</v>
      </c>
      <c r="H49">
        <f>D49-E49-F49</f>
        <v>96.72</v>
      </c>
      <c r="I49">
        <f t="shared" si="4"/>
        <v>3105.2800000000007</v>
      </c>
    </row>
    <row r="50" spans="1:9">
      <c r="A50">
        <v>49</v>
      </c>
      <c r="B50">
        <f>C49</f>
        <v>186</v>
      </c>
      <c r="C50">
        <f>INT(IF(MOD(A50,2)&lt;&gt;0,B50-2,IF(MOD(A50,30)=0,1.2*B50,B50)))</f>
        <v>184</v>
      </c>
      <c r="D50">
        <f t="shared" si="0"/>
        <v>0</v>
      </c>
      <c r="E50">
        <f t="shared" si="1"/>
        <v>70.680000000000007</v>
      </c>
      <c r="F50">
        <f t="shared" si="2"/>
        <v>0</v>
      </c>
      <c r="G50">
        <f t="shared" si="3"/>
        <v>70.680000000000007</v>
      </c>
      <c r="H50">
        <f>D50-E50-F50</f>
        <v>-70.680000000000007</v>
      </c>
      <c r="I50">
        <f t="shared" si="4"/>
        <v>3034.6000000000008</v>
      </c>
    </row>
    <row r="51" spans="1:9">
      <c r="A51">
        <v>50</v>
      </c>
      <c r="B51">
        <f>C50</f>
        <v>184</v>
      </c>
      <c r="C51">
        <f>INT(IF(MOD(A51,2)&lt;&gt;0,B51-2,IF(MOD(A51,30)=0,1.2*B51,B51)))</f>
        <v>184</v>
      </c>
      <c r="D51">
        <f t="shared" si="0"/>
        <v>165.6</v>
      </c>
      <c r="E51">
        <f t="shared" si="1"/>
        <v>69.92</v>
      </c>
      <c r="F51">
        <f t="shared" si="2"/>
        <v>0</v>
      </c>
      <c r="G51">
        <f t="shared" si="3"/>
        <v>69.92</v>
      </c>
      <c r="H51">
        <f>D51-E51-F51</f>
        <v>95.679999999999993</v>
      </c>
      <c r="I51">
        <f t="shared" si="4"/>
        <v>3130.2800000000007</v>
      </c>
    </row>
    <row r="52" spans="1:9">
      <c r="A52">
        <v>51</v>
      </c>
      <c r="B52">
        <f>C51</f>
        <v>184</v>
      </c>
      <c r="C52">
        <f>INT(IF(MOD(A52,2)&lt;&gt;0,B52-2,IF(MOD(A52,30)=0,1.2*B52,B52)))</f>
        <v>182</v>
      </c>
      <c r="D52">
        <f t="shared" si="0"/>
        <v>165.6</v>
      </c>
      <c r="E52">
        <f t="shared" si="1"/>
        <v>69.92</v>
      </c>
      <c r="F52">
        <f t="shared" si="2"/>
        <v>0</v>
      </c>
      <c r="G52">
        <f t="shared" si="3"/>
        <v>69.92</v>
      </c>
      <c r="H52">
        <f>D52-E52-F52</f>
        <v>95.679999999999993</v>
      </c>
      <c r="I52">
        <f t="shared" si="4"/>
        <v>3225.9600000000005</v>
      </c>
    </row>
    <row r="53" spans="1:9">
      <c r="A53">
        <v>52</v>
      </c>
      <c r="B53">
        <f>C52</f>
        <v>182</v>
      </c>
      <c r="C53">
        <f>INT(IF(MOD(A53,2)&lt;&gt;0,B53-2,IF(MOD(A53,30)=0,1.2*B53,B53)))</f>
        <v>182</v>
      </c>
      <c r="D53">
        <f t="shared" si="0"/>
        <v>163.80000000000001</v>
      </c>
      <c r="E53">
        <f t="shared" si="1"/>
        <v>69.16</v>
      </c>
      <c r="F53">
        <f t="shared" si="2"/>
        <v>0</v>
      </c>
      <c r="G53">
        <f t="shared" si="3"/>
        <v>69.16</v>
      </c>
      <c r="H53">
        <f>D53-E53-F53</f>
        <v>94.640000000000015</v>
      </c>
      <c r="I53">
        <f t="shared" si="4"/>
        <v>3320.6000000000004</v>
      </c>
    </row>
    <row r="54" spans="1:9">
      <c r="A54">
        <v>53</v>
      </c>
      <c r="B54">
        <f>C53</f>
        <v>182</v>
      </c>
      <c r="C54">
        <f>INT(IF(MOD(A54,2)&lt;&gt;0,B54-2,IF(MOD(A54,30)=0,1.2*B54,B54)))</f>
        <v>180</v>
      </c>
      <c r="D54">
        <f t="shared" si="0"/>
        <v>163.80000000000001</v>
      </c>
      <c r="E54">
        <f t="shared" si="1"/>
        <v>69.16</v>
      </c>
      <c r="F54">
        <f t="shared" si="2"/>
        <v>0</v>
      </c>
      <c r="G54">
        <f t="shared" si="3"/>
        <v>69.16</v>
      </c>
      <c r="H54">
        <f>D54-E54-F54</f>
        <v>94.640000000000015</v>
      </c>
      <c r="I54">
        <f t="shared" si="4"/>
        <v>3415.2400000000002</v>
      </c>
    </row>
    <row r="55" spans="1:9">
      <c r="A55">
        <v>54</v>
      </c>
      <c r="B55">
        <f>C54</f>
        <v>180</v>
      </c>
      <c r="C55">
        <f>INT(IF(MOD(A55,2)&lt;&gt;0,B55-2,IF(MOD(A55,30)=0,1.2*B55,B55)))</f>
        <v>180</v>
      </c>
      <c r="D55">
        <f t="shared" si="0"/>
        <v>162</v>
      </c>
      <c r="E55">
        <f t="shared" si="1"/>
        <v>68.399999999999991</v>
      </c>
      <c r="F55">
        <f t="shared" si="2"/>
        <v>0</v>
      </c>
      <c r="G55">
        <f t="shared" si="3"/>
        <v>68.399999999999991</v>
      </c>
      <c r="H55">
        <f>D55-E55-F55</f>
        <v>93.600000000000009</v>
      </c>
      <c r="I55">
        <f t="shared" si="4"/>
        <v>3508.84</v>
      </c>
    </row>
    <row r="56" spans="1:9">
      <c r="A56">
        <v>55</v>
      </c>
      <c r="B56">
        <f>C55</f>
        <v>180</v>
      </c>
      <c r="C56">
        <f>INT(IF(MOD(A56,2)&lt;&gt;0,B56-2,IF(MOD(A56,30)=0,1.2*B56,B56)))</f>
        <v>178</v>
      </c>
      <c r="D56">
        <f t="shared" si="0"/>
        <v>162</v>
      </c>
      <c r="E56">
        <f t="shared" si="1"/>
        <v>68.399999999999991</v>
      </c>
      <c r="F56">
        <f t="shared" si="2"/>
        <v>0</v>
      </c>
      <c r="G56">
        <f t="shared" si="3"/>
        <v>68.399999999999991</v>
      </c>
      <c r="H56">
        <f>D56-E56-F56</f>
        <v>93.600000000000009</v>
      </c>
      <c r="I56">
        <f t="shared" si="4"/>
        <v>3602.44</v>
      </c>
    </row>
    <row r="57" spans="1:9">
      <c r="A57">
        <v>56</v>
      </c>
      <c r="B57">
        <f>C56</f>
        <v>178</v>
      </c>
      <c r="C57">
        <f>INT(IF(MOD(A57,2)&lt;&gt;0,B57-2,IF(MOD(A57,30)=0,1.2*B57,B57)))</f>
        <v>178</v>
      </c>
      <c r="D57">
        <f t="shared" si="0"/>
        <v>0</v>
      </c>
      <c r="E57">
        <f t="shared" si="1"/>
        <v>67.64</v>
      </c>
      <c r="F57">
        <f t="shared" si="2"/>
        <v>0</v>
      </c>
      <c r="G57">
        <f t="shared" si="3"/>
        <v>67.64</v>
      </c>
      <c r="H57">
        <f>D57-E57-F57</f>
        <v>-67.64</v>
      </c>
      <c r="I57">
        <f t="shared" si="4"/>
        <v>3534.8</v>
      </c>
    </row>
    <row r="58" spans="1:9">
      <c r="A58">
        <v>57</v>
      </c>
      <c r="B58">
        <f>C57</f>
        <v>178</v>
      </c>
      <c r="C58">
        <f>INT(IF(MOD(A58,2)&lt;&gt;0,B58-2,IF(MOD(A58,30)=0,1.2*B58,B58)))</f>
        <v>176</v>
      </c>
      <c r="D58">
        <f t="shared" si="0"/>
        <v>160.20000000000002</v>
      </c>
      <c r="E58">
        <f t="shared" si="1"/>
        <v>67.64</v>
      </c>
      <c r="F58">
        <f t="shared" si="2"/>
        <v>0</v>
      </c>
      <c r="G58">
        <f t="shared" si="3"/>
        <v>67.64</v>
      </c>
      <c r="H58">
        <f>D58-E58-F58</f>
        <v>92.560000000000016</v>
      </c>
      <c r="I58">
        <f t="shared" si="4"/>
        <v>3627.36</v>
      </c>
    </row>
    <row r="59" spans="1:9">
      <c r="A59">
        <v>58</v>
      </c>
      <c r="B59">
        <f>C58</f>
        <v>176</v>
      </c>
      <c r="C59">
        <f>INT(IF(MOD(A59,2)&lt;&gt;0,B59-2,IF(MOD(A59,30)=0,1.2*B59,B59)))</f>
        <v>176</v>
      </c>
      <c r="D59">
        <f t="shared" si="0"/>
        <v>158.4</v>
      </c>
      <c r="E59">
        <f t="shared" si="1"/>
        <v>66.88</v>
      </c>
      <c r="F59">
        <f t="shared" si="2"/>
        <v>0</v>
      </c>
      <c r="G59">
        <f t="shared" si="3"/>
        <v>66.88</v>
      </c>
      <c r="H59">
        <f>D59-E59-F59</f>
        <v>91.52000000000001</v>
      </c>
      <c r="I59">
        <f t="shared" si="4"/>
        <v>3718.88</v>
      </c>
    </row>
    <row r="60" spans="1:9">
      <c r="A60">
        <v>59</v>
      </c>
      <c r="B60">
        <f>C59</f>
        <v>176</v>
      </c>
      <c r="C60">
        <f>INT(IF(MOD(A60,2)&lt;&gt;0,B60-2,IF(MOD(A60,30)=0,1.2*B60,B60)))</f>
        <v>174</v>
      </c>
      <c r="D60">
        <f t="shared" si="0"/>
        <v>158.4</v>
      </c>
      <c r="E60">
        <f t="shared" si="1"/>
        <v>66.88</v>
      </c>
      <c r="F60">
        <f t="shared" si="2"/>
        <v>0</v>
      </c>
      <c r="G60">
        <f t="shared" si="3"/>
        <v>66.88</v>
      </c>
      <c r="H60">
        <f>D60-E60-F60</f>
        <v>91.52000000000001</v>
      </c>
      <c r="I60">
        <f t="shared" si="4"/>
        <v>3810.4</v>
      </c>
    </row>
    <row r="61" spans="1:9">
      <c r="A61">
        <v>60</v>
      </c>
      <c r="B61">
        <f>C60</f>
        <v>174</v>
      </c>
      <c r="C61">
        <f>INT(IF(MOD(A61,2)&lt;&gt;0,B61-2,IF(MOD(A61,30)=0,1.2*B61,B61)))</f>
        <v>208</v>
      </c>
      <c r="D61">
        <f t="shared" si="0"/>
        <v>187.20000000000002</v>
      </c>
      <c r="E61">
        <f t="shared" si="1"/>
        <v>79.039999999999992</v>
      </c>
      <c r="F61">
        <f t="shared" si="2"/>
        <v>612</v>
      </c>
      <c r="G61">
        <f t="shared" si="3"/>
        <v>691.04</v>
      </c>
      <c r="H61">
        <f>D61-E61-F61</f>
        <v>-503.84</v>
      </c>
      <c r="I61">
        <f t="shared" si="4"/>
        <v>3306.56</v>
      </c>
    </row>
    <row r="62" spans="1:9">
      <c r="A62">
        <v>61</v>
      </c>
      <c r="B62">
        <f>C61</f>
        <v>208</v>
      </c>
      <c r="C62">
        <f>INT(IF(MOD(A62,2)&lt;&gt;0,B62-2,IF(MOD(A62,30)=0,1.2*B62,B62)))</f>
        <v>206</v>
      </c>
      <c r="D62">
        <f t="shared" si="0"/>
        <v>187.20000000000002</v>
      </c>
      <c r="E62">
        <f t="shared" si="1"/>
        <v>79.039999999999992</v>
      </c>
      <c r="F62">
        <f t="shared" si="2"/>
        <v>0</v>
      </c>
      <c r="G62">
        <f t="shared" si="3"/>
        <v>79.039999999999992</v>
      </c>
      <c r="H62">
        <f>D62-E62-F62</f>
        <v>108.16000000000003</v>
      </c>
      <c r="I62">
        <f t="shared" si="4"/>
        <v>3414.72</v>
      </c>
    </row>
    <row r="63" spans="1:9">
      <c r="A63">
        <v>62</v>
      </c>
      <c r="B63">
        <f>C62</f>
        <v>206</v>
      </c>
      <c r="C63">
        <f>INT(IF(MOD(A63,2)&lt;&gt;0,B63-2,IF(MOD(A63,30)=0,1.2*B63,B63)))</f>
        <v>206</v>
      </c>
      <c r="D63">
        <f t="shared" si="0"/>
        <v>185.4</v>
      </c>
      <c r="E63">
        <f t="shared" si="1"/>
        <v>78.28</v>
      </c>
      <c r="F63">
        <f t="shared" si="2"/>
        <v>0</v>
      </c>
      <c r="G63">
        <f t="shared" si="3"/>
        <v>78.28</v>
      </c>
      <c r="H63">
        <f>D63-E63-F63</f>
        <v>107.12</v>
      </c>
      <c r="I63">
        <f t="shared" si="4"/>
        <v>3521.8399999999997</v>
      </c>
    </row>
    <row r="64" spans="1:9">
      <c r="A64">
        <v>63</v>
      </c>
      <c r="B64">
        <f>C63</f>
        <v>206</v>
      </c>
      <c r="C64">
        <f>INT(IF(MOD(A64,2)&lt;&gt;0,B64-2,IF(MOD(A64,30)=0,1.2*B64,B64)))</f>
        <v>204</v>
      </c>
      <c r="D64">
        <f t="shared" si="0"/>
        <v>0</v>
      </c>
      <c r="E64">
        <f t="shared" si="1"/>
        <v>78.28</v>
      </c>
      <c r="F64">
        <f t="shared" si="2"/>
        <v>0</v>
      </c>
      <c r="G64">
        <f t="shared" si="3"/>
        <v>78.28</v>
      </c>
      <c r="H64">
        <f>D64-E64-F64</f>
        <v>-78.28</v>
      </c>
      <c r="I64">
        <f t="shared" si="4"/>
        <v>3443.5599999999995</v>
      </c>
    </row>
    <row r="65" spans="1:9">
      <c r="A65">
        <v>64</v>
      </c>
      <c r="B65">
        <f>C64</f>
        <v>204</v>
      </c>
      <c r="C65">
        <f>INT(IF(MOD(A65,2)&lt;&gt;0,B65-2,IF(MOD(A65,30)=0,1.2*B65,B65)))</f>
        <v>204</v>
      </c>
      <c r="D65">
        <f t="shared" si="0"/>
        <v>183.6</v>
      </c>
      <c r="E65">
        <f t="shared" si="1"/>
        <v>77.52000000000001</v>
      </c>
      <c r="F65">
        <f t="shared" si="2"/>
        <v>0</v>
      </c>
      <c r="G65">
        <f t="shared" si="3"/>
        <v>77.52000000000001</v>
      </c>
      <c r="H65">
        <f>D65-E65-F65</f>
        <v>106.07999999999998</v>
      </c>
      <c r="I65">
        <f t="shared" si="4"/>
        <v>3549.6399999999994</v>
      </c>
    </row>
    <row r="66" spans="1:9">
      <c r="A66">
        <v>65</v>
      </c>
      <c r="B66">
        <f>C65</f>
        <v>204</v>
      </c>
      <c r="C66">
        <f>INT(IF(MOD(A66,2)&lt;&gt;0,B66-2,IF(MOD(A66,30)=0,1.2*B66,B66)))</f>
        <v>202</v>
      </c>
      <c r="D66">
        <f t="shared" si="0"/>
        <v>183.6</v>
      </c>
      <c r="E66">
        <f t="shared" si="1"/>
        <v>77.52000000000001</v>
      </c>
      <c r="F66">
        <f t="shared" si="2"/>
        <v>0</v>
      </c>
      <c r="G66">
        <f t="shared" si="3"/>
        <v>77.52000000000001</v>
      </c>
      <c r="H66">
        <f>D66-E66-F66</f>
        <v>106.07999999999998</v>
      </c>
      <c r="I66">
        <f t="shared" si="4"/>
        <v>3655.7199999999993</v>
      </c>
    </row>
    <row r="67" spans="1:9">
      <c r="A67">
        <v>66</v>
      </c>
      <c r="B67">
        <f>C66</f>
        <v>202</v>
      </c>
      <c r="C67">
        <f>INT(IF(MOD(A67,2)&lt;&gt;0,B67-2,IF(MOD(A67,30)=0,1.2*B67,B67)))</f>
        <v>202</v>
      </c>
      <c r="D67">
        <f t="shared" ref="D67:D130" si="5">IF(MOD(A67,30)&lt;&gt;0,IF(MOD(A67,7)=0,0,B67*0.9),C67*0.9)</f>
        <v>181.8</v>
      </c>
      <c r="E67">
        <f t="shared" ref="E67:E130" si="6">IF(MOD(A67,30)&lt;&gt;0,B67*0.2*1.9,C67*0.2*1.9)</f>
        <v>76.760000000000005</v>
      </c>
      <c r="F67">
        <f t="shared" ref="F67:F130" si="7">IF(MOD(A67,30)=0,18*(C67-B67),0)</f>
        <v>0</v>
      </c>
      <c r="G67">
        <f t="shared" ref="G67:G130" si="8">E67+F67</f>
        <v>76.760000000000005</v>
      </c>
      <c r="H67">
        <f>D67-E67-F67</f>
        <v>105.04</v>
      </c>
      <c r="I67">
        <f t="shared" si="4"/>
        <v>3760.7599999999993</v>
      </c>
    </row>
    <row r="68" spans="1:9">
      <c r="A68">
        <v>67</v>
      </c>
      <c r="B68">
        <f>C67</f>
        <v>202</v>
      </c>
      <c r="C68">
        <f>INT(IF(MOD(A68,2)&lt;&gt;0,B68-2,IF(MOD(A68,30)=0,1.2*B68,B68)))</f>
        <v>200</v>
      </c>
      <c r="D68">
        <f t="shared" si="5"/>
        <v>181.8</v>
      </c>
      <c r="E68">
        <f t="shared" si="6"/>
        <v>76.760000000000005</v>
      </c>
      <c r="F68">
        <f t="shared" si="7"/>
        <v>0</v>
      </c>
      <c r="G68">
        <f t="shared" si="8"/>
        <v>76.760000000000005</v>
      </c>
      <c r="H68">
        <f>D68-E68-F68</f>
        <v>105.04</v>
      </c>
      <c r="I68">
        <f t="shared" ref="I68:I131" si="9">I67+H68</f>
        <v>3865.7999999999993</v>
      </c>
    </row>
    <row r="69" spans="1:9">
      <c r="A69">
        <v>68</v>
      </c>
      <c r="B69">
        <f>C68</f>
        <v>200</v>
      </c>
      <c r="C69">
        <f>INT(IF(MOD(A69,2)&lt;&gt;0,B69-2,IF(MOD(A69,30)=0,1.2*B69,B69)))</f>
        <v>200</v>
      </c>
      <c r="D69">
        <f t="shared" si="5"/>
        <v>180</v>
      </c>
      <c r="E69">
        <f t="shared" si="6"/>
        <v>76</v>
      </c>
      <c r="F69">
        <f t="shared" si="7"/>
        <v>0</v>
      </c>
      <c r="G69">
        <f t="shared" si="8"/>
        <v>76</v>
      </c>
      <c r="H69">
        <f>D69-E69-F69</f>
        <v>104</v>
      </c>
      <c r="I69">
        <f t="shared" si="9"/>
        <v>3969.7999999999993</v>
      </c>
    </row>
    <row r="70" spans="1:9">
      <c r="A70">
        <v>69</v>
      </c>
      <c r="B70">
        <f>C69</f>
        <v>200</v>
      </c>
      <c r="C70">
        <f>INT(IF(MOD(A70,2)&lt;&gt;0,B70-2,IF(MOD(A70,30)=0,1.2*B70,B70)))</f>
        <v>198</v>
      </c>
      <c r="D70">
        <f t="shared" si="5"/>
        <v>180</v>
      </c>
      <c r="E70">
        <f t="shared" si="6"/>
        <v>76</v>
      </c>
      <c r="F70">
        <f t="shared" si="7"/>
        <v>0</v>
      </c>
      <c r="G70">
        <f t="shared" si="8"/>
        <v>76</v>
      </c>
      <c r="H70">
        <f>D70-E70-F70</f>
        <v>104</v>
      </c>
      <c r="I70">
        <f t="shared" si="9"/>
        <v>4073.7999999999993</v>
      </c>
    </row>
    <row r="71" spans="1:9">
      <c r="A71">
        <v>70</v>
      </c>
      <c r="B71">
        <f>C70</f>
        <v>198</v>
      </c>
      <c r="C71">
        <f>INT(IF(MOD(A71,2)&lt;&gt;0,B71-2,IF(MOD(A71,30)=0,1.2*B71,B71)))</f>
        <v>198</v>
      </c>
      <c r="D71">
        <f t="shared" si="5"/>
        <v>0</v>
      </c>
      <c r="E71">
        <f t="shared" si="6"/>
        <v>75.239999999999995</v>
      </c>
      <c r="F71">
        <f t="shared" si="7"/>
        <v>0</v>
      </c>
      <c r="G71">
        <f t="shared" si="8"/>
        <v>75.239999999999995</v>
      </c>
      <c r="H71">
        <f>D71-E71-F71</f>
        <v>-75.239999999999995</v>
      </c>
      <c r="I71">
        <f t="shared" si="9"/>
        <v>3998.5599999999995</v>
      </c>
    </row>
    <row r="72" spans="1:9">
      <c r="A72">
        <v>71</v>
      </c>
      <c r="B72">
        <f>C71</f>
        <v>198</v>
      </c>
      <c r="C72">
        <f>INT(IF(MOD(A72,2)&lt;&gt;0,B72-2,IF(MOD(A72,30)=0,1.2*B72,B72)))</f>
        <v>196</v>
      </c>
      <c r="D72">
        <f t="shared" si="5"/>
        <v>178.20000000000002</v>
      </c>
      <c r="E72">
        <f t="shared" si="6"/>
        <v>75.239999999999995</v>
      </c>
      <c r="F72">
        <f t="shared" si="7"/>
        <v>0</v>
      </c>
      <c r="G72">
        <f t="shared" si="8"/>
        <v>75.239999999999995</v>
      </c>
      <c r="H72">
        <f>D72-E72-F72</f>
        <v>102.96000000000002</v>
      </c>
      <c r="I72">
        <f t="shared" si="9"/>
        <v>4101.5199999999995</v>
      </c>
    </row>
    <row r="73" spans="1:9">
      <c r="A73">
        <v>72</v>
      </c>
      <c r="B73">
        <f>C72</f>
        <v>196</v>
      </c>
      <c r="C73">
        <f>INT(IF(MOD(A73,2)&lt;&gt;0,B73-2,IF(MOD(A73,30)=0,1.2*B73,B73)))</f>
        <v>196</v>
      </c>
      <c r="D73">
        <f t="shared" si="5"/>
        <v>176.4</v>
      </c>
      <c r="E73">
        <f t="shared" si="6"/>
        <v>74.48</v>
      </c>
      <c r="F73">
        <f t="shared" si="7"/>
        <v>0</v>
      </c>
      <c r="G73">
        <f t="shared" si="8"/>
        <v>74.48</v>
      </c>
      <c r="H73">
        <f>D73-E73-F73</f>
        <v>101.92</v>
      </c>
      <c r="I73">
        <f t="shared" si="9"/>
        <v>4203.4399999999996</v>
      </c>
    </row>
    <row r="74" spans="1:9">
      <c r="A74">
        <v>73</v>
      </c>
      <c r="B74">
        <f>C73</f>
        <v>196</v>
      </c>
      <c r="C74">
        <f>INT(IF(MOD(A74,2)&lt;&gt;0,B74-2,IF(MOD(A74,30)=0,1.2*B74,B74)))</f>
        <v>194</v>
      </c>
      <c r="D74">
        <f t="shared" si="5"/>
        <v>176.4</v>
      </c>
      <c r="E74">
        <f t="shared" si="6"/>
        <v>74.48</v>
      </c>
      <c r="F74">
        <f t="shared" si="7"/>
        <v>0</v>
      </c>
      <c r="G74">
        <f t="shared" si="8"/>
        <v>74.48</v>
      </c>
      <c r="H74">
        <f>D74-E74-F74</f>
        <v>101.92</v>
      </c>
      <c r="I74">
        <f t="shared" si="9"/>
        <v>4305.3599999999997</v>
      </c>
    </row>
    <row r="75" spans="1:9">
      <c r="A75">
        <v>74</v>
      </c>
      <c r="B75">
        <f>C74</f>
        <v>194</v>
      </c>
      <c r="C75">
        <f>INT(IF(MOD(A75,2)&lt;&gt;0,B75-2,IF(MOD(A75,30)=0,1.2*B75,B75)))</f>
        <v>194</v>
      </c>
      <c r="D75">
        <f t="shared" si="5"/>
        <v>174.6</v>
      </c>
      <c r="E75">
        <f t="shared" si="6"/>
        <v>73.72</v>
      </c>
      <c r="F75">
        <f t="shared" si="7"/>
        <v>0</v>
      </c>
      <c r="G75">
        <f t="shared" si="8"/>
        <v>73.72</v>
      </c>
      <c r="H75">
        <f>D75-E75-F75</f>
        <v>100.88</v>
      </c>
      <c r="I75">
        <f t="shared" si="9"/>
        <v>4406.24</v>
      </c>
    </row>
    <row r="76" spans="1:9">
      <c r="A76">
        <v>75</v>
      </c>
      <c r="B76">
        <f>C75</f>
        <v>194</v>
      </c>
      <c r="C76">
        <f>INT(IF(MOD(A76,2)&lt;&gt;0,B76-2,IF(MOD(A76,30)=0,1.2*B76,B76)))</f>
        <v>192</v>
      </c>
      <c r="D76">
        <f t="shared" si="5"/>
        <v>174.6</v>
      </c>
      <c r="E76">
        <f t="shared" si="6"/>
        <v>73.72</v>
      </c>
      <c r="F76">
        <f t="shared" si="7"/>
        <v>0</v>
      </c>
      <c r="G76">
        <f t="shared" si="8"/>
        <v>73.72</v>
      </c>
      <c r="H76">
        <f>D76-E76-F76</f>
        <v>100.88</v>
      </c>
      <c r="I76">
        <f t="shared" si="9"/>
        <v>4507.12</v>
      </c>
    </row>
    <row r="77" spans="1:9">
      <c r="A77">
        <v>76</v>
      </c>
      <c r="B77">
        <f>C76</f>
        <v>192</v>
      </c>
      <c r="C77">
        <f>INT(IF(MOD(A77,2)&lt;&gt;0,B77-2,IF(MOD(A77,30)=0,1.2*B77,B77)))</f>
        <v>192</v>
      </c>
      <c r="D77">
        <f t="shared" si="5"/>
        <v>172.8</v>
      </c>
      <c r="E77">
        <f t="shared" si="6"/>
        <v>72.960000000000008</v>
      </c>
      <c r="F77">
        <f t="shared" si="7"/>
        <v>0</v>
      </c>
      <c r="G77">
        <f t="shared" si="8"/>
        <v>72.960000000000008</v>
      </c>
      <c r="H77">
        <f>D77-E77-F77</f>
        <v>99.84</v>
      </c>
      <c r="I77">
        <f t="shared" si="9"/>
        <v>4606.96</v>
      </c>
    </row>
    <row r="78" spans="1:9">
      <c r="A78">
        <v>77</v>
      </c>
      <c r="B78">
        <f>C77</f>
        <v>192</v>
      </c>
      <c r="C78">
        <f>INT(IF(MOD(A78,2)&lt;&gt;0,B78-2,IF(MOD(A78,30)=0,1.2*B78,B78)))</f>
        <v>190</v>
      </c>
      <c r="D78">
        <f t="shared" si="5"/>
        <v>0</v>
      </c>
      <c r="E78">
        <f t="shared" si="6"/>
        <v>72.960000000000008</v>
      </c>
      <c r="F78">
        <f t="shared" si="7"/>
        <v>0</v>
      </c>
      <c r="G78">
        <f t="shared" si="8"/>
        <v>72.960000000000008</v>
      </c>
      <c r="H78">
        <f>D78-E78-F78</f>
        <v>-72.960000000000008</v>
      </c>
      <c r="I78">
        <f t="shared" si="9"/>
        <v>4534</v>
      </c>
    </row>
    <row r="79" spans="1:9">
      <c r="A79">
        <v>78</v>
      </c>
      <c r="B79">
        <f>C78</f>
        <v>190</v>
      </c>
      <c r="C79">
        <f>INT(IF(MOD(A79,2)&lt;&gt;0,B79-2,IF(MOD(A79,30)=0,1.2*B79,B79)))</f>
        <v>190</v>
      </c>
      <c r="D79">
        <f t="shared" si="5"/>
        <v>171</v>
      </c>
      <c r="E79">
        <f t="shared" si="6"/>
        <v>72.2</v>
      </c>
      <c r="F79">
        <f t="shared" si="7"/>
        <v>0</v>
      </c>
      <c r="G79">
        <f t="shared" si="8"/>
        <v>72.2</v>
      </c>
      <c r="H79">
        <f>D79-E79-F79</f>
        <v>98.8</v>
      </c>
      <c r="I79">
        <f t="shared" si="9"/>
        <v>4632.8</v>
      </c>
    </row>
    <row r="80" spans="1:9">
      <c r="A80">
        <v>79</v>
      </c>
      <c r="B80">
        <f>C79</f>
        <v>190</v>
      </c>
      <c r="C80">
        <f>INT(IF(MOD(A80,2)&lt;&gt;0,B80-2,IF(MOD(A80,30)=0,1.2*B80,B80)))</f>
        <v>188</v>
      </c>
      <c r="D80">
        <f t="shared" si="5"/>
        <v>171</v>
      </c>
      <c r="E80">
        <f t="shared" si="6"/>
        <v>72.2</v>
      </c>
      <c r="F80">
        <f t="shared" si="7"/>
        <v>0</v>
      </c>
      <c r="G80">
        <f t="shared" si="8"/>
        <v>72.2</v>
      </c>
      <c r="H80">
        <f>D80-E80-F80</f>
        <v>98.8</v>
      </c>
      <c r="I80">
        <f t="shared" si="9"/>
        <v>4731.6000000000004</v>
      </c>
    </row>
    <row r="81" spans="1:9">
      <c r="A81">
        <v>80</v>
      </c>
      <c r="B81">
        <f>C80</f>
        <v>188</v>
      </c>
      <c r="C81">
        <f>INT(IF(MOD(A81,2)&lt;&gt;0,B81-2,IF(MOD(A81,30)=0,1.2*B81,B81)))</f>
        <v>188</v>
      </c>
      <c r="D81">
        <f t="shared" si="5"/>
        <v>169.20000000000002</v>
      </c>
      <c r="E81">
        <f t="shared" si="6"/>
        <v>71.44</v>
      </c>
      <c r="F81">
        <f t="shared" si="7"/>
        <v>0</v>
      </c>
      <c r="G81">
        <f t="shared" si="8"/>
        <v>71.44</v>
      </c>
      <c r="H81">
        <f>D81-E81-F81</f>
        <v>97.760000000000019</v>
      </c>
      <c r="I81">
        <f t="shared" si="9"/>
        <v>4829.3600000000006</v>
      </c>
    </row>
    <row r="82" spans="1:9">
      <c r="A82">
        <v>81</v>
      </c>
      <c r="B82">
        <f>C81</f>
        <v>188</v>
      </c>
      <c r="C82">
        <f>INT(IF(MOD(A82,2)&lt;&gt;0,B82-2,IF(MOD(A82,30)=0,1.2*B82,B82)))</f>
        <v>186</v>
      </c>
      <c r="D82">
        <f t="shared" si="5"/>
        <v>169.20000000000002</v>
      </c>
      <c r="E82">
        <f t="shared" si="6"/>
        <v>71.44</v>
      </c>
      <c r="F82">
        <f t="shared" si="7"/>
        <v>0</v>
      </c>
      <c r="G82">
        <f t="shared" si="8"/>
        <v>71.44</v>
      </c>
      <c r="H82">
        <f>D82-E82-F82</f>
        <v>97.760000000000019</v>
      </c>
      <c r="I82">
        <f t="shared" si="9"/>
        <v>4927.1200000000008</v>
      </c>
    </row>
    <row r="83" spans="1:9">
      <c r="A83">
        <v>82</v>
      </c>
      <c r="B83">
        <f>C82</f>
        <v>186</v>
      </c>
      <c r="C83">
        <f>INT(IF(MOD(A83,2)&lt;&gt;0,B83-2,IF(MOD(A83,30)=0,1.2*B83,B83)))</f>
        <v>186</v>
      </c>
      <c r="D83">
        <f t="shared" si="5"/>
        <v>167.4</v>
      </c>
      <c r="E83">
        <f t="shared" si="6"/>
        <v>70.680000000000007</v>
      </c>
      <c r="F83">
        <f t="shared" si="7"/>
        <v>0</v>
      </c>
      <c r="G83">
        <f t="shared" si="8"/>
        <v>70.680000000000007</v>
      </c>
      <c r="H83">
        <f>D83-E83-F83</f>
        <v>96.72</v>
      </c>
      <c r="I83">
        <f t="shared" si="9"/>
        <v>5023.8400000000011</v>
      </c>
    </row>
    <row r="84" spans="1:9">
      <c r="A84">
        <v>83</v>
      </c>
      <c r="B84">
        <f>C83</f>
        <v>186</v>
      </c>
      <c r="C84">
        <f>INT(IF(MOD(A84,2)&lt;&gt;0,B84-2,IF(MOD(A84,30)=0,1.2*B84,B84)))</f>
        <v>184</v>
      </c>
      <c r="D84">
        <f t="shared" si="5"/>
        <v>167.4</v>
      </c>
      <c r="E84">
        <f t="shared" si="6"/>
        <v>70.680000000000007</v>
      </c>
      <c r="F84">
        <f t="shared" si="7"/>
        <v>0</v>
      </c>
      <c r="G84">
        <f t="shared" si="8"/>
        <v>70.680000000000007</v>
      </c>
      <c r="H84">
        <f>D84-E84-F84</f>
        <v>96.72</v>
      </c>
      <c r="I84">
        <f t="shared" si="9"/>
        <v>5120.5600000000013</v>
      </c>
    </row>
    <row r="85" spans="1:9">
      <c r="A85">
        <v>84</v>
      </c>
      <c r="B85">
        <f>C84</f>
        <v>184</v>
      </c>
      <c r="C85">
        <f>INT(IF(MOD(A85,2)&lt;&gt;0,B85-2,IF(MOD(A85,30)=0,1.2*B85,B85)))</f>
        <v>184</v>
      </c>
      <c r="D85">
        <f t="shared" si="5"/>
        <v>0</v>
      </c>
      <c r="E85">
        <f t="shared" si="6"/>
        <v>69.92</v>
      </c>
      <c r="F85">
        <f t="shared" si="7"/>
        <v>0</v>
      </c>
      <c r="G85">
        <f t="shared" si="8"/>
        <v>69.92</v>
      </c>
      <c r="H85">
        <f>D85-E85-F85</f>
        <v>-69.92</v>
      </c>
      <c r="I85">
        <f t="shared" si="9"/>
        <v>5050.6400000000012</v>
      </c>
    </row>
    <row r="86" spans="1:9">
      <c r="A86">
        <v>85</v>
      </c>
      <c r="B86">
        <f>C85</f>
        <v>184</v>
      </c>
      <c r="C86">
        <f>INT(IF(MOD(A86,2)&lt;&gt;0,B86-2,IF(MOD(A86,30)=0,1.2*B86,B86)))</f>
        <v>182</v>
      </c>
      <c r="D86">
        <f t="shared" si="5"/>
        <v>165.6</v>
      </c>
      <c r="E86">
        <f t="shared" si="6"/>
        <v>69.92</v>
      </c>
      <c r="F86">
        <f t="shared" si="7"/>
        <v>0</v>
      </c>
      <c r="G86">
        <f t="shared" si="8"/>
        <v>69.92</v>
      </c>
      <c r="H86">
        <f>D86-E86-F86</f>
        <v>95.679999999999993</v>
      </c>
      <c r="I86">
        <f t="shared" si="9"/>
        <v>5146.3200000000015</v>
      </c>
    </row>
    <row r="87" spans="1:9">
      <c r="A87">
        <v>86</v>
      </c>
      <c r="B87">
        <f>C86</f>
        <v>182</v>
      </c>
      <c r="C87">
        <f>INT(IF(MOD(A87,2)&lt;&gt;0,B87-2,IF(MOD(A87,30)=0,1.2*B87,B87)))</f>
        <v>182</v>
      </c>
      <c r="D87">
        <f t="shared" si="5"/>
        <v>163.80000000000001</v>
      </c>
      <c r="E87">
        <f t="shared" si="6"/>
        <v>69.16</v>
      </c>
      <c r="F87">
        <f t="shared" si="7"/>
        <v>0</v>
      </c>
      <c r="G87">
        <f t="shared" si="8"/>
        <v>69.16</v>
      </c>
      <c r="H87">
        <f>D87-E87-F87</f>
        <v>94.640000000000015</v>
      </c>
      <c r="I87">
        <f t="shared" si="9"/>
        <v>5240.9600000000019</v>
      </c>
    </row>
    <row r="88" spans="1:9">
      <c r="A88">
        <v>87</v>
      </c>
      <c r="B88">
        <f>C87</f>
        <v>182</v>
      </c>
      <c r="C88">
        <f>INT(IF(MOD(A88,2)&lt;&gt;0,B88-2,IF(MOD(A88,30)=0,1.2*B88,B88)))</f>
        <v>180</v>
      </c>
      <c r="D88">
        <f t="shared" si="5"/>
        <v>163.80000000000001</v>
      </c>
      <c r="E88">
        <f t="shared" si="6"/>
        <v>69.16</v>
      </c>
      <c r="F88">
        <f t="shared" si="7"/>
        <v>0</v>
      </c>
      <c r="G88">
        <f t="shared" si="8"/>
        <v>69.16</v>
      </c>
      <c r="H88">
        <f>D88-E88-F88</f>
        <v>94.640000000000015</v>
      </c>
      <c r="I88">
        <f t="shared" si="9"/>
        <v>5335.6000000000022</v>
      </c>
    </row>
    <row r="89" spans="1:9">
      <c r="A89">
        <v>88</v>
      </c>
      <c r="B89">
        <f>C88</f>
        <v>180</v>
      </c>
      <c r="C89">
        <f>INT(IF(MOD(A89,2)&lt;&gt;0,B89-2,IF(MOD(A89,30)=0,1.2*B89,B89)))</f>
        <v>180</v>
      </c>
      <c r="D89">
        <f t="shared" si="5"/>
        <v>162</v>
      </c>
      <c r="E89">
        <f t="shared" si="6"/>
        <v>68.399999999999991</v>
      </c>
      <c r="F89">
        <f t="shared" si="7"/>
        <v>0</v>
      </c>
      <c r="G89">
        <f t="shared" si="8"/>
        <v>68.399999999999991</v>
      </c>
      <c r="H89">
        <f>D89-E89-F89</f>
        <v>93.600000000000009</v>
      </c>
      <c r="I89">
        <f t="shared" si="9"/>
        <v>5429.2000000000025</v>
      </c>
    </row>
    <row r="90" spans="1:9">
      <c r="A90">
        <v>89</v>
      </c>
      <c r="B90">
        <f>C89</f>
        <v>180</v>
      </c>
      <c r="C90">
        <f>INT(IF(MOD(A90,2)&lt;&gt;0,B90-2,IF(MOD(A90,30)=0,1.2*B90,B90)))</f>
        <v>178</v>
      </c>
      <c r="D90">
        <f t="shared" si="5"/>
        <v>162</v>
      </c>
      <c r="E90">
        <f t="shared" si="6"/>
        <v>68.399999999999991</v>
      </c>
      <c r="F90">
        <f t="shared" si="7"/>
        <v>0</v>
      </c>
      <c r="G90">
        <f t="shared" si="8"/>
        <v>68.399999999999991</v>
      </c>
      <c r="H90">
        <f>D90-E90-F90</f>
        <v>93.600000000000009</v>
      </c>
      <c r="I90">
        <f t="shared" si="9"/>
        <v>5522.8000000000029</v>
      </c>
    </row>
    <row r="91" spans="1:9">
      <c r="A91">
        <v>90</v>
      </c>
      <c r="B91">
        <f>C90</f>
        <v>178</v>
      </c>
      <c r="C91">
        <f>INT(IF(MOD(A91,2)&lt;&gt;0,B91-2,IF(MOD(A91,30)=0,1.2*B91,B91)))</f>
        <v>213</v>
      </c>
      <c r="D91">
        <f t="shared" si="5"/>
        <v>191.70000000000002</v>
      </c>
      <c r="E91">
        <f t="shared" si="6"/>
        <v>80.94</v>
      </c>
      <c r="F91">
        <f t="shared" si="7"/>
        <v>630</v>
      </c>
      <c r="G91">
        <f t="shared" si="8"/>
        <v>710.94</v>
      </c>
      <c r="H91">
        <f>D91-E91-F91</f>
        <v>-519.24</v>
      </c>
      <c r="I91">
        <f t="shared" si="9"/>
        <v>5003.5600000000031</v>
      </c>
    </row>
    <row r="92" spans="1:9">
      <c r="A92">
        <v>91</v>
      </c>
      <c r="B92">
        <f>C91</f>
        <v>213</v>
      </c>
      <c r="C92">
        <f>INT(IF(MOD(A92,2)&lt;&gt;0,B92-2,IF(MOD(A92,30)=0,1.2*B92,B92)))</f>
        <v>211</v>
      </c>
      <c r="D92">
        <f t="shared" si="5"/>
        <v>0</v>
      </c>
      <c r="E92">
        <f t="shared" si="6"/>
        <v>80.94</v>
      </c>
      <c r="F92">
        <f t="shared" si="7"/>
        <v>0</v>
      </c>
      <c r="G92">
        <f t="shared" si="8"/>
        <v>80.94</v>
      </c>
      <c r="H92">
        <f>D92-E92-F92</f>
        <v>-80.94</v>
      </c>
      <c r="I92">
        <f t="shared" si="9"/>
        <v>4922.6200000000035</v>
      </c>
    </row>
    <row r="93" spans="1:9">
      <c r="A93">
        <v>92</v>
      </c>
      <c r="B93">
        <f>C92</f>
        <v>211</v>
      </c>
      <c r="C93">
        <f>INT(IF(MOD(A93,2)&lt;&gt;0,B93-2,IF(MOD(A93,30)=0,1.2*B93,B93)))</f>
        <v>211</v>
      </c>
      <c r="D93">
        <f t="shared" si="5"/>
        <v>189.9</v>
      </c>
      <c r="E93">
        <f t="shared" si="6"/>
        <v>80.180000000000007</v>
      </c>
      <c r="F93">
        <f t="shared" si="7"/>
        <v>0</v>
      </c>
      <c r="G93">
        <f t="shared" si="8"/>
        <v>80.180000000000007</v>
      </c>
      <c r="H93">
        <f>D93-E93-F93</f>
        <v>109.72</v>
      </c>
      <c r="I93">
        <f t="shared" si="9"/>
        <v>5032.3400000000038</v>
      </c>
    </row>
    <row r="94" spans="1:9">
      <c r="A94">
        <v>93</v>
      </c>
      <c r="B94">
        <f>C93</f>
        <v>211</v>
      </c>
      <c r="C94">
        <f>INT(IF(MOD(A94,2)&lt;&gt;0,B94-2,IF(MOD(A94,30)=0,1.2*B94,B94)))</f>
        <v>209</v>
      </c>
      <c r="D94">
        <f t="shared" si="5"/>
        <v>189.9</v>
      </c>
      <c r="E94">
        <f t="shared" si="6"/>
        <v>80.180000000000007</v>
      </c>
      <c r="F94">
        <f t="shared" si="7"/>
        <v>0</v>
      </c>
      <c r="G94">
        <f t="shared" si="8"/>
        <v>80.180000000000007</v>
      </c>
      <c r="H94">
        <f>D94-E94-F94</f>
        <v>109.72</v>
      </c>
      <c r="I94">
        <f t="shared" si="9"/>
        <v>5142.060000000004</v>
      </c>
    </row>
    <row r="95" spans="1:9">
      <c r="A95">
        <v>94</v>
      </c>
      <c r="B95">
        <f>C94</f>
        <v>209</v>
      </c>
      <c r="C95">
        <f>INT(IF(MOD(A95,2)&lt;&gt;0,B95-2,IF(MOD(A95,30)=0,1.2*B95,B95)))</f>
        <v>209</v>
      </c>
      <c r="D95">
        <f t="shared" si="5"/>
        <v>188.1</v>
      </c>
      <c r="E95">
        <f t="shared" si="6"/>
        <v>79.42</v>
      </c>
      <c r="F95">
        <f t="shared" si="7"/>
        <v>0</v>
      </c>
      <c r="G95">
        <f t="shared" si="8"/>
        <v>79.42</v>
      </c>
      <c r="H95">
        <f>D95-E95-F95</f>
        <v>108.67999999999999</v>
      </c>
      <c r="I95">
        <f t="shared" si="9"/>
        <v>5250.7400000000043</v>
      </c>
    </row>
    <row r="96" spans="1:9">
      <c r="A96">
        <v>95</v>
      </c>
      <c r="B96">
        <f>C95</f>
        <v>209</v>
      </c>
      <c r="C96">
        <f>INT(IF(MOD(A96,2)&lt;&gt;0,B96-2,IF(MOD(A96,30)=0,1.2*B96,B96)))</f>
        <v>207</v>
      </c>
      <c r="D96">
        <f t="shared" si="5"/>
        <v>188.1</v>
      </c>
      <c r="E96">
        <f t="shared" si="6"/>
        <v>79.42</v>
      </c>
      <c r="F96">
        <f t="shared" si="7"/>
        <v>0</v>
      </c>
      <c r="G96">
        <f t="shared" si="8"/>
        <v>79.42</v>
      </c>
      <c r="H96">
        <f>D96-E96-F96</f>
        <v>108.67999999999999</v>
      </c>
      <c r="I96">
        <f t="shared" si="9"/>
        <v>5359.4200000000046</v>
      </c>
    </row>
    <row r="97" spans="1:9">
      <c r="A97">
        <v>96</v>
      </c>
      <c r="B97">
        <f>C96</f>
        <v>207</v>
      </c>
      <c r="C97">
        <f>INT(IF(MOD(A97,2)&lt;&gt;0,B97-2,IF(MOD(A97,30)=0,1.2*B97,B97)))</f>
        <v>207</v>
      </c>
      <c r="D97">
        <f t="shared" si="5"/>
        <v>186.3</v>
      </c>
      <c r="E97">
        <f t="shared" si="6"/>
        <v>78.660000000000011</v>
      </c>
      <c r="F97">
        <f t="shared" si="7"/>
        <v>0</v>
      </c>
      <c r="G97">
        <f t="shared" si="8"/>
        <v>78.660000000000011</v>
      </c>
      <c r="H97">
        <f>D97-E97-F97</f>
        <v>107.64</v>
      </c>
      <c r="I97">
        <f t="shared" si="9"/>
        <v>5467.0600000000049</v>
      </c>
    </row>
    <row r="98" spans="1:9">
      <c r="A98">
        <v>97</v>
      </c>
      <c r="B98">
        <f>C97</f>
        <v>207</v>
      </c>
      <c r="C98">
        <f>INT(IF(MOD(A98,2)&lt;&gt;0,B98-2,IF(MOD(A98,30)=0,1.2*B98,B98)))</f>
        <v>205</v>
      </c>
      <c r="D98">
        <f t="shared" si="5"/>
        <v>186.3</v>
      </c>
      <c r="E98">
        <f t="shared" si="6"/>
        <v>78.660000000000011</v>
      </c>
      <c r="F98">
        <f t="shared" si="7"/>
        <v>0</v>
      </c>
      <c r="G98">
        <f t="shared" si="8"/>
        <v>78.660000000000011</v>
      </c>
      <c r="H98">
        <f>D98-E98-F98</f>
        <v>107.64</v>
      </c>
      <c r="I98">
        <f t="shared" si="9"/>
        <v>5574.7000000000053</v>
      </c>
    </row>
    <row r="99" spans="1:9">
      <c r="A99">
        <v>98</v>
      </c>
      <c r="B99">
        <f>C98</f>
        <v>205</v>
      </c>
      <c r="C99">
        <f>INT(IF(MOD(A99,2)&lt;&gt;0,B99-2,IF(MOD(A99,30)=0,1.2*B99,B99)))</f>
        <v>205</v>
      </c>
      <c r="D99">
        <f t="shared" si="5"/>
        <v>0</v>
      </c>
      <c r="E99">
        <f t="shared" si="6"/>
        <v>77.899999999999991</v>
      </c>
      <c r="F99">
        <f t="shared" si="7"/>
        <v>0</v>
      </c>
      <c r="G99">
        <f t="shared" si="8"/>
        <v>77.899999999999991</v>
      </c>
      <c r="H99">
        <f>D99-E99-F99</f>
        <v>-77.899999999999991</v>
      </c>
      <c r="I99">
        <f t="shared" si="9"/>
        <v>5496.8000000000056</v>
      </c>
    </row>
    <row r="100" spans="1:9">
      <c r="A100">
        <v>99</v>
      </c>
      <c r="B100">
        <f>C99</f>
        <v>205</v>
      </c>
      <c r="C100">
        <f>INT(IF(MOD(A100,2)&lt;&gt;0,B100-2,IF(MOD(A100,30)=0,1.2*B100,B100)))</f>
        <v>203</v>
      </c>
      <c r="D100">
        <f t="shared" si="5"/>
        <v>184.5</v>
      </c>
      <c r="E100">
        <f t="shared" si="6"/>
        <v>77.899999999999991</v>
      </c>
      <c r="F100">
        <f t="shared" si="7"/>
        <v>0</v>
      </c>
      <c r="G100">
        <f t="shared" si="8"/>
        <v>77.899999999999991</v>
      </c>
      <c r="H100">
        <f>D100-E100-F100</f>
        <v>106.60000000000001</v>
      </c>
      <c r="I100">
        <f t="shared" si="9"/>
        <v>5603.400000000006</v>
      </c>
    </row>
    <row r="101" spans="1:9">
      <c r="A101">
        <v>100</v>
      </c>
      <c r="B101">
        <f>C100</f>
        <v>203</v>
      </c>
      <c r="C101">
        <f>INT(IF(MOD(A101,2)&lt;&gt;0,B101-2,IF(MOD(A101,30)=0,1.2*B101,B101)))</f>
        <v>203</v>
      </c>
      <c r="D101">
        <f t="shared" si="5"/>
        <v>182.70000000000002</v>
      </c>
      <c r="E101">
        <f t="shared" si="6"/>
        <v>77.14</v>
      </c>
      <c r="F101">
        <f t="shared" si="7"/>
        <v>0</v>
      </c>
      <c r="G101">
        <f t="shared" si="8"/>
        <v>77.14</v>
      </c>
      <c r="H101">
        <f>D101-E101-F101</f>
        <v>105.56000000000002</v>
      </c>
      <c r="I101">
        <f t="shared" si="9"/>
        <v>5708.9600000000064</v>
      </c>
    </row>
    <row r="102" spans="1:9">
      <c r="A102">
        <v>101</v>
      </c>
      <c r="B102">
        <f>C101</f>
        <v>203</v>
      </c>
      <c r="C102">
        <f>INT(IF(MOD(A102,2)&lt;&gt;0,B102-2,IF(MOD(A102,30)=0,1.2*B102,B102)))</f>
        <v>201</v>
      </c>
      <c r="D102">
        <f t="shared" si="5"/>
        <v>182.70000000000002</v>
      </c>
      <c r="E102">
        <f t="shared" si="6"/>
        <v>77.14</v>
      </c>
      <c r="F102">
        <f t="shared" si="7"/>
        <v>0</v>
      </c>
      <c r="G102">
        <f t="shared" si="8"/>
        <v>77.14</v>
      </c>
      <c r="H102">
        <f>D102-E102-F102</f>
        <v>105.56000000000002</v>
      </c>
      <c r="I102">
        <f t="shared" si="9"/>
        <v>5814.5200000000068</v>
      </c>
    </row>
    <row r="103" spans="1:9">
      <c r="A103">
        <v>102</v>
      </c>
      <c r="B103">
        <f>C102</f>
        <v>201</v>
      </c>
      <c r="C103">
        <f>INT(IF(MOD(A103,2)&lt;&gt;0,B103-2,IF(MOD(A103,30)=0,1.2*B103,B103)))</f>
        <v>201</v>
      </c>
      <c r="D103">
        <f t="shared" si="5"/>
        <v>180.9</v>
      </c>
      <c r="E103">
        <f t="shared" si="6"/>
        <v>76.38</v>
      </c>
      <c r="F103">
        <f t="shared" si="7"/>
        <v>0</v>
      </c>
      <c r="G103">
        <f t="shared" si="8"/>
        <v>76.38</v>
      </c>
      <c r="H103">
        <f>D103-E103-F103</f>
        <v>104.52000000000001</v>
      </c>
      <c r="I103">
        <f t="shared" si="9"/>
        <v>5919.0400000000072</v>
      </c>
    </row>
    <row r="104" spans="1:9">
      <c r="A104">
        <v>103</v>
      </c>
      <c r="B104">
        <f>C103</f>
        <v>201</v>
      </c>
      <c r="C104">
        <f>INT(IF(MOD(A104,2)&lt;&gt;0,B104-2,IF(MOD(A104,30)=0,1.2*B104,B104)))</f>
        <v>199</v>
      </c>
      <c r="D104">
        <f t="shared" si="5"/>
        <v>180.9</v>
      </c>
      <c r="E104">
        <f t="shared" si="6"/>
        <v>76.38</v>
      </c>
      <c r="F104">
        <f t="shared" si="7"/>
        <v>0</v>
      </c>
      <c r="G104">
        <f t="shared" si="8"/>
        <v>76.38</v>
      </c>
      <c r="H104">
        <f>D104-E104-F104</f>
        <v>104.52000000000001</v>
      </c>
      <c r="I104">
        <f t="shared" si="9"/>
        <v>6023.5600000000077</v>
      </c>
    </row>
    <row r="105" spans="1:9">
      <c r="A105">
        <v>104</v>
      </c>
      <c r="B105">
        <f>C104</f>
        <v>199</v>
      </c>
      <c r="C105">
        <f>INT(IF(MOD(A105,2)&lt;&gt;0,B105-2,IF(MOD(A105,30)=0,1.2*B105,B105)))</f>
        <v>199</v>
      </c>
      <c r="D105">
        <f t="shared" si="5"/>
        <v>179.1</v>
      </c>
      <c r="E105">
        <f t="shared" si="6"/>
        <v>75.62</v>
      </c>
      <c r="F105">
        <f t="shared" si="7"/>
        <v>0</v>
      </c>
      <c r="G105">
        <f t="shared" si="8"/>
        <v>75.62</v>
      </c>
      <c r="H105">
        <f>D105-E105-F105</f>
        <v>103.47999999999999</v>
      </c>
      <c r="I105">
        <f t="shared" si="9"/>
        <v>6127.0400000000072</v>
      </c>
    </row>
    <row r="106" spans="1:9">
      <c r="A106">
        <v>105</v>
      </c>
      <c r="B106">
        <f>C105</f>
        <v>199</v>
      </c>
      <c r="C106">
        <f>INT(IF(MOD(A106,2)&lt;&gt;0,B106-2,IF(MOD(A106,30)=0,1.2*B106,B106)))</f>
        <v>197</v>
      </c>
      <c r="D106">
        <f t="shared" si="5"/>
        <v>0</v>
      </c>
      <c r="E106">
        <f t="shared" si="6"/>
        <v>75.62</v>
      </c>
      <c r="F106">
        <f t="shared" si="7"/>
        <v>0</v>
      </c>
      <c r="G106">
        <f t="shared" si="8"/>
        <v>75.62</v>
      </c>
      <c r="H106">
        <f>D106-E106-F106</f>
        <v>-75.62</v>
      </c>
      <c r="I106">
        <f t="shared" si="9"/>
        <v>6051.4200000000073</v>
      </c>
    </row>
    <row r="107" spans="1:9">
      <c r="A107">
        <v>106</v>
      </c>
      <c r="B107">
        <f>C106</f>
        <v>197</v>
      </c>
      <c r="C107">
        <f>INT(IF(MOD(A107,2)&lt;&gt;0,B107-2,IF(MOD(A107,30)=0,1.2*B107,B107)))</f>
        <v>197</v>
      </c>
      <c r="D107">
        <f t="shared" si="5"/>
        <v>177.3</v>
      </c>
      <c r="E107">
        <f t="shared" si="6"/>
        <v>74.860000000000014</v>
      </c>
      <c r="F107">
        <f t="shared" si="7"/>
        <v>0</v>
      </c>
      <c r="G107">
        <f t="shared" si="8"/>
        <v>74.860000000000014</v>
      </c>
      <c r="H107">
        <f>D107-E107-F107</f>
        <v>102.44</v>
      </c>
      <c r="I107">
        <f t="shared" si="9"/>
        <v>6153.8600000000069</v>
      </c>
    </row>
    <row r="108" spans="1:9">
      <c r="A108">
        <v>107</v>
      </c>
      <c r="B108">
        <f>C107</f>
        <v>197</v>
      </c>
      <c r="C108">
        <f>INT(IF(MOD(A108,2)&lt;&gt;0,B108-2,IF(MOD(A108,30)=0,1.2*B108,B108)))</f>
        <v>195</v>
      </c>
      <c r="D108">
        <f t="shared" si="5"/>
        <v>177.3</v>
      </c>
      <c r="E108">
        <f t="shared" si="6"/>
        <v>74.860000000000014</v>
      </c>
      <c r="F108">
        <f t="shared" si="7"/>
        <v>0</v>
      </c>
      <c r="G108">
        <f t="shared" si="8"/>
        <v>74.860000000000014</v>
      </c>
      <c r="H108">
        <f>D108-E108-F108</f>
        <v>102.44</v>
      </c>
      <c r="I108">
        <f t="shared" si="9"/>
        <v>6256.3000000000065</v>
      </c>
    </row>
    <row r="109" spans="1:9">
      <c r="A109">
        <v>108</v>
      </c>
      <c r="B109">
        <f>C108</f>
        <v>195</v>
      </c>
      <c r="C109">
        <f>INT(IF(MOD(A109,2)&lt;&gt;0,B109-2,IF(MOD(A109,30)=0,1.2*B109,B109)))</f>
        <v>195</v>
      </c>
      <c r="D109">
        <f t="shared" si="5"/>
        <v>175.5</v>
      </c>
      <c r="E109">
        <f t="shared" si="6"/>
        <v>74.099999999999994</v>
      </c>
      <c r="F109">
        <f t="shared" si="7"/>
        <v>0</v>
      </c>
      <c r="G109">
        <f t="shared" si="8"/>
        <v>74.099999999999994</v>
      </c>
      <c r="H109">
        <f>D109-E109-F109</f>
        <v>101.4</v>
      </c>
      <c r="I109">
        <f t="shared" si="9"/>
        <v>6357.7000000000062</v>
      </c>
    </row>
    <row r="110" spans="1:9">
      <c r="A110">
        <v>109</v>
      </c>
      <c r="B110">
        <f>C109</f>
        <v>195</v>
      </c>
      <c r="C110">
        <f>INT(IF(MOD(A110,2)&lt;&gt;0,B110-2,IF(MOD(A110,30)=0,1.2*B110,B110)))</f>
        <v>193</v>
      </c>
      <c r="D110">
        <f t="shared" si="5"/>
        <v>175.5</v>
      </c>
      <c r="E110">
        <f t="shared" si="6"/>
        <v>74.099999999999994</v>
      </c>
      <c r="F110">
        <f t="shared" si="7"/>
        <v>0</v>
      </c>
      <c r="G110">
        <f t="shared" si="8"/>
        <v>74.099999999999994</v>
      </c>
      <c r="H110">
        <f>D110-E110-F110</f>
        <v>101.4</v>
      </c>
      <c r="I110">
        <f t="shared" si="9"/>
        <v>6459.1000000000058</v>
      </c>
    </row>
    <row r="111" spans="1:9">
      <c r="A111">
        <v>110</v>
      </c>
      <c r="B111">
        <f>C110</f>
        <v>193</v>
      </c>
      <c r="C111">
        <f>INT(IF(MOD(A111,2)&lt;&gt;0,B111-2,IF(MOD(A111,30)=0,1.2*B111,B111)))</f>
        <v>193</v>
      </c>
      <c r="D111">
        <f t="shared" si="5"/>
        <v>173.70000000000002</v>
      </c>
      <c r="E111">
        <f t="shared" si="6"/>
        <v>73.34</v>
      </c>
      <c r="F111">
        <f t="shared" si="7"/>
        <v>0</v>
      </c>
      <c r="G111">
        <f t="shared" si="8"/>
        <v>73.34</v>
      </c>
      <c r="H111">
        <f>D111-E111-F111</f>
        <v>100.36000000000001</v>
      </c>
      <c r="I111">
        <f t="shared" si="9"/>
        <v>6559.4600000000055</v>
      </c>
    </row>
    <row r="112" spans="1:9">
      <c r="A112">
        <v>111</v>
      </c>
      <c r="B112">
        <f>C111</f>
        <v>193</v>
      </c>
      <c r="C112">
        <f>INT(IF(MOD(A112,2)&lt;&gt;0,B112-2,IF(MOD(A112,30)=0,1.2*B112,B112)))</f>
        <v>191</v>
      </c>
      <c r="D112">
        <f t="shared" si="5"/>
        <v>173.70000000000002</v>
      </c>
      <c r="E112">
        <f t="shared" si="6"/>
        <v>73.34</v>
      </c>
      <c r="F112">
        <f t="shared" si="7"/>
        <v>0</v>
      </c>
      <c r="G112">
        <f t="shared" si="8"/>
        <v>73.34</v>
      </c>
      <c r="H112">
        <f>D112-E112-F112</f>
        <v>100.36000000000001</v>
      </c>
      <c r="I112">
        <f t="shared" si="9"/>
        <v>6659.8200000000052</v>
      </c>
    </row>
    <row r="113" spans="1:9">
      <c r="A113">
        <v>112</v>
      </c>
      <c r="B113">
        <f>C112</f>
        <v>191</v>
      </c>
      <c r="C113">
        <f>INT(IF(MOD(A113,2)&lt;&gt;0,B113-2,IF(MOD(A113,30)=0,1.2*B113,B113)))</f>
        <v>191</v>
      </c>
      <c r="D113">
        <f t="shared" si="5"/>
        <v>0</v>
      </c>
      <c r="E113">
        <f t="shared" si="6"/>
        <v>72.58</v>
      </c>
      <c r="F113">
        <f t="shared" si="7"/>
        <v>0</v>
      </c>
      <c r="G113">
        <f t="shared" si="8"/>
        <v>72.58</v>
      </c>
      <c r="H113">
        <f>D113-E113-F113</f>
        <v>-72.58</v>
      </c>
      <c r="I113">
        <f t="shared" si="9"/>
        <v>6587.2400000000052</v>
      </c>
    </row>
    <row r="114" spans="1:9">
      <c r="A114">
        <v>113</v>
      </c>
      <c r="B114">
        <f>C113</f>
        <v>191</v>
      </c>
      <c r="C114">
        <f>INT(IF(MOD(A114,2)&lt;&gt;0,B114-2,IF(MOD(A114,30)=0,1.2*B114,B114)))</f>
        <v>189</v>
      </c>
      <c r="D114">
        <f t="shared" si="5"/>
        <v>171.9</v>
      </c>
      <c r="E114">
        <f t="shared" si="6"/>
        <v>72.58</v>
      </c>
      <c r="F114">
        <f t="shared" si="7"/>
        <v>0</v>
      </c>
      <c r="G114">
        <f t="shared" si="8"/>
        <v>72.58</v>
      </c>
      <c r="H114">
        <f>D114-E114-F114</f>
        <v>99.320000000000007</v>
      </c>
      <c r="I114">
        <f t="shared" si="9"/>
        <v>6686.5600000000049</v>
      </c>
    </row>
    <row r="115" spans="1:9">
      <c r="A115">
        <v>114</v>
      </c>
      <c r="B115">
        <f>C114</f>
        <v>189</v>
      </c>
      <c r="C115">
        <f>INT(IF(MOD(A115,2)&lt;&gt;0,B115-2,IF(MOD(A115,30)=0,1.2*B115,B115)))</f>
        <v>189</v>
      </c>
      <c r="D115">
        <f t="shared" si="5"/>
        <v>170.1</v>
      </c>
      <c r="E115">
        <f t="shared" si="6"/>
        <v>71.820000000000007</v>
      </c>
      <c r="F115">
        <f t="shared" si="7"/>
        <v>0</v>
      </c>
      <c r="G115">
        <f t="shared" si="8"/>
        <v>71.820000000000007</v>
      </c>
      <c r="H115">
        <f>D115-E115-F115</f>
        <v>98.279999999999987</v>
      </c>
      <c r="I115">
        <f t="shared" si="9"/>
        <v>6784.8400000000047</v>
      </c>
    </row>
    <row r="116" spans="1:9">
      <c r="A116">
        <v>115</v>
      </c>
      <c r="B116">
        <f>C115</f>
        <v>189</v>
      </c>
      <c r="C116">
        <f>INT(IF(MOD(A116,2)&lt;&gt;0,B116-2,IF(MOD(A116,30)=0,1.2*B116,B116)))</f>
        <v>187</v>
      </c>
      <c r="D116">
        <f t="shared" si="5"/>
        <v>170.1</v>
      </c>
      <c r="E116">
        <f t="shared" si="6"/>
        <v>71.820000000000007</v>
      </c>
      <c r="F116">
        <f t="shared" si="7"/>
        <v>0</v>
      </c>
      <c r="G116">
        <f t="shared" si="8"/>
        <v>71.820000000000007</v>
      </c>
      <c r="H116">
        <f>D116-E116-F116</f>
        <v>98.279999999999987</v>
      </c>
      <c r="I116">
        <f t="shared" si="9"/>
        <v>6883.1200000000044</v>
      </c>
    </row>
    <row r="117" spans="1:9">
      <c r="A117">
        <v>116</v>
      </c>
      <c r="B117">
        <f>C116</f>
        <v>187</v>
      </c>
      <c r="C117">
        <f>INT(IF(MOD(A117,2)&lt;&gt;0,B117-2,IF(MOD(A117,30)=0,1.2*B117,B117)))</f>
        <v>187</v>
      </c>
      <c r="D117">
        <f t="shared" si="5"/>
        <v>168.3</v>
      </c>
      <c r="E117">
        <f t="shared" si="6"/>
        <v>71.059999999999988</v>
      </c>
      <c r="F117">
        <f t="shared" si="7"/>
        <v>0</v>
      </c>
      <c r="G117">
        <f t="shared" si="8"/>
        <v>71.059999999999988</v>
      </c>
      <c r="H117">
        <f>D117-E117-F117</f>
        <v>97.240000000000023</v>
      </c>
      <c r="I117">
        <f t="shared" si="9"/>
        <v>6980.3600000000042</v>
      </c>
    </row>
    <row r="118" spans="1:9">
      <c r="A118">
        <v>117</v>
      </c>
      <c r="B118">
        <f>C117</f>
        <v>187</v>
      </c>
      <c r="C118">
        <f>INT(IF(MOD(A118,2)&lt;&gt;0,B118-2,IF(MOD(A118,30)=0,1.2*B118,B118)))</f>
        <v>185</v>
      </c>
      <c r="D118">
        <f t="shared" si="5"/>
        <v>168.3</v>
      </c>
      <c r="E118">
        <f t="shared" si="6"/>
        <v>71.059999999999988</v>
      </c>
      <c r="F118">
        <f t="shared" si="7"/>
        <v>0</v>
      </c>
      <c r="G118">
        <f t="shared" si="8"/>
        <v>71.059999999999988</v>
      </c>
      <c r="H118">
        <f>D118-E118-F118</f>
        <v>97.240000000000023</v>
      </c>
      <c r="I118">
        <f t="shared" si="9"/>
        <v>7077.600000000004</v>
      </c>
    </row>
    <row r="119" spans="1:9">
      <c r="A119">
        <v>118</v>
      </c>
      <c r="B119">
        <f>C118</f>
        <v>185</v>
      </c>
      <c r="C119">
        <f>INT(IF(MOD(A119,2)&lt;&gt;0,B119-2,IF(MOD(A119,30)=0,1.2*B119,B119)))</f>
        <v>185</v>
      </c>
      <c r="D119">
        <f t="shared" si="5"/>
        <v>166.5</v>
      </c>
      <c r="E119">
        <f t="shared" si="6"/>
        <v>70.3</v>
      </c>
      <c r="F119">
        <f t="shared" si="7"/>
        <v>0</v>
      </c>
      <c r="G119">
        <f t="shared" si="8"/>
        <v>70.3</v>
      </c>
      <c r="H119">
        <f>D119-E119-F119</f>
        <v>96.2</v>
      </c>
      <c r="I119">
        <f t="shared" si="9"/>
        <v>7173.8000000000038</v>
      </c>
    </row>
    <row r="120" spans="1:9">
      <c r="A120">
        <v>119</v>
      </c>
      <c r="B120">
        <f>C119</f>
        <v>185</v>
      </c>
      <c r="C120">
        <f>INT(IF(MOD(A120,2)&lt;&gt;0,B120-2,IF(MOD(A120,30)=0,1.2*B120,B120)))</f>
        <v>183</v>
      </c>
      <c r="D120">
        <f t="shared" si="5"/>
        <v>0</v>
      </c>
      <c r="E120">
        <f t="shared" si="6"/>
        <v>70.3</v>
      </c>
      <c r="F120">
        <f t="shared" si="7"/>
        <v>0</v>
      </c>
      <c r="G120">
        <f t="shared" si="8"/>
        <v>70.3</v>
      </c>
      <c r="H120">
        <f>D120-E120-F120</f>
        <v>-70.3</v>
      </c>
      <c r="I120">
        <f t="shared" si="9"/>
        <v>7103.5000000000036</v>
      </c>
    </row>
    <row r="121" spans="1:9">
      <c r="A121">
        <v>120</v>
      </c>
      <c r="B121">
        <f>C120</f>
        <v>183</v>
      </c>
      <c r="C121">
        <f>INT(IF(MOD(A121,2)&lt;&gt;0,B121-2,IF(MOD(A121,30)=0,1.2*B121,B121)))</f>
        <v>219</v>
      </c>
      <c r="D121">
        <f t="shared" si="5"/>
        <v>197.1</v>
      </c>
      <c r="E121">
        <f t="shared" si="6"/>
        <v>83.22</v>
      </c>
      <c r="F121">
        <f t="shared" si="7"/>
        <v>648</v>
      </c>
      <c r="G121">
        <f t="shared" si="8"/>
        <v>731.22</v>
      </c>
      <c r="H121">
        <f>D121-E121-F121</f>
        <v>-534.12</v>
      </c>
      <c r="I121">
        <f t="shared" si="9"/>
        <v>6569.3800000000037</v>
      </c>
    </row>
    <row r="122" spans="1:9">
      <c r="A122">
        <v>121</v>
      </c>
      <c r="B122">
        <f>C121</f>
        <v>219</v>
      </c>
      <c r="C122">
        <f>INT(IF(MOD(A122,2)&lt;&gt;0,B122-2,IF(MOD(A122,30)=0,1.2*B122,B122)))</f>
        <v>217</v>
      </c>
      <c r="D122">
        <f t="shared" si="5"/>
        <v>197.1</v>
      </c>
      <c r="E122">
        <f t="shared" si="6"/>
        <v>83.22</v>
      </c>
      <c r="F122">
        <f t="shared" si="7"/>
        <v>0</v>
      </c>
      <c r="G122">
        <f t="shared" si="8"/>
        <v>83.22</v>
      </c>
      <c r="H122">
        <f>D122-E122-F122</f>
        <v>113.88</v>
      </c>
      <c r="I122">
        <f t="shared" si="9"/>
        <v>6683.2600000000039</v>
      </c>
    </row>
    <row r="123" spans="1:9">
      <c r="A123">
        <v>122</v>
      </c>
      <c r="B123">
        <f>C122</f>
        <v>217</v>
      </c>
      <c r="C123">
        <f>INT(IF(MOD(A123,2)&lt;&gt;0,B123-2,IF(MOD(A123,30)=0,1.2*B123,B123)))</f>
        <v>217</v>
      </c>
      <c r="D123">
        <f t="shared" si="5"/>
        <v>195.3</v>
      </c>
      <c r="E123">
        <f t="shared" si="6"/>
        <v>82.460000000000008</v>
      </c>
      <c r="F123">
        <f t="shared" si="7"/>
        <v>0</v>
      </c>
      <c r="G123">
        <f t="shared" si="8"/>
        <v>82.460000000000008</v>
      </c>
      <c r="H123">
        <f>D123-E123-F123</f>
        <v>112.84</v>
      </c>
      <c r="I123">
        <f t="shared" si="9"/>
        <v>6796.100000000004</v>
      </c>
    </row>
    <row r="124" spans="1:9">
      <c r="A124">
        <v>123</v>
      </c>
      <c r="B124">
        <f>C123</f>
        <v>217</v>
      </c>
      <c r="C124">
        <f>INT(IF(MOD(A124,2)&lt;&gt;0,B124-2,IF(MOD(A124,30)=0,1.2*B124,B124)))</f>
        <v>215</v>
      </c>
      <c r="D124">
        <f t="shared" si="5"/>
        <v>195.3</v>
      </c>
      <c r="E124">
        <f t="shared" si="6"/>
        <v>82.460000000000008</v>
      </c>
      <c r="F124">
        <f t="shared" si="7"/>
        <v>0</v>
      </c>
      <c r="G124">
        <f t="shared" si="8"/>
        <v>82.460000000000008</v>
      </c>
      <c r="H124">
        <f>D124-E124-F124</f>
        <v>112.84</v>
      </c>
      <c r="I124">
        <f t="shared" si="9"/>
        <v>6908.9400000000041</v>
      </c>
    </row>
    <row r="125" spans="1:9">
      <c r="A125">
        <v>124</v>
      </c>
      <c r="B125">
        <f>C124</f>
        <v>215</v>
      </c>
      <c r="C125">
        <f>INT(IF(MOD(A125,2)&lt;&gt;0,B125-2,IF(MOD(A125,30)=0,1.2*B125,B125)))</f>
        <v>215</v>
      </c>
      <c r="D125">
        <f t="shared" si="5"/>
        <v>193.5</v>
      </c>
      <c r="E125">
        <f t="shared" si="6"/>
        <v>81.7</v>
      </c>
      <c r="F125">
        <f t="shared" si="7"/>
        <v>0</v>
      </c>
      <c r="G125">
        <f t="shared" si="8"/>
        <v>81.7</v>
      </c>
      <c r="H125">
        <f>D125-E125-F125</f>
        <v>111.8</v>
      </c>
      <c r="I125">
        <f t="shared" si="9"/>
        <v>7020.7400000000043</v>
      </c>
    </row>
    <row r="126" spans="1:9">
      <c r="A126">
        <v>125</v>
      </c>
      <c r="B126">
        <f>C125</f>
        <v>215</v>
      </c>
      <c r="C126">
        <f>INT(IF(MOD(A126,2)&lt;&gt;0,B126-2,IF(MOD(A126,30)=0,1.2*B126,B126)))</f>
        <v>213</v>
      </c>
      <c r="D126">
        <f t="shared" si="5"/>
        <v>193.5</v>
      </c>
      <c r="E126">
        <f t="shared" si="6"/>
        <v>81.7</v>
      </c>
      <c r="F126">
        <f t="shared" si="7"/>
        <v>0</v>
      </c>
      <c r="G126">
        <f t="shared" si="8"/>
        <v>81.7</v>
      </c>
      <c r="H126">
        <f>D126-E126-F126</f>
        <v>111.8</v>
      </c>
      <c r="I126">
        <f t="shared" si="9"/>
        <v>7132.5400000000045</v>
      </c>
    </row>
    <row r="127" spans="1:9">
      <c r="A127">
        <v>126</v>
      </c>
      <c r="B127">
        <f>C126</f>
        <v>213</v>
      </c>
      <c r="C127">
        <f>INT(IF(MOD(A127,2)&lt;&gt;0,B127-2,IF(MOD(A127,30)=0,1.2*B127,B127)))</f>
        <v>213</v>
      </c>
      <c r="D127">
        <f t="shared" si="5"/>
        <v>0</v>
      </c>
      <c r="E127">
        <f t="shared" si="6"/>
        <v>80.94</v>
      </c>
      <c r="F127">
        <f t="shared" si="7"/>
        <v>0</v>
      </c>
      <c r="G127">
        <f t="shared" si="8"/>
        <v>80.94</v>
      </c>
      <c r="H127">
        <f>D127-E127-F127</f>
        <v>-80.94</v>
      </c>
      <c r="I127">
        <f t="shared" si="9"/>
        <v>7051.6000000000049</v>
      </c>
    </row>
    <row r="128" spans="1:9">
      <c r="A128">
        <v>127</v>
      </c>
      <c r="B128">
        <f>C127</f>
        <v>213</v>
      </c>
      <c r="C128">
        <f>INT(IF(MOD(A128,2)&lt;&gt;0,B128-2,IF(MOD(A128,30)=0,1.2*B128,B128)))</f>
        <v>211</v>
      </c>
      <c r="D128">
        <f t="shared" si="5"/>
        <v>191.70000000000002</v>
      </c>
      <c r="E128">
        <f t="shared" si="6"/>
        <v>80.94</v>
      </c>
      <c r="F128">
        <f t="shared" si="7"/>
        <v>0</v>
      </c>
      <c r="G128">
        <f t="shared" si="8"/>
        <v>80.94</v>
      </c>
      <c r="H128">
        <f>D128-E128-F128</f>
        <v>110.76000000000002</v>
      </c>
      <c r="I128">
        <f t="shared" si="9"/>
        <v>7162.3600000000051</v>
      </c>
    </row>
    <row r="129" spans="1:9">
      <c r="A129">
        <v>128</v>
      </c>
      <c r="B129">
        <f>C128</f>
        <v>211</v>
      </c>
      <c r="C129">
        <f>INT(IF(MOD(A129,2)&lt;&gt;0,B129-2,IF(MOD(A129,30)=0,1.2*B129,B129)))</f>
        <v>211</v>
      </c>
      <c r="D129">
        <f t="shared" si="5"/>
        <v>189.9</v>
      </c>
      <c r="E129">
        <f t="shared" si="6"/>
        <v>80.180000000000007</v>
      </c>
      <c r="F129">
        <f t="shared" si="7"/>
        <v>0</v>
      </c>
      <c r="G129">
        <f t="shared" si="8"/>
        <v>80.180000000000007</v>
      </c>
      <c r="H129">
        <f>D129-E129-F129</f>
        <v>109.72</v>
      </c>
      <c r="I129">
        <f t="shared" si="9"/>
        <v>7272.0800000000054</v>
      </c>
    </row>
    <row r="130" spans="1:9">
      <c r="A130">
        <v>129</v>
      </c>
      <c r="B130">
        <f>C129</f>
        <v>211</v>
      </c>
      <c r="C130">
        <f>INT(IF(MOD(A130,2)&lt;&gt;0,B130-2,IF(MOD(A130,30)=0,1.2*B130,B130)))</f>
        <v>209</v>
      </c>
      <c r="D130">
        <f t="shared" si="5"/>
        <v>189.9</v>
      </c>
      <c r="E130">
        <f t="shared" si="6"/>
        <v>80.180000000000007</v>
      </c>
      <c r="F130">
        <f t="shared" si="7"/>
        <v>0</v>
      </c>
      <c r="G130">
        <f t="shared" si="8"/>
        <v>80.180000000000007</v>
      </c>
      <c r="H130">
        <f>D130-E130-F130</f>
        <v>109.72</v>
      </c>
      <c r="I130">
        <f t="shared" si="9"/>
        <v>7381.8000000000056</v>
      </c>
    </row>
    <row r="131" spans="1:9">
      <c r="A131">
        <v>130</v>
      </c>
      <c r="B131">
        <f>C130</f>
        <v>209</v>
      </c>
      <c r="C131">
        <f>INT(IF(MOD(A131,2)&lt;&gt;0,B131-2,IF(MOD(A131,30)=0,1.2*B131,B131)))</f>
        <v>209</v>
      </c>
      <c r="D131">
        <f t="shared" ref="D131:D181" si="10">IF(MOD(A131,30)&lt;&gt;0,IF(MOD(A131,7)=0,0,B131*0.9),C131*0.9)</f>
        <v>188.1</v>
      </c>
      <c r="E131">
        <f t="shared" ref="E131:E181" si="11">IF(MOD(A131,30)&lt;&gt;0,B131*0.2*1.9,C131*0.2*1.9)</f>
        <v>79.42</v>
      </c>
      <c r="F131">
        <f t="shared" ref="F131:F181" si="12">IF(MOD(A131,30)=0,18*(C131-B131),0)</f>
        <v>0</v>
      </c>
      <c r="G131">
        <f t="shared" ref="G131:G181" si="13">E131+F131</f>
        <v>79.42</v>
      </c>
      <c r="H131">
        <f>D131-E131-F131</f>
        <v>108.67999999999999</v>
      </c>
      <c r="I131">
        <f t="shared" si="9"/>
        <v>7490.4800000000059</v>
      </c>
    </row>
    <row r="132" spans="1:9">
      <c r="A132">
        <v>131</v>
      </c>
      <c r="B132">
        <f>C131</f>
        <v>209</v>
      </c>
      <c r="C132">
        <f>INT(IF(MOD(A132,2)&lt;&gt;0,B132-2,IF(MOD(A132,30)=0,1.2*B132,B132)))</f>
        <v>207</v>
      </c>
      <c r="D132">
        <f t="shared" si="10"/>
        <v>188.1</v>
      </c>
      <c r="E132">
        <f t="shared" si="11"/>
        <v>79.42</v>
      </c>
      <c r="F132">
        <f t="shared" si="12"/>
        <v>0</v>
      </c>
      <c r="G132">
        <f t="shared" si="13"/>
        <v>79.42</v>
      </c>
      <c r="H132">
        <f>D132-E132-F132</f>
        <v>108.67999999999999</v>
      </c>
      <c r="I132">
        <f t="shared" ref="I132:I182" si="14">I131+H132</f>
        <v>7599.1600000000062</v>
      </c>
    </row>
    <row r="133" spans="1:9">
      <c r="A133">
        <v>132</v>
      </c>
      <c r="B133">
        <f>C132</f>
        <v>207</v>
      </c>
      <c r="C133">
        <f>INT(IF(MOD(A133,2)&lt;&gt;0,B133-2,IF(MOD(A133,30)=0,1.2*B133,B133)))</f>
        <v>207</v>
      </c>
      <c r="D133">
        <f t="shared" si="10"/>
        <v>186.3</v>
      </c>
      <c r="E133">
        <f t="shared" si="11"/>
        <v>78.660000000000011</v>
      </c>
      <c r="F133">
        <f t="shared" si="12"/>
        <v>0</v>
      </c>
      <c r="G133">
        <f t="shared" si="13"/>
        <v>78.660000000000011</v>
      </c>
      <c r="H133">
        <f>D133-E133-F133</f>
        <v>107.64</v>
      </c>
      <c r="I133">
        <f t="shared" si="14"/>
        <v>7706.8000000000065</v>
      </c>
    </row>
    <row r="134" spans="1:9">
      <c r="A134">
        <v>133</v>
      </c>
      <c r="B134">
        <f>C133</f>
        <v>207</v>
      </c>
      <c r="C134">
        <f>INT(IF(MOD(A134,2)&lt;&gt;0,B134-2,IF(MOD(A134,30)=0,1.2*B134,B134)))</f>
        <v>205</v>
      </c>
      <c r="D134">
        <f t="shared" si="10"/>
        <v>0</v>
      </c>
      <c r="E134">
        <f t="shared" si="11"/>
        <v>78.660000000000011</v>
      </c>
      <c r="F134">
        <f t="shared" si="12"/>
        <v>0</v>
      </c>
      <c r="G134">
        <f t="shared" si="13"/>
        <v>78.660000000000011</v>
      </c>
      <c r="H134">
        <f>D134-E134-F134</f>
        <v>-78.660000000000011</v>
      </c>
      <c r="I134">
        <f t="shared" si="14"/>
        <v>7628.1400000000067</v>
      </c>
    </row>
    <row r="135" spans="1:9">
      <c r="A135">
        <v>134</v>
      </c>
      <c r="B135">
        <f>C134</f>
        <v>205</v>
      </c>
      <c r="C135">
        <f>INT(IF(MOD(A135,2)&lt;&gt;0,B135-2,IF(MOD(A135,30)=0,1.2*B135,B135)))</f>
        <v>205</v>
      </c>
      <c r="D135">
        <f t="shared" si="10"/>
        <v>184.5</v>
      </c>
      <c r="E135">
        <f t="shared" si="11"/>
        <v>77.899999999999991</v>
      </c>
      <c r="F135">
        <f t="shared" si="12"/>
        <v>0</v>
      </c>
      <c r="G135">
        <f t="shared" si="13"/>
        <v>77.899999999999991</v>
      </c>
      <c r="H135">
        <f>D135-E135-F135</f>
        <v>106.60000000000001</v>
      </c>
      <c r="I135">
        <f t="shared" si="14"/>
        <v>7734.7400000000071</v>
      </c>
    </row>
    <row r="136" spans="1:9">
      <c r="A136">
        <v>135</v>
      </c>
      <c r="B136">
        <f>C135</f>
        <v>205</v>
      </c>
      <c r="C136">
        <f>INT(IF(MOD(A136,2)&lt;&gt;0,B136-2,IF(MOD(A136,30)=0,1.2*B136,B136)))</f>
        <v>203</v>
      </c>
      <c r="D136">
        <f t="shared" si="10"/>
        <v>184.5</v>
      </c>
      <c r="E136">
        <f t="shared" si="11"/>
        <v>77.899999999999991</v>
      </c>
      <c r="F136">
        <f t="shared" si="12"/>
        <v>0</v>
      </c>
      <c r="G136">
        <f t="shared" si="13"/>
        <v>77.899999999999991</v>
      </c>
      <c r="H136">
        <f>D136-E136-F136</f>
        <v>106.60000000000001</v>
      </c>
      <c r="I136">
        <f t="shared" si="14"/>
        <v>7841.3400000000074</v>
      </c>
    </row>
    <row r="137" spans="1:9">
      <c r="A137">
        <v>136</v>
      </c>
      <c r="B137">
        <f>C136</f>
        <v>203</v>
      </c>
      <c r="C137">
        <f>INT(IF(MOD(A137,2)&lt;&gt;0,B137-2,IF(MOD(A137,30)=0,1.2*B137,B137)))</f>
        <v>203</v>
      </c>
      <c r="D137">
        <f t="shared" si="10"/>
        <v>182.70000000000002</v>
      </c>
      <c r="E137">
        <f t="shared" si="11"/>
        <v>77.14</v>
      </c>
      <c r="F137">
        <f t="shared" si="12"/>
        <v>0</v>
      </c>
      <c r="G137">
        <f t="shared" si="13"/>
        <v>77.14</v>
      </c>
      <c r="H137">
        <f>D137-E137-F137</f>
        <v>105.56000000000002</v>
      </c>
      <c r="I137">
        <f t="shared" si="14"/>
        <v>7946.9000000000078</v>
      </c>
    </row>
    <row r="138" spans="1:9">
      <c r="A138">
        <v>137</v>
      </c>
      <c r="B138">
        <f>C137</f>
        <v>203</v>
      </c>
      <c r="C138">
        <f>INT(IF(MOD(A138,2)&lt;&gt;0,B138-2,IF(MOD(A138,30)=0,1.2*B138,B138)))</f>
        <v>201</v>
      </c>
      <c r="D138">
        <f t="shared" si="10"/>
        <v>182.70000000000002</v>
      </c>
      <c r="E138">
        <f t="shared" si="11"/>
        <v>77.14</v>
      </c>
      <c r="F138">
        <f t="shared" si="12"/>
        <v>0</v>
      </c>
      <c r="G138">
        <f t="shared" si="13"/>
        <v>77.14</v>
      </c>
      <c r="H138">
        <f>D138-E138-F138</f>
        <v>105.56000000000002</v>
      </c>
      <c r="I138">
        <f t="shared" si="14"/>
        <v>8052.4600000000082</v>
      </c>
    </row>
    <row r="139" spans="1:9">
      <c r="A139">
        <v>138</v>
      </c>
      <c r="B139">
        <f>C138</f>
        <v>201</v>
      </c>
      <c r="C139">
        <f>INT(IF(MOD(A139,2)&lt;&gt;0,B139-2,IF(MOD(A139,30)=0,1.2*B139,B139)))</f>
        <v>201</v>
      </c>
      <c r="D139">
        <f t="shared" si="10"/>
        <v>180.9</v>
      </c>
      <c r="E139">
        <f t="shared" si="11"/>
        <v>76.38</v>
      </c>
      <c r="F139">
        <f t="shared" si="12"/>
        <v>0</v>
      </c>
      <c r="G139">
        <f t="shared" si="13"/>
        <v>76.38</v>
      </c>
      <c r="H139">
        <f>D139-E139-F139</f>
        <v>104.52000000000001</v>
      </c>
      <c r="I139">
        <f t="shared" si="14"/>
        <v>8156.9800000000087</v>
      </c>
    </row>
    <row r="140" spans="1:9">
      <c r="A140">
        <v>139</v>
      </c>
      <c r="B140">
        <f>C139</f>
        <v>201</v>
      </c>
      <c r="C140">
        <f>INT(IF(MOD(A140,2)&lt;&gt;0,B140-2,IF(MOD(A140,30)=0,1.2*B140,B140)))</f>
        <v>199</v>
      </c>
      <c r="D140">
        <f t="shared" si="10"/>
        <v>180.9</v>
      </c>
      <c r="E140">
        <f t="shared" si="11"/>
        <v>76.38</v>
      </c>
      <c r="F140">
        <f t="shared" si="12"/>
        <v>0</v>
      </c>
      <c r="G140">
        <f t="shared" si="13"/>
        <v>76.38</v>
      </c>
      <c r="H140">
        <f>D140-E140-F140</f>
        <v>104.52000000000001</v>
      </c>
      <c r="I140">
        <f t="shared" si="14"/>
        <v>8261.5000000000091</v>
      </c>
    </row>
    <row r="141" spans="1:9">
      <c r="A141">
        <v>140</v>
      </c>
      <c r="B141">
        <f>C140</f>
        <v>199</v>
      </c>
      <c r="C141">
        <f>INT(IF(MOD(A141,2)&lt;&gt;0,B141-2,IF(MOD(A141,30)=0,1.2*B141,B141)))</f>
        <v>199</v>
      </c>
      <c r="D141">
        <f t="shared" si="10"/>
        <v>0</v>
      </c>
      <c r="E141">
        <f t="shared" si="11"/>
        <v>75.62</v>
      </c>
      <c r="F141">
        <f t="shared" si="12"/>
        <v>0</v>
      </c>
      <c r="G141">
        <f t="shared" si="13"/>
        <v>75.62</v>
      </c>
      <c r="H141">
        <f>D141-E141-F141</f>
        <v>-75.62</v>
      </c>
      <c r="I141">
        <f t="shared" si="14"/>
        <v>8185.8800000000092</v>
      </c>
    </row>
    <row r="142" spans="1:9">
      <c r="A142">
        <v>141</v>
      </c>
      <c r="B142">
        <f>C141</f>
        <v>199</v>
      </c>
      <c r="C142">
        <f>INT(IF(MOD(A142,2)&lt;&gt;0,B142-2,IF(MOD(A142,30)=0,1.2*B142,B142)))</f>
        <v>197</v>
      </c>
      <c r="D142">
        <f t="shared" si="10"/>
        <v>179.1</v>
      </c>
      <c r="E142">
        <f t="shared" si="11"/>
        <v>75.62</v>
      </c>
      <c r="F142">
        <f t="shared" si="12"/>
        <v>0</v>
      </c>
      <c r="G142">
        <f t="shared" si="13"/>
        <v>75.62</v>
      </c>
      <c r="H142">
        <f>D142-E142-F142</f>
        <v>103.47999999999999</v>
      </c>
      <c r="I142">
        <f t="shared" si="14"/>
        <v>8289.3600000000097</v>
      </c>
    </row>
    <row r="143" spans="1:9">
      <c r="A143">
        <v>142</v>
      </c>
      <c r="B143">
        <f>C142</f>
        <v>197</v>
      </c>
      <c r="C143">
        <f>INT(IF(MOD(A143,2)&lt;&gt;0,B143-2,IF(MOD(A143,30)=0,1.2*B143,B143)))</f>
        <v>197</v>
      </c>
      <c r="D143">
        <f t="shared" si="10"/>
        <v>177.3</v>
      </c>
      <c r="E143">
        <f t="shared" si="11"/>
        <v>74.860000000000014</v>
      </c>
      <c r="F143">
        <f t="shared" si="12"/>
        <v>0</v>
      </c>
      <c r="G143">
        <f t="shared" si="13"/>
        <v>74.860000000000014</v>
      </c>
      <c r="H143">
        <f>D143-E143-F143</f>
        <v>102.44</v>
      </c>
      <c r="I143">
        <f t="shared" si="14"/>
        <v>8391.8000000000102</v>
      </c>
    </row>
    <row r="144" spans="1:9">
      <c r="A144">
        <v>143</v>
      </c>
      <c r="B144">
        <f>C143</f>
        <v>197</v>
      </c>
      <c r="C144">
        <f>INT(IF(MOD(A144,2)&lt;&gt;0,B144-2,IF(MOD(A144,30)=0,1.2*B144,B144)))</f>
        <v>195</v>
      </c>
      <c r="D144">
        <f t="shared" si="10"/>
        <v>177.3</v>
      </c>
      <c r="E144">
        <f t="shared" si="11"/>
        <v>74.860000000000014</v>
      </c>
      <c r="F144">
        <f t="shared" si="12"/>
        <v>0</v>
      </c>
      <c r="G144">
        <f t="shared" si="13"/>
        <v>74.860000000000014</v>
      </c>
      <c r="H144">
        <f>D144-E144-F144</f>
        <v>102.44</v>
      </c>
      <c r="I144">
        <f t="shared" si="14"/>
        <v>8494.2400000000107</v>
      </c>
    </row>
    <row r="145" spans="1:9">
      <c r="A145">
        <v>144</v>
      </c>
      <c r="B145">
        <f>C144</f>
        <v>195</v>
      </c>
      <c r="C145">
        <f>INT(IF(MOD(A145,2)&lt;&gt;0,B145-2,IF(MOD(A145,30)=0,1.2*B145,B145)))</f>
        <v>195</v>
      </c>
      <c r="D145">
        <f t="shared" si="10"/>
        <v>175.5</v>
      </c>
      <c r="E145">
        <f t="shared" si="11"/>
        <v>74.099999999999994</v>
      </c>
      <c r="F145">
        <f t="shared" si="12"/>
        <v>0</v>
      </c>
      <c r="G145">
        <f t="shared" si="13"/>
        <v>74.099999999999994</v>
      </c>
      <c r="H145">
        <f>D145-E145-F145</f>
        <v>101.4</v>
      </c>
      <c r="I145">
        <f t="shared" si="14"/>
        <v>8595.6400000000103</v>
      </c>
    </row>
    <row r="146" spans="1:9">
      <c r="A146">
        <v>145</v>
      </c>
      <c r="B146">
        <f>C145</f>
        <v>195</v>
      </c>
      <c r="C146">
        <f>INT(IF(MOD(A146,2)&lt;&gt;0,B146-2,IF(MOD(A146,30)=0,1.2*B146,B146)))</f>
        <v>193</v>
      </c>
      <c r="D146">
        <f t="shared" si="10"/>
        <v>175.5</v>
      </c>
      <c r="E146">
        <f t="shared" si="11"/>
        <v>74.099999999999994</v>
      </c>
      <c r="F146">
        <f t="shared" si="12"/>
        <v>0</v>
      </c>
      <c r="G146">
        <f t="shared" si="13"/>
        <v>74.099999999999994</v>
      </c>
      <c r="H146">
        <f>D146-E146-F146</f>
        <v>101.4</v>
      </c>
      <c r="I146">
        <f t="shared" si="14"/>
        <v>8697.04000000001</v>
      </c>
    </row>
    <row r="147" spans="1:9">
      <c r="A147">
        <v>146</v>
      </c>
      <c r="B147">
        <f>C146</f>
        <v>193</v>
      </c>
      <c r="C147">
        <f>INT(IF(MOD(A147,2)&lt;&gt;0,B147-2,IF(MOD(A147,30)=0,1.2*B147,B147)))</f>
        <v>193</v>
      </c>
      <c r="D147">
        <f t="shared" si="10"/>
        <v>173.70000000000002</v>
      </c>
      <c r="E147">
        <f t="shared" si="11"/>
        <v>73.34</v>
      </c>
      <c r="F147">
        <f t="shared" si="12"/>
        <v>0</v>
      </c>
      <c r="G147">
        <f t="shared" si="13"/>
        <v>73.34</v>
      </c>
      <c r="H147">
        <f>D147-E147-F147</f>
        <v>100.36000000000001</v>
      </c>
      <c r="I147">
        <f t="shared" si="14"/>
        <v>8797.4000000000106</v>
      </c>
    </row>
    <row r="148" spans="1:9">
      <c r="A148">
        <v>147</v>
      </c>
      <c r="B148">
        <f>C147</f>
        <v>193</v>
      </c>
      <c r="C148">
        <f>INT(IF(MOD(A148,2)&lt;&gt;0,B148-2,IF(MOD(A148,30)=0,1.2*B148,B148)))</f>
        <v>191</v>
      </c>
      <c r="D148">
        <f t="shared" si="10"/>
        <v>0</v>
      </c>
      <c r="E148">
        <f t="shared" si="11"/>
        <v>73.34</v>
      </c>
      <c r="F148">
        <f t="shared" si="12"/>
        <v>0</v>
      </c>
      <c r="G148">
        <f t="shared" si="13"/>
        <v>73.34</v>
      </c>
      <c r="H148">
        <f>D148-E148-F148</f>
        <v>-73.34</v>
      </c>
      <c r="I148">
        <f t="shared" si="14"/>
        <v>8724.0600000000104</v>
      </c>
    </row>
    <row r="149" spans="1:9">
      <c r="A149">
        <v>148</v>
      </c>
      <c r="B149">
        <f>C148</f>
        <v>191</v>
      </c>
      <c r="C149">
        <f>INT(IF(MOD(A149,2)&lt;&gt;0,B149-2,IF(MOD(A149,30)=0,1.2*B149,B149)))</f>
        <v>191</v>
      </c>
      <c r="D149">
        <f t="shared" si="10"/>
        <v>171.9</v>
      </c>
      <c r="E149">
        <f t="shared" si="11"/>
        <v>72.58</v>
      </c>
      <c r="F149">
        <f t="shared" si="12"/>
        <v>0</v>
      </c>
      <c r="G149">
        <f t="shared" si="13"/>
        <v>72.58</v>
      </c>
      <c r="H149">
        <f>D149-E149-F149</f>
        <v>99.320000000000007</v>
      </c>
      <c r="I149">
        <f t="shared" si="14"/>
        <v>8823.3800000000101</v>
      </c>
    </row>
    <row r="150" spans="1:9">
      <c r="A150">
        <v>149</v>
      </c>
      <c r="B150">
        <f>C149</f>
        <v>191</v>
      </c>
      <c r="C150">
        <f>INT(IF(MOD(A150,2)&lt;&gt;0,B150-2,IF(MOD(A150,30)=0,1.2*B150,B150)))</f>
        <v>189</v>
      </c>
      <c r="D150">
        <f t="shared" si="10"/>
        <v>171.9</v>
      </c>
      <c r="E150">
        <f t="shared" si="11"/>
        <v>72.58</v>
      </c>
      <c r="F150">
        <f t="shared" si="12"/>
        <v>0</v>
      </c>
      <c r="G150">
        <f t="shared" si="13"/>
        <v>72.58</v>
      </c>
      <c r="H150">
        <f>D150-E150-F150</f>
        <v>99.320000000000007</v>
      </c>
      <c r="I150">
        <f t="shared" si="14"/>
        <v>8922.7000000000098</v>
      </c>
    </row>
    <row r="151" spans="1:9">
      <c r="A151">
        <v>150</v>
      </c>
      <c r="B151">
        <f>C150</f>
        <v>189</v>
      </c>
      <c r="C151">
        <f>INT(IF(MOD(A151,2)&lt;&gt;0,B151-2,IF(MOD(A151,30)=0,1.2*B151,B151)))</f>
        <v>226</v>
      </c>
      <c r="D151">
        <f t="shared" si="10"/>
        <v>203.4</v>
      </c>
      <c r="E151">
        <f t="shared" si="11"/>
        <v>85.88</v>
      </c>
      <c r="F151">
        <f t="shared" si="12"/>
        <v>666</v>
      </c>
      <c r="G151">
        <f t="shared" si="13"/>
        <v>751.88</v>
      </c>
      <c r="H151">
        <f>D151-E151-F151</f>
        <v>-548.48</v>
      </c>
      <c r="I151">
        <f t="shared" si="14"/>
        <v>8374.2200000000103</v>
      </c>
    </row>
    <row r="152" spans="1:9">
      <c r="A152">
        <v>151</v>
      </c>
      <c r="B152">
        <f>C151</f>
        <v>226</v>
      </c>
      <c r="C152">
        <f>INT(IF(MOD(A152,2)&lt;&gt;0,B152-2,IF(MOD(A152,30)=0,1.2*B152,B152)))</f>
        <v>224</v>
      </c>
      <c r="D152">
        <f t="shared" si="10"/>
        <v>203.4</v>
      </c>
      <c r="E152">
        <f t="shared" si="11"/>
        <v>85.88</v>
      </c>
      <c r="F152">
        <f t="shared" si="12"/>
        <v>0</v>
      </c>
      <c r="G152">
        <f t="shared" si="13"/>
        <v>85.88</v>
      </c>
      <c r="H152">
        <f>D152-E152-F152</f>
        <v>117.52000000000001</v>
      </c>
      <c r="I152">
        <f t="shared" si="14"/>
        <v>8491.7400000000107</v>
      </c>
    </row>
    <row r="153" spans="1:9">
      <c r="A153">
        <v>152</v>
      </c>
      <c r="B153">
        <f>C152</f>
        <v>224</v>
      </c>
      <c r="C153">
        <f>INT(IF(MOD(A153,2)&lt;&gt;0,B153-2,IF(MOD(A153,30)=0,1.2*B153,B153)))</f>
        <v>224</v>
      </c>
      <c r="D153">
        <f t="shared" si="10"/>
        <v>201.6</v>
      </c>
      <c r="E153">
        <f t="shared" si="11"/>
        <v>85.12</v>
      </c>
      <c r="F153">
        <f t="shared" si="12"/>
        <v>0</v>
      </c>
      <c r="G153">
        <f t="shared" si="13"/>
        <v>85.12</v>
      </c>
      <c r="H153">
        <f>D153-E153-F153</f>
        <v>116.47999999999999</v>
      </c>
      <c r="I153">
        <f t="shared" si="14"/>
        <v>8608.2200000000103</v>
      </c>
    </row>
    <row r="154" spans="1:9">
      <c r="A154">
        <v>153</v>
      </c>
      <c r="B154">
        <f>C153</f>
        <v>224</v>
      </c>
      <c r="C154">
        <f>INT(IF(MOD(A154,2)&lt;&gt;0,B154-2,IF(MOD(A154,30)=0,1.2*B154,B154)))</f>
        <v>222</v>
      </c>
      <c r="D154">
        <f t="shared" si="10"/>
        <v>201.6</v>
      </c>
      <c r="E154">
        <f t="shared" si="11"/>
        <v>85.12</v>
      </c>
      <c r="F154">
        <f t="shared" si="12"/>
        <v>0</v>
      </c>
      <c r="G154">
        <f t="shared" si="13"/>
        <v>85.12</v>
      </c>
      <c r="H154">
        <f>D154-E154-F154</f>
        <v>116.47999999999999</v>
      </c>
      <c r="I154">
        <f t="shared" si="14"/>
        <v>8724.7000000000098</v>
      </c>
    </row>
    <row r="155" spans="1:9">
      <c r="A155">
        <v>154</v>
      </c>
      <c r="B155">
        <f>C154</f>
        <v>222</v>
      </c>
      <c r="C155">
        <f>INT(IF(MOD(A155,2)&lt;&gt;0,B155-2,IF(MOD(A155,30)=0,1.2*B155,B155)))</f>
        <v>222</v>
      </c>
      <c r="D155">
        <f t="shared" si="10"/>
        <v>0</v>
      </c>
      <c r="E155">
        <f t="shared" si="11"/>
        <v>84.360000000000014</v>
      </c>
      <c r="F155">
        <f t="shared" si="12"/>
        <v>0</v>
      </c>
      <c r="G155">
        <f t="shared" si="13"/>
        <v>84.360000000000014</v>
      </c>
      <c r="H155">
        <f>D155-E155-F155</f>
        <v>-84.360000000000014</v>
      </c>
      <c r="I155">
        <f t="shared" si="14"/>
        <v>8640.3400000000092</v>
      </c>
    </row>
    <row r="156" spans="1:9">
      <c r="A156">
        <v>155</v>
      </c>
      <c r="B156">
        <f>C155</f>
        <v>222</v>
      </c>
      <c r="C156">
        <f>INT(IF(MOD(A156,2)&lt;&gt;0,B156-2,IF(MOD(A156,30)=0,1.2*B156,B156)))</f>
        <v>220</v>
      </c>
      <c r="D156">
        <f t="shared" si="10"/>
        <v>199.8</v>
      </c>
      <c r="E156">
        <f t="shared" si="11"/>
        <v>84.360000000000014</v>
      </c>
      <c r="F156">
        <f t="shared" si="12"/>
        <v>0</v>
      </c>
      <c r="G156">
        <f t="shared" si="13"/>
        <v>84.360000000000014</v>
      </c>
      <c r="H156">
        <f>D156-E156-F156</f>
        <v>115.44</v>
      </c>
      <c r="I156">
        <f t="shared" si="14"/>
        <v>8755.7800000000097</v>
      </c>
    </row>
    <row r="157" spans="1:9">
      <c r="A157">
        <v>156</v>
      </c>
      <c r="B157">
        <f>C156</f>
        <v>220</v>
      </c>
      <c r="C157">
        <f>INT(IF(MOD(A157,2)&lt;&gt;0,B157-2,IF(MOD(A157,30)=0,1.2*B157,B157)))</f>
        <v>220</v>
      </c>
      <c r="D157">
        <f t="shared" si="10"/>
        <v>198</v>
      </c>
      <c r="E157">
        <f t="shared" si="11"/>
        <v>83.6</v>
      </c>
      <c r="F157">
        <f t="shared" si="12"/>
        <v>0</v>
      </c>
      <c r="G157">
        <f t="shared" si="13"/>
        <v>83.6</v>
      </c>
      <c r="H157">
        <f>D157-E157-F157</f>
        <v>114.4</v>
      </c>
      <c r="I157">
        <f t="shared" si="14"/>
        <v>8870.1800000000094</v>
      </c>
    </row>
    <row r="158" spans="1:9">
      <c r="A158">
        <v>157</v>
      </c>
      <c r="B158">
        <f>C157</f>
        <v>220</v>
      </c>
      <c r="C158">
        <f>INT(IF(MOD(A158,2)&lt;&gt;0,B158-2,IF(MOD(A158,30)=0,1.2*B158,B158)))</f>
        <v>218</v>
      </c>
      <c r="D158">
        <f t="shared" si="10"/>
        <v>198</v>
      </c>
      <c r="E158">
        <f t="shared" si="11"/>
        <v>83.6</v>
      </c>
      <c r="F158">
        <f t="shared" si="12"/>
        <v>0</v>
      </c>
      <c r="G158">
        <f t="shared" si="13"/>
        <v>83.6</v>
      </c>
      <c r="H158">
        <f>D158-E158-F158</f>
        <v>114.4</v>
      </c>
      <c r="I158">
        <f t="shared" si="14"/>
        <v>8984.580000000009</v>
      </c>
    </row>
    <row r="159" spans="1:9">
      <c r="A159">
        <v>158</v>
      </c>
      <c r="B159">
        <f>C158</f>
        <v>218</v>
      </c>
      <c r="C159">
        <f>INT(IF(MOD(A159,2)&lt;&gt;0,B159-2,IF(MOD(A159,30)=0,1.2*B159,B159)))</f>
        <v>218</v>
      </c>
      <c r="D159">
        <f t="shared" si="10"/>
        <v>196.20000000000002</v>
      </c>
      <c r="E159">
        <f t="shared" si="11"/>
        <v>82.84</v>
      </c>
      <c r="F159">
        <f t="shared" si="12"/>
        <v>0</v>
      </c>
      <c r="G159">
        <f t="shared" si="13"/>
        <v>82.84</v>
      </c>
      <c r="H159">
        <f>D159-E159-F159</f>
        <v>113.36000000000001</v>
      </c>
      <c r="I159">
        <f t="shared" si="14"/>
        <v>9097.9400000000096</v>
      </c>
    </row>
    <row r="160" spans="1:9">
      <c r="A160">
        <v>159</v>
      </c>
      <c r="B160">
        <f>C159</f>
        <v>218</v>
      </c>
      <c r="C160">
        <f>INT(IF(MOD(A160,2)&lt;&gt;0,B160-2,IF(MOD(A160,30)=0,1.2*B160,B160)))</f>
        <v>216</v>
      </c>
      <c r="D160">
        <f t="shared" si="10"/>
        <v>196.20000000000002</v>
      </c>
      <c r="E160">
        <f t="shared" si="11"/>
        <v>82.84</v>
      </c>
      <c r="F160">
        <f t="shared" si="12"/>
        <v>0</v>
      </c>
      <c r="G160">
        <f t="shared" si="13"/>
        <v>82.84</v>
      </c>
      <c r="H160">
        <f>D160-E160-F160</f>
        <v>113.36000000000001</v>
      </c>
      <c r="I160">
        <f t="shared" si="14"/>
        <v>9211.3000000000102</v>
      </c>
    </row>
    <row r="161" spans="1:9">
      <c r="A161">
        <v>160</v>
      </c>
      <c r="B161">
        <f>C160</f>
        <v>216</v>
      </c>
      <c r="C161">
        <f>INT(IF(MOD(A161,2)&lt;&gt;0,B161-2,IF(MOD(A161,30)=0,1.2*B161,B161)))</f>
        <v>216</v>
      </c>
      <c r="D161">
        <f t="shared" si="10"/>
        <v>194.4</v>
      </c>
      <c r="E161">
        <f t="shared" si="11"/>
        <v>82.08</v>
      </c>
      <c r="F161">
        <f t="shared" si="12"/>
        <v>0</v>
      </c>
      <c r="G161">
        <f t="shared" si="13"/>
        <v>82.08</v>
      </c>
      <c r="H161">
        <f>D161-E161-F161</f>
        <v>112.32000000000001</v>
      </c>
      <c r="I161">
        <f t="shared" si="14"/>
        <v>9323.6200000000099</v>
      </c>
    </row>
    <row r="162" spans="1:9">
      <c r="A162">
        <v>161</v>
      </c>
      <c r="B162">
        <f>C161</f>
        <v>216</v>
      </c>
      <c r="C162">
        <f>INT(IF(MOD(A162,2)&lt;&gt;0,B162-2,IF(MOD(A162,30)=0,1.2*B162,B162)))</f>
        <v>214</v>
      </c>
      <c r="D162">
        <f t="shared" si="10"/>
        <v>0</v>
      </c>
      <c r="E162">
        <f t="shared" si="11"/>
        <v>82.08</v>
      </c>
      <c r="F162">
        <f t="shared" si="12"/>
        <v>0</v>
      </c>
      <c r="G162">
        <f t="shared" si="13"/>
        <v>82.08</v>
      </c>
      <c r="H162">
        <f>D162-E162-F162</f>
        <v>-82.08</v>
      </c>
      <c r="I162">
        <f t="shared" si="14"/>
        <v>9241.54000000001</v>
      </c>
    </row>
    <row r="163" spans="1:9">
      <c r="A163">
        <v>162</v>
      </c>
      <c r="B163">
        <f>C162</f>
        <v>214</v>
      </c>
      <c r="C163">
        <f>INT(IF(MOD(A163,2)&lt;&gt;0,B163-2,IF(MOD(A163,30)=0,1.2*B163,B163)))</f>
        <v>214</v>
      </c>
      <c r="D163">
        <f t="shared" si="10"/>
        <v>192.6</v>
      </c>
      <c r="E163">
        <f t="shared" si="11"/>
        <v>81.320000000000007</v>
      </c>
      <c r="F163">
        <f t="shared" si="12"/>
        <v>0</v>
      </c>
      <c r="G163">
        <f t="shared" si="13"/>
        <v>81.320000000000007</v>
      </c>
      <c r="H163">
        <f>D163-E163-F163</f>
        <v>111.27999999999999</v>
      </c>
      <c r="I163">
        <f t="shared" si="14"/>
        <v>9352.8200000000106</v>
      </c>
    </row>
    <row r="164" spans="1:9">
      <c r="A164">
        <v>163</v>
      </c>
      <c r="B164">
        <f>C163</f>
        <v>214</v>
      </c>
      <c r="C164">
        <f>INT(IF(MOD(A164,2)&lt;&gt;0,B164-2,IF(MOD(A164,30)=0,1.2*B164,B164)))</f>
        <v>212</v>
      </c>
      <c r="D164">
        <f t="shared" si="10"/>
        <v>192.6</v>
      </c>
      <c r="E164">
        <f t="shared" si="11"/>
        <v>81.320000000000007</v>
      </c>
      <c r="F164">
        <f t="shared" si="12"/>
        <v>0</v>
      </c>
      <c r="G164">
        <f t="shared" si="13"/>
        <v>81.320000000000007</v>
      </c>
      <c r="H164">
        <f>D164-E164-F164</f>
        <v>111.27999999999999</v>
      </c>
      <c r="I164">
        <f t="shared" si="14"/>
        <v>9464.1000000000113</v>
      </c>
    </row>
    <row r="165" spans="1:9">
      <c r="A165">
        <v>164</v>
      </c>
      <c r="B165">
        <f>C164</f>
        <v>212</v>
      </c>
      <c r="C165">
        <f>INT(IF(MOD(A165,2)&lt;&gt;0,B165-2,IF(MOD(A165,30)=0,1.2*B165,B165)))</f>
        <v>212</v>
      </c>
      <c r="D165">
        <f t="shared" si="10"/>
        <v>190.8</v>
      </c>
      <c r="E165">
        <f t="shared" si="11"/>
        <v>80.56</v>
      </c>
      <c r="F165">
        <f t="shared" si="12"/>
        <v>0</v>
      </c>
      <c r="G165">
        <f t="shared" si="13"/>
        <v>80.56</v>
      </c>
      <c r="H165">
        <f>D165-E165-F165</f>
        <v>110.24000000000001</v>
      </c>
      <c r="I165">
        <f t="shared" si="14"/>
        <v>9574.3400000000111</v>
      </c>
    </row>
    <row r="166" spans="1:9">
      <c r="A166">
        <v>165</v>
      </c>
      <c r="B166">
        <f>C165</f>
        <v>212</v>
      </c>
      <c r="C166">
        <f>INT(IF(MOD(A166,2)&lt;&gt;0,B166-2,IF(MOD(A166,30)=0,1.2*B166,B166)))</f>
        <v>210</v>
      </c>
      <c r="D166">
        <f t="shared" si="10"/>
        <v>190.8</v>
      </c>
      <c r="E166">
        <f t="shared" si="11"/>
        <v>80.56</v>
      </c>
      <c r="F166">
        <f t="shared" si="12"/>
        <v>0</v>
      </c>
      <c r="G166">
        <f t="shared" si="13"/>
        <v>80.56</v>
      </c>
      <c r="H166">
        <f>D166-E166-F166</f>
        <v>110.24000000000001</v>
      </c>
      <c r="I166">
        <f t="shared" si="14"/>
        <v>9684.5800000000108</v>
      </c>
    </row>
    <row r="167" spans="1:9">
      <c r="A167">
        <v>166</v>
      </c>
      <c r="B167">
        <f>C166</f>
        <v>210</v>
      </c>
      <c r="C167">
        <f>INT(IF(MOD(A167,2)&lt;&gt;0,B167-2,IF(MOD(A167,30)=0,1.2*B167,B167)))</f>
        <v>210</v>
      </c>
      <c r="D167">
        <f t="shared" si="10"/>
        <v>189</v>
      </c>
      <c r="E167">
        <f t="shared" si="11"/>
        <v>79.8</v>
      </c>
      <c r="F167">
        <f t="shared" si="12"/>
        <v>0</v>
      </c>
      <c r="G167">
        <f t="shared" si="13"/>
        <v>79.8</v>
      </c>
      <c r="H167">
        <f>D167-E167-F167</f>
        <v>109.2</v>
      </c>
      <c r="I167">
        <f t="shared" si="14"/>
        <v>9793.7800000000116</v>
      </c>
    </row>
    <row r="168" spans="1:9">
      <c r="A168">
        <v>167</v>
      </c>
      <c r="B168">
        <f>C167</f>
        <v>210</v>
      </c>
      <c r="C168">
        <f>INT(IF(MOD(A168,2)&lt;&gt;0,B168-2,IF(MOD(A168,30)=0,1.2*B168,B168)))</f>
        <v>208</v>
      </c>
      <c r="D168">
        <f t="shared" si="10"/>
        <v>189</v>
      </c>
      <c r="E168">
        <f t="shared" si="11"/>
        <v>79.8</v>
      </c>
      <c r="F168">
        <f t="shared" si="12"/>
        <v>0</v>
      </c>
      <c r="G168">
        <f t="shared" si="13"/>
        <v>79.8</v>
      </c>
      <c r="H168">
        <f>D168-E168-F168</f>
        <v>109.2</v>
      </c>
      <c r="I168">
        <f t="shared" si="14"/>
        <v>9902.9800000000123</v>
      </c>
    </row>
    <row r="169" spans="1:9">
      <c r="A169">
        <v>168</v>
      </c>
      <c r="B169">
        <f>C168</f>
        <v>208</v>
      </c>
      <c r="C169">
        <f>INT(IF(MOD(A169,2)&lt;&gt;0,B169-2,IF(MOD(A169,30)=0,1.2*B169,B169)))</f>
        <v>208</v>
      </c>
      <c r="D169">
        <f t="shared" si="10"/>
        <v>0</v>
      </c>
      <c r="E169">
        <f t="shared" si="11"/>
        <v>79.039999999999992</v>
      </c>
      <c r="F169">
        <f t="shared" si="12"/>
        <v>0</v>
      </c>
      <c r="G169">
        <f t="shared" si="13"/>
        <v>79.039999999999992</v>
      </c>
      <c r="H169">
        <f>D169-E169-F169</f>
        <v>-79.039999999999992</v>
      </c>
      <c r="I169">
        <f t="shared" si="14"/>
        <v>9823.9400000000114</v>
      </c>
    </row>
    <row r="170" spans="1:9">
      <c r="A170">
        <v>169</v>
      </c>
      <c r="B170">
        <f>C169</f>
        <v>208</v>
      </c>
      <c r="C170">
        <f>INT(IF(MOD(A170,2)&lt;&gt;0,B170-2,IF(MOD(A170,30)=0,1.2*B170,B170)))</f>
        <v>206</v>
      </c>
      <c r="D170">
        <f t="shared" si="10"/>
        <v>187.20000000000002</v>
      </c>
      <c r="E170">
        <f t="shared" si="11"/>
        <v>79.039999999999992</v>
      </c>
      <c r="F170">
        <f t="shared" si="12"/>
        <v>0</v>
      </c>
      <c r="G170">
        <f t="shared" si="13"/>
        <v>79.039999999999992</v>
      </c>
      <c r="H170">
        <f>D170-E170-F170</f>
        <v>108.16000000000003</v>
      </c>
      <c r="I170">
        <f t="shared" si="14"/>
        <v>9932.1000000000113</v>
      </c>
    </row>
    <row r="171" spans="1:9">
      <c r="A171">
        <v>170</v>
      </c>
      <c r="B171">
        <f>C170</f>
        <v>206</v>
      </c>
      <c r="C171">
        <f>INT(IF(MOD(A171,2)&lt;&gt;0,B171-2,IF(MOD(A171,30)=0,1.2*B171,B171)))</f>
        <v>206</v>
      </c>
      <c r="D171">
        <f t="shared" si="10"/>
        <v>185.4</v>
      </c>
      <c r="E171">
        <f t="shared" si="11"/>
        <v>78.28</v>
      </c>
      <c r="F171">
        <f t="shared" si="12"/>
        <v>0</v>
      </c>
      <c r="G171">
        <f t="shared" si="13"/>
        <v>78.28</v>
      </c>
      <c r="H171">
        <f>D171-E171-F171</f>
        <v>107.12</v>
      </c>
      <c r="I171">
        <f t="shared" si="14"/>
        <v>10039.220000000012</v>
      </c>
    </row>
    <row r="172" spans="1:9">
      <c r="A172">
        <v>171</v>
      </c>
      <c r="B172">
        <f>C171</f>
        <v>206</v>
      </c>
      <c r="C172">
        <f>INT(IF(MOD(A172,2)&lt;&gt;0,B172-2,IF(MOD(A172,30)=0,1.2*B172,B172)))</f>
        <v>204</v>
      </c>
      <c r="D172">
        <f t="shared" si="10"/>
        <v>185.4</v>
      </c>
      <c r="E172">
        <f t="shared" si="11"/>
        <v>78.28</v>
      </c>
      <c r="F172">
        <f t="shared" si="12"/>
        <v>0</v>
      </c>
      <c r="G172">
        <f t="shared" si="13"/>
        <v>78.28</v>
      </c>
      <c r="H172">
        <f>D172-E172-F172</f>
        <v>107.12</v>
      </c>
      <c r="I172">
        <f t="shared" si="14"/>
        <v>10146.340000000013</v>
      </c>
    </row>
    <row r="173" spans="1:9">
      <c r="A173">
        <v>172</v>
      </c>
      <c r="B173">
        <f>C172</f>
        <v>204</v>
      </c>
      <c r="C173">
        <f>INT(IF(MOD(A173,2)&lt;&gt;0,B173-2,IF(MOD(A173,30)=0,1.2*B173,B173)))</f>
        <v>204</v>
      </c>
      <c r="D173">
        <f t="shared" si="10"/>
        <v>183.6</v>
      </c>
      <c r="E173">
        <f t="shared" si="11"/>
        <v>77.52000000000001</v>
      </c>
      <c r="F173">
        <f t="shared" si="12"/>
        <v>0</v>
      </c>
      <c r="G173">
        <f t="shared" si="13"/>
        <v>77.52000000000001</v>
      </c>
      <c r="H173">
        <f>D173-E173-F173</f>
        <v>106.07999999999998</v>
      </c>
      <c r="I173">
        <f t="shared" si="14"/>
        <v>10252.420000000013</v>
      </c>
    </row>
    <row r="174" spans="1:9">
      <c r="A174">
        <v>173</v>
      </c>
      <c r="B174">
        <f>C173</f>
        <v>204</v>
      </c>
      <c r="C174">
        <f>INT(IF(MOD(A174,2)&lt;&gt;0,B174-2,IF(MOD(A174,30)=0,1.2*B174,B174)))</f>
        <v>202</v>
      </c>
      <c r="D174">
        <f t="shared" si="10"/>
        <v>183.6</v>
      </c>
      <c r="E174">
        <f t="shared" si="11"/>
        <v>77.52000000000001</v>
      </c>
      <c r="F174">
        <f t="shared" si="12"/>
        <v>0</v>
      </c>
      <c r="G174">
        <f t="shared" si="13"/>
        <v>77.52000000000001</v>
      </c>
      <c r="H174">
        <f>D174-E174-F174</f>
        <v>106.07999999999998</v>
      </c>
      <c r="I174">
        <f t="shared" si="14"/>
        <v>10358.500000000013</v>
      </c>
    </row>
    <row r="175" spans="1:9">
      <c r="A175">
        <v>174</v>
      </c>
      <c r="B175">
        <f>C174</f>
        <v>202</v>
      </c>
      <c r="C175">
        <f>INT(IF(MOD(A175,2)&lt;&gt;0,B175-2,IF(MOD(A175,30)=0,1.2*B175,B175)))</f>
        <v>202</v>
      </c>
      <c r="D175">
        <f t="shared" si="10"/>
        <v>181.8</v>
      </c>
      <c r="E175">
        <f t="shared" si="11"/>
        <v>76.760000000000005</v>
      </c>
      <c r="F175">
        <f t="shared" si="12"/>
        <v>0</v>
      </c>
      <c r="G175">
        <f t="shared" si="13"/>
        <v>76.760000000000005</v>
      </c>
      <c r="H175">
        <f>D175-E175-F175</f>
        <v>105.04</v>
      </c>
      <c r="I175">
        <f t="shared" si="14"/>
        <v>10463.540000000014</v>
      </c>
    </row>
    <row r="176" spans="1:9">
      <c r="A176">
        <v>175</v>
      </c>
      <c r="B176">
        <f>C175</f>
        <v>202</v>
      </c>
      <c r="C176">
        <f>INT(IF(MOD(A176,2)&lt;&gt;0,B176-2,IF(MOD(A176,30)=0,1.2*B176,B176)))</f>
        <v>200</v>
      </c>
      <c r="D176">
        <f t="shared" si="10"/>
        <v>0</v>
      </c>
      <c r="E176">
        <f t="shared" si="11"/>
        <v>76.760000000000005</v>
      </c>
      <c r="F176">
        <f t="shared" si="12"/>
        <v>0</v>
      </c>
      <c r="G176">
        <f t="shared" si="13"/>
        <v>76.760000000000005</v>
      </c>
      <c r="H176">
        <f>D176-E176-F176</f>
        <v>-76.760000000000005</v>
      </c>
      <c r="I176">
        <f t="shared" si="14"/>
        <v>10386.780000000013</v>
      </c>
    </row>
    <row r="177" spans="1:9">
      <c r="A177">
        <v>176</v>
      </c>
      <c r="B177">
        <f>C176</f>
        <v>200</v>
      </c>
      <c r="C177">
        <f>INT(IF(MOD(A177,2)&lt;&gt;0,B177-2,IF(MOD(A177,30)=0,1.2*B177,B177)))</f>
        <v>200</v>
      </c>
      <c r="D177">
        <f t="shared" si="10"/>
        <v>180</v>
      </c>
      <c r="E177">
        <f t="shared" si="11"/>
        <v>76</v>
      </c>
      <c r="F177">
        <f t="shared" si="12"/>
        <v>0</v>
      </c>
      <c r="G177">
        <f t="shared" si="13"/>
        <v>76</v>
      </c>
      <c r="H177">
        <f>D177-E177-F177</f>
        <v>104</v>
      </c>
      <c r="I177">
        <f t="shared" si="14"/>
        <v>10490.780000000013</v>
      </c>
    </row>
    <row r="178" spans="1:9">
      <c r="A178">
        <v>177</v>
      </c>
      <c r="B178">
        <f>C177</f>
        <v>200</v>
      </c>
      <c r="C178">
        <f>INT(IF(MOD(A178,2)&lt;&gt;0,B178-2,IF(MOD(A178,30)=0,1.2*B178,B178)))</f>
        <v>198</v>
      </c>
      <c r="D178">
        <f t="shared" si="10"/>
        <v>180</v>
      </c>
      <c r="E178">
        <f t="shared" si="11"/>
        <v>76</v>
      </c>
      <c r="F178">
        <f t="shared" si="12"/>
        <v>0</v>
      </c>
      <c r="G178">
        <f t="shared" si="13"/>
        <v>76</v>
      </c>
      <c r="H178">
        <f>D178-E178-F178</f>
        <v>104</v>
      </c>
      <c r="I178">
        <f t="shared" si="14"/>
        <v>10594.780000000013</v>
      </c>
    </row>
    <row r="179" spans="1:9">
      <c r="A179">
        <v>178</v>
      </c>
      <c r="B179">
        <f>C178</f>
        <v>198</v>
      </c>
      <c r="C179">
        <f>INT(IF(MOD(A179,2)&lt;&gt;0,B179-2,IF(MOD(A179,30)=0,1.2*B179,B179)))</f>
        <v>198</v>
      </c>
      <c r="D179">
        <f t="shared" si="10"/>
        <v>178.20000000000002</v>
      </c>
      <c r="E179">
        <f t="shared" si="11"/>
        <v>75.239999999999995</v>
      </c>
      <c r="F179">
        <f t="shared" si="12"/>
        <v>0</v>
      </c>
      <c r="G179">
        <f t="shared" si="13"/>
        <v>75.239999999999995</v>
      </c>
      <c r="H179">
        <f>D179-E179-F179</f>
        <v>102.96000000000002</v>
      </c>
      <c r="I179">
        <f t="shared" si="14"/>
        <v>10697.740000000013</v>
      </c>
    </row>
    <row r="180" spans="1:9">
      <c r="A180">
        <v>179</v>
      </c>
      <c r="B180">
        <f>C179</f>
        <v>198</v>
      </c>
      <c r="C180">
        <f>INT(IF(MOD(A180,2)&lt;&gt;0,B180-2,IF(MOD(A180,30)=0,1.2*B180,B180)))</f>
        <v>196</v>
      </c>
      <c r="D180">
        <f t="shared" si="10"/>
        <v>178.20000000000002</v>
      </c>
      <c r="E180">
        <f t="shared" si="11"/>
        <v>75.239999999999995</v>
      </c>
      <c r="F180">
        <f t="shared" si="12"/>
        <v>0</v>
      </c>
      <c r="G180">
        <f t="shared" si="13"/>
        <v>75.239999999999995</v>
      </c>
      <c r="H180">
        <f>D180-E180-F180</f>
        <v>102.96000000000002</v>
      </c>
      <c r="I180">
        <f t="shared" si="14"/>
        <v>10800.700000000012</v>
      </c>
    </row>
    <row r="181" spans="1:9">
      <c r="A181">
        <v>180</v>
      </c>
      <c r="B181">
        <f>C180</f>
        <v>196</v>
      </c>
      <c r="C181">
        <f>INT(IF(MOD(A181,2)&lt;&gt;0,B181-2,IF(MOD(A181,30)=0,1.2*B181,B181)))</f>
        <v>235</v>
      </c>
      <c r="D181">
        <f t="shared" si="10"/>
        <v>211.5</v>
      </c>
      <c r="E181">
        <f t="shared" si="11"/>
        <v>89.3</v>
      </c>
      <c r="F181">
        <f t="shared" si="12"/>
        <v>702</v>
      </c>
      <c r="G181">
        <f t="shared" si="13"/>
        <v>791.3</v>
      </c>
      <c r="H181">
        <f>D181-E181-F181</f>
        <v>-579.79999999999995</v>
      </c>
      <c r="I181" s="4">
        <f t="shared" si="14"/>
        <v>10220.900000000012</v>
      </c>
    </row>
    <row r="182" spans="1:9">
      <c r="E182" s="1">
        <f>SUM(E2:E181)</f>
        <v>13533.699999999997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2017-04-07T08:35:23Z</dcterms:created>
  <dcterms:modified xsi:type="dcterms:W3CDTF">2017-04-07T09:23:13Z</dcterms:modified>
</cp:coreProperties>
</file>