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事例\"/>
    </mc:Choice>
  </mc:AlternateContent>
  <bookViews>
    <workbookView xWindow="0" yWindow="0" windowWidth="28800" windowHeight="12210"/>
  </bookViews>
  <sheets>
    <sheet name="录入分录明细" sheetId="1" r:id="rId1"/>
    <sheet name="Sheet1" sheetId="2" r:id="rId2"/>
  </sheets>
  <definedNames>
    <definedName name="_xlnm._FilterDatabase" localSheetId="0" hidden="1">录入分录明细!$A$1:$H$1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D3" i="1"/>
  <c r="D7" i="1" l="1"/>
  <c r="D5" i="1"/>
  <c r="D8" i="1"/>
</calcChain>
</file>

<file path=xl/sharedStrings.xml><?xml version="1.0" encoding="utf-8"?>
<sst xmlns="http://schemas.openxmlformats.org/spreadsheetml/2006/main" count="55" uniqueCount="37">
  <si>
    <t>摘要</t>
    <phoneticPr fontId="4" type="noConversion"/>
  </si>
  <si>
    <t>结算号</t>
  </si>
  <si>
    <t>方向</t>
  </si>
  <si>
    <t>借方金额</t>
  </si>
  <si>
    <t>贷方金额</t>
  </si>
  <si>
    <t>科目名称</t>
    <phoneticPr fontId="3" type="noConversion"/>
  </si>
  <si>
    <t>辅助核算</t>
    <phoneticPr fontId="3" type="noConversion"/>
  </si>
  <si>
    <t>2121</t>
    <phoneticPr fontId="3" type="noConversion"/>
  </si>
  <si>
    <t>众易达</t>
    <phoneticPr fontId="3" type="noConversion"/>
  </si>
  <si>
    <t>众易达</t>
    <phoneticPr fontId="3" type="noConversion"/>
  </si>
  <si>
    <t>1151</t>
    <phoneticPr fontId="3" type="noConversion"/>
  </si>
  <si>
    <t>550299</t>
    <phoneticPr fontId="3" type="noConversion"/>
  </si>
  <si>
    <t>建南集团</t>
    <phoneticPr fontId="3" type="noConversion"/>
  </si>
  <si>
    <t>2121</t>
    <phoneticPr fontId="3" type="noConversion"/>
  </si>
  <si>
    <t>发放工资</t>
  </si>
  <si>
    <t>增值税</t>
  </si>
  <si>
    <t>其他收入</t>
  </si>
  <si>
    <t>扣税款</t>
  </si>
  <si>
    <t>支付电费</t>
  </si>
  <si>
    <t>银行手续费</t>
  </si>
  <si>
    <t>还贷款利息</t>
  </si>
  <si>
    <t>利息收入</t>
  </si>
  <si>
    <t>南和建行户</t>
  </si>
  <si>
    <t>往来款*尚润</t>
  </si>
  <si>
    <t>往来款*建南</t>
  </si>
  <si>
    <t>广州聚光机电紫外消毒灯管备件预付款</t>
  </si>
  <si>
    <t>花山宏力矿山购电机尾款</t>
  </si>
  <si>
    <t>有线电视费</t>
  </si>
  <si>
    <t>勒流勤业五金电器配件</t>
  </si>
  <si>
    <t>杨小广餐费</t>
  </si>
  <si>
    <t>电话费(电信)</t>
  </si>
  <si>
    <t>覃高平采购款5月第二批</t>
  </si>
  <si>
    <t>谭英文工程款</t>
  </si>
  <si>
    <t>锦锦汽修厂汽车维修费</t>
  </si>
  <si>
    <t>广州鸿爱市政建设公司勒流污水管网管道清淤及管网修复工程</t>
  </si>
  <si>
    <t>花都花山宏力矿山经营部定购电机预付款</t>
  </si>
  <si>
    <t>广州能源21年流量计检测费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</si>
</sst>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3" fontId="0" fillId="0" borderId="0" xfId="1" applyFont="1">
      <alignment vertical="center"/>
    </xf>
    <xf numFmtId="0" fontId="2" fillId="2" borderId="2" xfId="0" applyNumberFormat="1" applyFont="1" applyFill="1" applyBorder="1" applyAlignment="1" applyProtection="1">
      <alignment horizontal="center" vertical="center"/>
    </xf>
    <xf numFmtId="49" fontId="0" fillId="0" borderId="0" xfId="0" applyNumberFormat="1">
      <alignment vertical="center"/>
    </xf>
    <xf numFmtId="0" fontId="2" fillId="2" borderId="0" xfId="0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H13" sqref="H13"/>
    </sheetView>
  </sheetViews>
  <sheetFormatPr defaultRowHeight="14.25" x14ac:dyDescent="0.2"/>
  <cols>
    <col min="1" max="1" width="23.5" customWidth="1"/>
    <col min="2" max="2" width="12.625" style="5" customWidth="1"/>
    <col min="3" max="3" width="13.75" style="5" customWidth="1"/>
    <col min="4" max="4" width="8" customWidth="1"/>
    <col min="5" max="5" width="13.875" customWidth="1"/>
    <col min="6" max="6" width="13.75" customWidth="1"/>
    <col min="7" max="7" width="14" customWidth="1"/>
    <col min="8" max="8" width="31.25" customWidth="1"/>
  </cols>
  <sheetData>
    <row r="1" spans="1:8" x14ac:dyDescent="0.2">
      <c r="A1" s="1" t="s">
        <v>0</v>
      </c>
      <c r="B1" s="2" t="s">
        <v>1</v>
      </c>
      <c r="C1" s="2" t="s">
        <v>6</v>
      </c>
      <c r="D1" s="1" t="s">
        <v>2</v>
      </c>
      <c r="E1" s="1" t="s">
        <v>3</v>
      </c>
      <c r="F1" s="1" t="s">
        <v>4</v>
      </c>
      <c r="G1" s="3"/>
      <c r="H1" s="4" t="s">
        <v>5</v>
      </c>
    </row>
    <row r="2" spans="1:8" x14ac:dyDescent="0.2">
      <c r="A2" t="s">
        <v>14</v>
      </c>
      <c r="B2" s="7"/>
      <c r="C2" s="7"/>
      <c r="D2" s="6"/>
      <c r="E2" s="6">
        <f>F3</f>
        <v>147410</v>
      </c>
      <c r="F2" s="6"/>
      <c r="G2" s="3"/>
      <c r="H2" s="6"/>
    </row>
    <row r="3" spans="1:8" x14ac:dyDescent="0.2">
      <c r="A3" t="s">
        <v>14</v>
      </c>
      <c r="B3" s="5" t="s">
        <v>10</v>
      </c>
      <c r="C3" s="5" t="s">
        <v>8</v>
      </c>
      <c r="D3" t="str">
        <f>IF(F1&gt;0,"贷","借")</f>
        <v>贷</v>
      </c>
      <c r="E3">
        <v>0</v>
      </c>
      <c r="F3">
        <v>147410</v>
      </c>
    </row>
    <row r="5" spans="1:8" ht="13.5" customHeight="1" x14ac:dyDescent="0.2">
      <c r="A5" t="s">
        <v>15</v>
      </c>
      <c r="B5" s="5" t="s">
        <v>13</v>
      </c>
      <c r="C5" s="5" t="s">
        <v>9</v>
      </c>
      <c r="D5" t="str">
        <f>IF(F3&gt;0,"贷","借")</f>
        <v>贷</v>
      </c>
      <c r="E5">
        <v>0</v>
      </c>
      <c r="F5">
        <v>23222.05</v>
      </c>
    </row>
    <row r="6" spans="1:8" ht="13.5" customHeight="1" x14ac:dyDescent="0.2">
      <c r="A6" t="s">
        <v>16</v>
      </c>
      <c r="E6">
        <v>0</v>
      </c>
      <c r="F6">
        <v>3138.75</v>
      </c>
    </row>
    <row r="7" spans="1:8" x14ac:dyDescent="0.2">
      <c r="A7" t="s">
        <v>17</v>
      </c>
      <c r="B7" s="5" t="s">
        <v>11</v>
      </c>
      <c r="D7" t="str">
        <f t="shared" ref="D7:D8" si="0">IF(F6&gt;0,"贷","借")</f>
        <v>贷</v>
      </c>
      <c r="E7">
        <v>0</v>
      </c>
      <c r="F7">
        <v>32176.880000000001</v>
      </c>
    </row>
    <row r="8" spans="1:8" x14ac:dyDescent="0.2">
      <c r="A8" t="s">
        <v>18</v>
      </c>
      <c r="B8" s="5" t="s">
        <v>7</v>
      </c>
      <c r="C8" s="5" t="s">
        <v>12</v>
      </c>
      <c r="D8" t="str">
        <f t="shared" si="0"/>
        <v>贷</v>
      </c>
      <c r="E8">
        <v>0</v>
      </c>
      <c r="F8">
        <v>3225.68</v>
      </c>
    </row>
    <row r="9" spans="1:8" x14ac:dyDescent="0.2">
      <c r="A9" t="s">
        <v>19</v>
      </c>
      <c r="E9">
        <v>0</v>
      </c>
      <c r="F9">
        <v>10</v>
      </c>
    </row>
    <row r="10" spans="1:8" x14ac:dyDescent="0.2">
      <c r="A10" t="s">
        <v>20</v>
      </c>
      <c r="E10">
        <v>0</v>
      </c>
      <c r="F10">
        <v>82414.789999999994</v>
      </c>
    </row>
    <row r="11" spans="1:8" x14ac:dyDescent="0.2">
      <c r="A11" t="s">
        <v>20</v>
      </c>
      <c r="E11">
        <v>0</v>
      </c>
      <c r="F11">
        <v>35320.629999999997</v>
      </c>
    </row>
    <row r="12" spans="1:8" x14ac:dyDescent="0.2">
      <c r="A12" t="s">
        <v>20</v>
      </c>
      <c r="E12">
        <v>0</v>
      </c>
      <c r="F12">
        <v>199682.63</v>
      </c>
    </row>
    <row r="13" spans="1:8" x14ac:dyDescent="0.2">
      <c r="A13" t="s">
        <v>20</v>
      </c>
      <c r="E13">
        <v>0</v>
      </c>
      <c r="F13">
        <v>35320.629999999997</v>
      </c>
    </row>
    <row r="14" spans="1:8" x14ac:dyDescent="0.2">
      <c r="A14" t="s">
        <v>19</v>
      </c>
      <c r="E14">
        <v>0</v>
      </c>
      <c r="F14">
        <v>20</v>
      </c>
    </row>
    <row r="15" spans="1:8" x14ac:dyDescent="0.2">
      <c r="A15" t="s">
        <v>21</v>
      </c>
      <c r="E15">
        <v>2084.2800000000002</v>
      </c>
      <c r="F15">
        <v>0</v>
      </c>
    </row>
    <row r="16" spans="1:8" x14ac:dyDescent="0.2">
      <c r="A16" t="s">
        <v>20</v>
      </c>
      <c r="E16">
        <v>0</v>
      </c>
      <c r="F16">
        <v>82414.789999999994</v>
      </c>
    </row>
    <row r="17" spans="1:6" x14ac:dyDescent="0.2">
      <c r="A17" t="s">
        <v>22</v>
      </c>
      <c r="E17">
        <v>4000000</v>
      </c>
      <c r="F17">
        <v>0</v>
      </c>
    </row>
    <row r="18" spans="1:6" x14ac:dyDescent="0.2">
      <c r="A18" t="s">
        <v>23</v>
      </c>
      <c r="E18">
        <v>0</v>
      </c>
      <c r="F18">
        <v>3000000</v>
      </c>
    </row>
    <row r="19" spans="1:6" x14ac:dyDescent="0.2">
      <c r="A19" t="s">
        <v>24</v>
      </c>
      <c r="E19">
        <v>0</v>
      </c>
      <c r="F19">
        <v>1000000</v>
      </c>
    </row>
    <row r="20" spans="1:6" x14ac:dyDescent="0.2">
      <c r="A20" t="s">
        <v>19</v>
      </c>
      <c r="E20">
        <v>0</v>
      </c>
      <c r="F20">
        <v>10</v>
      </c>
    </row>
    <row r="21" spans="1:6" x14ac:dyDescent="0.2">
      <c r="A21" t="s">
        <v>24</v>
      </c>
      <c r="E21">
        <v>0</v>
      </c>
      <c r="F21">
        <v>1500000</v>
      </c>
    </row>
    <row r="22" spans="1:6" x14ac:dyDescent="0.2">
      <c r="A22" t="s">
        <v>19</v>
      </c>
      <c r="E22">
        <v>0</v>
      </c>
      <c r="F22">
        <v>30</v>
      </c>
    </row>
    <row r="23" spans="1:6" x14ac:dyDescent="0.2">
      <c r="A23" t="s">
        <v>25</v>
      </c>
      <c r="E23">
        <v>0</v>
      </c>
      <c r="F23">
        <v>89250</v>
      </c>
    </row>
    <row r="24" spans="1:6" x14ac:dyDescent="0.2">
      <c r="A24" t="s">
        <v>19</v>
      </c>
      <c r="E24">
        <v>0</v>
      </c>
      <c r="F24">
        <v>10</v>
      </c>
    </row>
    <row r="25" spans="1:6" x14ac:dyDescent="0.2">
      <c r="A25" t="s">
        <v>26</v>
      </c>
      <c r="E25">
        <v>0</v>
      </c>
      <c r="F25">
        <v>65360</v>
      </c>
    </row>
    <row r="26" spans="1:6" x14ac:dyDescent="0.2">
      <c r="A26" t="s">
        <v>27</v>
      </c>
      <c r="E26">
        <v>0</v>
      </c>
      <c r="F26">
        <v>26</v>
      </c>
    </row>
    <row r="27" spans="1:6" x14ac:dyDescent="0.2">
      <c r="A27" t="s">
        <v>28</v>
      </c>
      <c r="E27">
        <v>0</v>
      </c>
      <c r="F27">
        <v>8691.5</v>
      </c>
    </row>
    <row r="28" spans="1:6" x14ac:dyDescent="0.2">
      <c r="A28" t="s">
        <v>19</v>
      </c>
      <c r="E28">
        <v>0</v>
      </c>
      <c r="F28">
        <v>5</v>
      </c>
    </row>
    <row r="29" spans="1:6" x14ac:dyDescent="0.2">
      <c r="A29" t="s">
        <v>29</v>
      </c>
      <c r="E29">
        <v>0</v>
      </c>
      <c r="F29">
        <v>11314</v>
      </c>
    </row>
    <row r="30" spans="1:6" x14ac:dyDescent="0.2">
      <c r="A30" t="s">
        <v>19</v>
      </c>
      <c r="E30">
        <v>0</v>
      </c>
      <c r="F30">
        <v>10</v>
      </c>
    </row>
    <row r="31" spans="1:6" x14ac:dyDescent="0.2">
      <c r="A31" t="s">
        <v>30</v>
      </c>
      <c r="E31">
        <v>0</v>
      </c>
      <c r="F31">
        <v>3853.66</v>
      </c>
    </row>
    <row r="32" spans="1:6" x14ac:dyDescent="0.2">
      <c r="A32" t="s">
        <v>19</v>
      </c>
      <c r="E32">
        <v>0</v>
      </c>
      <c r="F32">
        <v>5</v>
      </c>
    </row>
    <row r="33" spans="1:6" x14ac:dyDescent="0.2">
      <c r="A33" t="s">
        <v>31</v>
      </c>
      <c r="E33">
        <v>0</v>
      </c>
      <c r="F33">
        <v>19320.75</v>
      </c>
    </row>
    <row r="34" spans="1:6" x14ac:dyDescent="0.2">
      <c r="A34" t="s">
        <v>19</v>
      </c>
      <c r="E34">
        <v>0</v>
      </c>
      <c r="F34">
        <v>10</v>
      </c>
    </row>
    <row r="35" spans="1:6" x14ac:dyDescent="0.2">
      <c r="A35" t="s">
        <v>32</v>
      </c>
      <c r="E35">
        <v>0</v>
      </c>
      <c r="F35">
        <v>16320</v>
      </c>
    </row>
    <row r="36" spans="1:6" x14ac:dyDescent="0.2">
      <c r="A36" t="s">
        <v>19</v>
      </c>
      <c r="E36">
        <v>0</v>
      </c>
      <c r="F36">
        <v>10</v>
      </c>
    </row>
    <row r="37" spans="1:6" x14ac:dyDescent="0.2">
      <c r="A37" t="s">
        <v>33</v>
      </c>
      <c r="E37">
        <v>0</v>
      </c>
      <c r="F37">
        <v>1630</v>
      </c>
    </row>
    <row r="38" spans="1:6" x14ac:dyDescent="0.2">
      <c r="A38" t="s">
        <v>19</v>
      </c>
      <c r="E38">
        <v>0</v>
      </c>
      <c r="F38">
        <v>5</v>
      </c>
    </row>
    <row r="39" spans="1:6" x14ac:dyDescent="0.2">
      <c r="A39" t="s">
        <v>34</v>
      </c>
      <c r="E39">
        <v>0</v>
      </c>
      <c r="F39">
        <v>119982</v>
      </c>
    </row>
    <row r="40" spans="1:6" x14ac:dyDescent="0.2">
      <c r="A40" t="s">
        <v>19</v>
      </c>
      <c r="E40">
        <v>0</v>
      </c>
      <c r="F40">
        <v>15</v>
      </c>
    </row>
    <row r="41" spans="1:6" x14ac:dyDescent="0.2">
      <c r="A41" t="s">
        <v>35</v>
      </c>
      <c r="E41">
        <v>0</v>
      </c>
      <c r="F41">
        <v>50000</v>
      </c>
    </row>
    <row r="42" spans="1:6" x14ac:dyDescent="0.2">
      <c r="A42" t="s">
        <v>19</v>
      </c>
      <c r="E42">
        <v>0</v>
      </c>
      <c r="F42">
        <v>10</v>
      </c>
    </row>
    <row r="43" spans="1:6" x14ac:dyDescent="0.2">
      <c r="A43" t="s">
        <v>36</v>
      </c>
      <c r="E43">
        <v>0</v>
      </c>
      <c r="F43">
        <v>3000</v>
      </c>
    </row>
  </sheetData>
  <autoFilter ref="A1:H49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录入分录明细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2021-06-25T02:47:52Z</dcterms:created>
  <dcterms:modified xsi:type="dcterms:W3CDTF">2021-06-26T01:42:46Z</dcterms:modified>
</cp:coreProperties>
</file>