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\Downloads\"/>
    </mc:Choice>
  </mc:AlternateContent>
  <xr:revisionPtr revIDLastSave="0" documentId="13_ncr:1_{2029D9BE-9F6D-49B0-A9A7-23FF33F9C997}" xr6:coauthVersionLast="45" xr6:coauthVersionMax="45" xr10:uidLastSave="{00000000-0000-0000-0000-000000000000}"/>
  <bookViews>
    <workbookView xWindow="-108" yWindow="-108" windowWidth="23256" windowHeight="12576" xr2:uid="{C82EF9A6-22B2-4E0F-A387-77653606955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9" i="1" l="1"/>
  <c r="I119" i="1"/>
  <c r="I98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97" i="1"/>
  <c r="J103" i="1"/>
  <c r="J111" i="1"/>
  <c r="J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</calcChain>
</file>

<file path=xl/sharedStrings.xml><?xml version="1.0" encoding="utf-8"?>
<sst xmlns="http://schemas.openxmlformats.org/spreadsheetml/2006/main" count="118" uniqueCount="62">
  <si>
    <t>Код работы</t>
  </si>
  <si>
    <t>tij</t>
  </si>
  <si>
    <t>Раннее начало</t>
  </si>
  <si>
    <t>Раннее окончание</t>
  </si>
  <si>
    <t>Позднее окончание</t>
  </si>
  <si>
    <t>Позднее начало</t>
  </si>
  <si>
    <t>Полный резерв</t>
  </si>
  <si>
    <t>(1-2)</t>
  </si>
  <si>
    <t>(2-3)</t>
  </si>
  <si>
    <t>(3-5)</t>
  </si>
  <si>
    <t>(3-4)</t>
  </si>
  <si>
    <t>(5-6)</t>
  </si>
  <si>
    <t>(6-7)</t>
  </si>
  <si>
    <t>(6-8)</t>
  </si>
  <si>
    <t>(6-9)</t>
  </si>
  <si>
    <t>(6-10)</t>
  </si>
  <si>
    <t>(7-8)</t>
  </si>
  <si>
    <t>(9-11)</t>
  </si>
  <si>
    <t>(10-12)</t>
  </si>
  <si>
    <t>(11-12)</t>
  </si>
  <si>
    <t>(12-13)</t>
  </si>
  <si>
    <t>(12-14)</t>
  </si>
  <si>
    <t>(13-16)</t>
  </si>
  <si>
    <t>(14-15)</t>
  </si>
  <si>
    <t>(14-16)</t>
  </si>
  <si>
    <t>(15-16)</t>
  </si>
  <si>
    <t>(16-17)</t>
  </si>
  <si>
    <t>(17-18)</t>
  </si>
  <si>
    <t>(17-19)</t>
  </si>
  <si>
    <t>(18-19)</t>
  </si>
  <si>
    <t>Неделя</t>
  </si>
  <si>
    <t>Число</t>
  </si>
  <si>
    <t>v2</t>
  </si>
  <si>
    <t>Грант</t>
  </si>
  <si>
    <t>Начало для Гранта</t>
  </si>
  <si>
    <t xml:space="preserve"> Начало для Гранта</t>
  </si>
  <si>
    <t>Наименование работы</t>
  </si>
  <si>
    <t>Поиск, выбор и приготовление участка.</t>
  </si>
  <si>
    <t>Оформление документов на участок.</t>
  </si>
  <si>
    <t>Строительство фундамента.</t>
  </si>
  <si>
    <t>Ландшафтное проектирование.</t>
  </si>
  <si>
    <t>Сборка каркаса.</t>
  </si>
  <si>
    <t>Монтаж дымоходов под камин</t>
  </si>
  <si>
    <t>Монтаж кровли.</t>
  </si>
  <si>
    <t>Обшивка и облицовка каркаса снаружи.</t>
  </si>
  <si>
    <t>Установка оконных блоков и входной двери.</t>
  </si>
  <si>
    <t>Отопление: установка электрокотла.</t>
  </si>
  <si>
    <t>Укладка плитки на пол первого этажа и в санузлах.</t>
  </si>
  <si>
    <t>Обшивка стен внутри дома.</t>
  </si>
  <si>
    <t>Укладка ламината.</t>
  </si>
  <si>
    <t>Установка лестницы.</t>
  </si>
  <si>
    <t>Доводка: ремонт и подкраска дефектов.</t>
  </si>
  <si>
    <t>Генеральная уборка дома.</t>
  </si>
  <si>
    <t>Оформление документов на строение.</t>
  </si>
  <si>
    <t>Конец</t>
  </si>
  <si>
    <t>Длительность</t>
  </si>
  <si>
    <t>Монтаж сантехнического оборудования.</t>
  </si>
  <si>
    <t>Монтаж электроустановочного оборудования.</t>
  </si>
  <si>
    <t>Утепление контура.</t>
  </si>
  <si>
    <t>Разводка инженерных сетей.</t>
  </si>
  <si>
    <t>Инженерные системы.</t>
  </si>
  <si>
    <t>Монтаж декоративных элементов.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</si>
</sst>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rgb="FF2E3338"/>
      <name val="Arial"/>
      <family val="2"/>
      <charset val="204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7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Раннее 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Лист1!$B$2:$B$24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15</c:v>
                </c:pt>
                <c:pt idx="11">
                  <c:v>20</c:v>
                </c:pt>
                <c:pt idx="12">
                  <c:v>17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179-A5EF-8687BF73B6D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A-4179-A5EF-8687BF73B6DA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Полный 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Лист1!$H$2:$H$24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A-4179-A5EF-8687BF73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76993728"/>
        <c:axId val="1079201536"/>
      </c:barChart>
      <c:catAx>
        <c:axId val="107699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1536"/>
        <c:crosses val="autoZero"/>
        <c:auto val="1"/>
        <c:lblAlgn val="ctr"/>
        <c:lblOffset val="100"/>
        <c:noMultiLvlLbl val="0"/>
      </c:catAx>
      <c:valAx>
        <c:axId val="10792015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99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Лист1!$C$56</c:f>
              <c:strCache>
                <c:ptCount val="1"/>
                <c:pt idx="0">
                  <c:v>Число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val>
            <c:numRef>
              <c:f>Лист1!$C$57:$C$87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5-4605-855D-7FC427E1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063242672"/>
        <c:axId val="1079202368"/>
      </c:barChart>
      <c:catAx>
        <c:axId val="106324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2368"/>
        <c:crosses val="autoZero"/>
        <c:auto val="1"/>
        <c:lblAlgn val="ctr"/>
        <c:lblOffset val="100"/>
        <c:noMultiLvlLbl val="0"/>
      </c:catAx>
      <c:valAx>
        <c:axId val="1079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Раннее 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Лист1!$K$2:$K$24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B-44E1-9CB4-AEBACC4A15A3}"/>
            </c:ext>
          </c:extLst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Лист1!$L$2:$L$24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B-44E1-9CB4-AEBACC4A15A3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Полный 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Лист1!$M$2:$M$24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B-44E1-9CB4-AEBACC4A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228348144"/>
        <c:axId val="958698032"/>
      </c:barChart>
      <c:catAx>
        <c:axId val="122834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698032"/>
        <c:crosses val="autoZero"/>
        <c:auto val="1"/>
        <c:lblAlgn val="ctr"/>
        <c:lblOffset val="100"/>
        <c:noMultiLvlLbl val="0"/>
      </c:catAx>
      <c:valAx>
        <c:axId val="958698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348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08759258422455E-2"/>
          <c:y val="3.201506504903117E-2"/>
          <c:w val="0.92311092343658374"/>
          <c:h val="0.80066347900558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Лист1!$D$56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Лист1!$D$57:$D$87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871-8493-840AF9FA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228518576"/>
        <c:axId val="1079202784"/>
      </c:barChart>
      <c:catAx>
        <c:axId val="122851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2784"/>
        <c:crosses val="autoZero"/>
        <c:auto val="1"/>
        <c:lblAlgn val="ctr"/>
        <c:lblOffset val="100"/>
        <c:noMultiLvlLbl val="0"/>
      </c:catAx>
      <c:valAx>
        <c:axId val="1079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18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664571200751807"/>
          <c:y val="7.9391744409772189E-2"/>
          <c:w val="0.51507218045566672"/>
          <c:h val="0.882962807267161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Лист1!$H$96</c:f>
              <c:strCache>
                <c:ptCount val="1"/>
                <c:pt idx="0">
                  <c:v> Начало для Гранта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Лист1!$G$97:$G$119</c:f>
              <c:strCache>
                <c:ptCount val="23"/>
                <c:pt idx="0">
                  <c:v>Поиск, выбор и приготовление участка.</c:v>
                </c:pt>
                <c:pt idx="1">
                  <c:v>Оформление документов на участок.</c:v>
                </c:pt>
                <c:pt idx="2">
                  <c:v>Строительство фундамента.</c:v>
                </c:pt>
                <c:pt idx="3">
                  <c:v>Ландшафтное проектирование.</c:v>
                </c:pt>
                <c:pt idx="4">
                  <c:v>Сборка каркаса.</c:v>
                </c:pt>
                <c:pt idx="5">
                  <c:v>Монтаж дымоходов под камин</c:v>
                </c:pt>
                <c:pt idx="6">
                  <c:v>Монтаж кровли.</c:v>
                </c:pt>
                <c:pt idx="7">
                  <c:v>Обшивка и облицовка каркаса снаружи.</c:v>
                </c:pt>
                <c:pt idx="8">
                  <c:v>Установка оконных блоков и входной двери.</c:v>
                </c:pt>
                <c:pt idx="9">
                  <c:v>Разводка инженерных сетей.</c:v>
                </c:pt>
                <c:pt idx="10">
                  <c:v>Утепление контура.</c:v>
                </c:pt>
                <c:pt idx="11">
                  <c:v>Инженерные системы.</c:v>
                </c:pt>
                <c:pt idx="12">
                  <c:v>Отопление: установка электрокотла.</c:v>
                </c:pt>
                <c:pt idx="13">
                  <c:v>Укладка плитки на пол первого этажа и в санузлах.</c:v>
                </c:pt>
                <c:pt idx="14">
                  <c:v>Монтаж сантехнического оборудования.</c:v>
                </c:pt>
                <c:pt idx="15">
                  <c:v>Обшивка стен внутри дома.</c:v>
                </c:pt>
                <c:pt idx="16">
                  <c:v>Монтаж электроустановочного оборудования.</c:v>
                </c:pt>
                <c:pt idx="17">
                  <c:v>Укладка ламината.</c:v>
                </c:pt>
                <c:pt idx="18">
                  <c:v>Установка лестницы.</c:v>
                </c:pt>
                <c:pt idx="19">
                  <c:v>Монтаж декоративных элементов.</c:v>
                </c:pt>
                <c:pt idx="20">
                  <c:v>Доводка: ремонт и подкраска дефектов.</c:v>
                </c:pt>
                <c:pt idx="21">
                  <c:v>Генеральная уборка дома.</c:v>
                </c:pt>
                <c:pt idx="22">
                  <c:v>Оформление документов на строение.</c:v>
                </c:pt>
              </c:strCache>
            </c:strRef>
          </c:cat>
          <c:val>
            <c:numRef>
              <c:f>Лист1!$H$97:$H$119</c:f>
              <c:numCache>
                <c:formatCode>m/d/yyyy</c:formatCode>
                <c:ptCount val="23"/>
                <c:pt idx="0">
                  <c:v>44145</c:v>
                </c:pt>
                <c:pt idx="1">
                  <c:v>44152</c:v>
                </c:pt>
                <c:pt idx="2">
                  <c:v>44159</c:v>
                </c:pt>
                <c:pt idx="3">
                  <c:v>44159</c:v>
                </c:pt>
                <c:pt idx="4">
                  <c:v>44194</c:v>
                </c:pt>
                <c:pt idx="5">
                  <c:v>44236</c:v>
                </c:pt>
                <c:pt idx="6">
                  <c:v>44264</c:v>
                </c:pt>
                <c:pt idx="7">
                  <c:v>44236</c:v>
                </c:pt>
                <c:pt idx="8">
                  <c:v>44271</c:v>
                </c:pt>
                <c:pt idx="9">
                  <c:v>44264</c:v>
                </c:pt>
                <c:pt idx="10">
                  <c:v>44250</c:v>
                </c:pt>
                <c:pt idx="11">
                  <c:v>44285</c:v>
                </c:pt>
                <c:pt idx="12">
                  <c:v>44285</c:v>
                </c:pt>
                <c:pt idx="13">
                  <c:v>44299</c:v>
                </c:pt>
                <c:pt idx="14">
                  <c:v>44299</c:v>
                </c:pt>
                <c:pt idx="15">
                  <c:v>44313</c:v>
                </c:pt>
                <c:pt idx="16">
                  <c:v>44327</c:v>
                </c:pt>
                <c:pt idx="17">
                  <c:v>44327</c:v>
                </c:pt>
                <c:pt idx="18">
                  <c:v>44334</c:v>
                </c:pt>
                <c:pt idx="19">
                  <c:v>44341</c:v>
                </c:pt>
                <c:pt idx="20">
                  <c:v>44348</c:v>
                </c:pt>
                <c:pt idx="21">
                  <c:v>44348</c:v>
                </c:pt>
                <c:pt idx="22">
                  <c:v>44355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2-4E29-BC7D-00CD954B3DAE}"/>
            </c:ext>
          </c:extLst>
        </c:ser>
        <c:ser>
          <c:idx val="1"/>
          <c:order val="1"/>
          <c:tx>
            <c:strRef>
              <c:f>Лист1!$I$96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Лист1!$G$97:$G$119</c:f>
              <c:strCache>
                <c:ptCount val="23"/>
                <c:pt idx="0">
                  <c:v>Поиск, выбор и приготовление участка.</c:v>
                </c:pt>
                <c:pt idx="1">
                  <c:v>Оформление документов на участок.</c:v>
                </c:pt>
                <c:pt idx="2">
                  <c:v>Строительство фундамента.</c:v>
                </c:pt>
                <c:pt idx="3">
                  <c:v>Ландшафтное проектирование.</c:v>
                </c:pt>
                <c:pt idx="4">
                  <c:v>Сборка каркаса.</c:v>
                </c:pt>
                <c:pt idx="5">
                  <c:v>Монтаж дымоходов под камин</c:v>
                </c:pt>
                <c:pt idx="6">
                  <c:v>Монтаж кровли.</c:v>
                </c:pt>
                <c:pt idx="7">
                  <c:v>Обшивка и облицовка каркаса снаружи.</c:v>
                </c:pt>
                <c:pt idx="8">
                  <c:v>Установка оконных блоков и входной двери.</c:v>
                </c:pt>
                <c:pt idx="9">
                  <c:v>Разводка инженерных сетей.</c:v>
                </c:pt>
                <c:pt idx="10">
                  <c:v>Утепление контура.</c:v>
                </c:pt>
                <c:pt idx="11">
                  <c:v>Инженерные системы.</c:v>
                </c:pt>
                <c:pt idx="12">
                  <c:v>Отопление: установка электрокотла.</c:v>
                </c:pt>
                <c:pt idx="13">
                  <c:v>Укладка плитки на пол первого этажа и в санузлах.</c:v>
                </c:pt>
                <c:pt idx="14">
                  <c:v>Монтаж сантехнического оборудования.</c:v>
                </c:pt>
                <c:pt idx="15">
                  <c:v>Обшивка стен внутри дома.</c:v>
                </c:pt>
                <c:pt idx="16">
                  <c:v>Монтаж электроустановочного оборудования.</c:v>
                </c:pt>
                <c:pt idx="17">
                  <c:v>Укладка ламината.</c:v>
                </c:pt>
                <c:pt idx="18">
                  <c:v>Установка лестницы.</c:v>
                </c:pt>
                <c:pt idx="19">
                  <c:v>Монтаж декоративных элементов.</c:v>
                </c:pt>
                <c:pt idx="20">
                  <c:v>Доводка: ремонт и подкраска дефектов.</c:v>
                </c:pt>
                <c:pt idx="21">
                  <c:v>Генеральная уборка дома.</c:v>
                </c:pt>
                <c:pt idx="22">
                  <c:v>Оформление документов на строение.</c:v>
                </c:pt>
              </c:strCache>
            </c:strRef>
          </c:cat>
          <c:val>
            <c:numRef>
              <c:f>Лист1!$I$97:$I$119</c:f>
              <c:numCache>
                <c:formatCode>General</c:formatCode>
                <c:ptCount val="23"/>
                <c:pt idx="0">
                  <c:v>7</c:v>
                </c:pt>
                <c:pt idx="1">
                  <c:v>7</c:v>
                </c:pt>
                <c:pt idx="2">
                  <c:v>35</c:v>
                </c:pt>
                <c:pt idx="3">
                  <c:v>14</c:v>
                </c:pt>
                <c:pt idx="4">
                  <c:v>42</c:v>
                </c:pt>
                <c:pt idx="5">
                  <c:v>28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21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2-4E29-BC7D-00CD954B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6478879"/>
        <c:axId val="1144043071"/>
      </c:barChart>
      <c:catAx>
        <c:axId val="1416478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043071"/>
        <c:crosses val="autoZero"/>
        <c:auto val="0"/>
        <c:lblAlgn val="ctr"/>
        <c:lblOffset val="5"/>
        <c:tickLblSkip val="1"/>
        <c:noMultiLvlLbl val="0"/>
      </c:catAx>
      <c:valAx>
        <c:axId val="1144043071"/>
        <c:scaling>
          <c:orientation val="minMax"/>
          <c:max val="44362"/>
          <c:min val="441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478879"/>
        <c:crosses val="autoZero"/>
        <c:crossBetween val="between"/>
        <c:majorUnit val="7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152400</xdr:rowOff>
    </xdr:from>
    <xdr:to>
      <xdr:col>9</xdr:col>
      <xdr:colOff>487680</xdr:colOff>
      <xdr:row>39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F0FF37-AFD2-40D4-A899-2E89967A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39</xdr:row>
      <xdr:rowOff>22860</xdr:rowOff>
    </xdr:from>
    <xdr:to>
      <xdr:col>9</xdr:col>
      <xdr:colOff>68580</xdr:colOff>
      <xdr:row>54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A97A01D-D30B-4D08-901E-E015FA55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480059</xdr:colOff>
      <xdr:row>24</xdr:row>
      <xdr:rowOff>137160</xdr:rowOff>
    </xdr:from>
    <xdr:to>
      <xdr:col>21</xdr:col>
      <xdr:colOff>209340</xdr:colOff>
      <xdr:row>46</xdr:row>
      <xdr:rowOff>33495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B5EFED6-0861-4897-9903-521B3D32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46473</xdr:colOff>
      <xdr:row>40</xdr:row>
      <xdr:rowOff>165964</xdr:rowOff>
    </xdr:from>
    <xdr:to>
      <xdr:col>9</xdr:col>
      <xdr:colOff>413067</xdr:colOff>
      <xdr:row>52</xdr:row>
      <xdr:rowOff>134145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A537C02-CD7B-4F34-ACE8-2DF7A445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175848</xdr:colOff>
      <xdr:row>53</xdr:row>
      <xdr:rowOff>94456</xdr:rowOff>
    </xdr:from>
    <xdr:to>
      <xdr:col>17</xdr:col>
      <xdr:colOff>159098</xdr:colOff>
      <xdr:row>91</xdr:row>
      <xdr:rowOff>78104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CDC503-87E7-419A-A75A-87FBBE97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CF98-640B-48E0-AD90-1E6A23913316}">
  <dimension ref="A1:V119"/>
  <sheetViews>
    <sheetView tabSelected="1" topLeftCell="E103" zoomScale="91" zoomScaleNormal="91" workbookViewId="0">
      <selection activeCell="G117" sqref="G117"/>
    </sheetView>
  </sheetViews>
  <sheetFormatPr defaultRowHeight="14.4" x14ac:dyDescent="0.3"/>
  <cols>
    <col min="2" max="2" width="11.88671875" customWidth="1"/>
    <col min="7" max="7" width="27.77734375" customWidth="1"/>
    <col min="8" max="8" width="12.109375" bestFit="1" customWidth="1"/>
    <col min="9" max="9" width="21.109375" customWidth="1"/>
    <col min="10" max="10" width="15.33203125" customWidth="1"/>
  </cols>
  <sheetData>
    <row r="1" spans="1:22" ht="63" thickBot="1" x14ac:dyDescent="0.35">
      <c r="A1" s="1" t="s">
        <v>0</v>
      </c>
      <c r="B1" s="2" t="s">
        <v>2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J1" s="1" t="s">
        <v>0</v>
      </c>
      <c r="K1" s="2" t="s">
        <v>2</v>
      </c>
      <c r="L1" s="2" t="s">
        <v>1</v>
      </c>
      <c r="M1" s="3" t="s">
        <v>6</v>
      </c>
    </row>
    <row r="2" spans="1:22" ht="16.2" thickBot="1" x14ac:dyDescent="0.35">
      <c r="A2" s="8" t="s">
        <v>7</v>
      </c>
      <c r="B2" s="9">
        <v>0</v>
      </c>
      <c r="C2" s="4">
        <v>1</v>
      </c>
      <c r="D2" s="7">
        <v>0</v>
      </c>
      <c r="E2" s="5">
        <v>1</v>
      </c>
      <c r="F2" s="4">
        <v>1</v>
      </c>
      <c r="G2" s="5">
        <v>0</v>
      </c>
      <c r="H2" s="5">
        <v>0</v>
      </c>
      <c r="J2" s="8" t="s">
        <v>7</v>
      </c>
      <c r="K2" s="9">
        <v>0</v>
      </c>
      <c r="L2" s="4">
        <v>1</v>
      </c>
      <c r="M2" s="5">
        <v>0</v>
      </c>
    </row>
    <row r="3" spans="1:22" ht="16.2" thickBot="1" x14ac:dyDescent="0.35">
      <c r="A3" s="6" t="s">
        <v>8</v>
      </c>
      <c r="B3" s="9">
        <v>1</v>
      </c>
      <c r="C3" s="4">
        <v>1</v>
      </c>
      <c r="D3" s="7">
        <v>1</v>
      </c>
      <c r="E3" s="5">
        <v>2</v>
      </c>
      <c r="F3" s="4">
        <v>2</v>
      </c>
      <c r="G3" s="5">
        <v>1</v>
      </c>
      <c r="H3" s="5">
        <v>0</v>
      </c>
      <c r="J3" s="6" t="s">
        <v>8</v>
      </c>
      <c r="K3" s="9">
        <v>1</v>
      </c>
      <c r="L3" s="4">
        <v>1</v>
      </c>
      <c r="M3" s="5">
        <v>0</v>
      </c>
    </row>
    <row r="4" spans="1:22" ht="16.2" thickBot="1" x14ac:dyDescent="0.35">
      <c r="A4" s="6" t="s">
        <v>10</v>
      </c>
      <c r="B4" s="9">
        <v>2</v>
      </c>
      <c r="C4" s="4">
        <v>5</v>
      </c>
      <c r="D4" s="7">
        <v>2</v>
      </c>
      <c r="E4" s="5">
        <v>7</v>
      </c>
      <c r="F4" s="4">
        <v>7</v>
      </c>
      <c r="G4" s="5">
        <v>2</v>
      </c>
      <c r="H4" s="5">
        <v>0</v>
      </c>
      <c r="J4" s="6" t="s">
        <v>10</v>
      </c>
      <c r="K4" s="9">
        <v>2</v>
      </c>
      <c r="L4" s="4">
        <v>5</v>
      </c>
      <c r="M4" s="5">
        <v>0</v>
      </c>
    </row>
    <row r="5" spans="1:22" ht="16.2" thickBot="1" x14ac:dyDescent="0.35">
      <c r="A5" s="6" t="s">
        <v>9</v>
      </c>
      <c r="B5" s="9">
        <v>2</v>
      </c>
      <c r="C5" s="4">
        <v>2</v>
      </c>
      <c r="D5" s="7">
        <v>2</v>
      </c>
      <c r="E5" s="5">
        <v>4</v>
      </c>
      <c r="F5" s="4">
        <v>7</v>
      </c>
      <c r="G5" s="5">
        <v>5</v>
      </c>
      <c r="H5" s="5">
        <v>3</v>
      </c>
      <c r="J5" s="6" t="s">
        <v>9</v>
      </c>
      <c r="K5" s="9">
        <v>2</v>
      </c>
      <c r="L5" s="4">
        <v>2</v>
      </c>
      <c r="M5" s="5">
        <v>3</v>
      </c>
      <c r="O5" s="6"/>
      <c r="P5" s="7"/>
      <c r="Q5" s="4"/>
      <c r="R5" s="7"/>
      <c r="S5" s="5"/>
      <c r="T5" s="4"/>
      <c r="U5" s="5"/>
      <c r="V5" s="5"/>
    </row>
    <row r="6" spans="1:22" ht="16.2" thickBot="1" x14ac:dyDescent="0.35">
      <c r="A6" s="6" t="s">
        <v>11</v>
      </c>
      <c r="B6" s="9">
        <v>7</v>
      </c>
      <c r="C6" s="4">
        <v>6</v>
      </c>
      <c r="D6" s="7">
        <v>7</v>
      </c>
      <c r="E6" s="5">
        <v>13</v>
      </c>
      <c r="F6" s="4">
        <v>13</v>
      </c>
      <c r="G6" s="5">
        <v>7</v>
      </c>
      <c r="H6" s="5">
        <v>0</v>
      </c>
      <c r="J6" s="6" t="s">
        <v>11</v>
      </c>
      <c r="K6" s="9">
        <v>7</v>
      </c>
      <c r="L6" s="4">
        <v>6</v>
      </c>
      <c r="M6" s="5">
        <v>0</v>
      </c>
    </row>
    <row r="7" spans="1:22" ht="16.2" thickBot="1" x14ac:dyDescent="0.35">
      <c r="A7" s="6" t="s">
        <v>12</v>
      </c>
      <c r="B7" s="9">
        <v>13</v>
      </c>
      <c r="C7" s="4">
        <v>4</v>
      </c>
      <c r="D7" s="7">
        <v>13</v>
      </c>
      <c r="E7" s="5">
        <v>17</v>
      </c>
      <c r="F7" s="4">
        <v>17</v>
      </c>
      <c r="G7" s="5">
        <v>13</v>
      </c>
      <c r="H7" s="5">
        <v>0</v>
      </c>
      <c r="J7" s="6" t="s">
        <v>12</v>
      </c>
      <c r="K7" s="9">
        <v>13</v>
      </c>
      <c r="L7" s="4">
        <v>4</v>
      </c>
      <c r="M7" s="5">
        <v>0</v>
      </c>
    </row>
    <row r="8" spans="1:22" ht="16.2" thickBot="1" x14ac:dyDescent="0.35">
      <c r="A8" s="6" t="s">
        <v>13</v>
      </c>
      <c r="B8" s="9">
        <v>13</v>
      </c>
      <c r="C8" s="4">
        <v>2</v>
      </c>
      <c r="D8" s="7">
        <v>13</v>
      </c>
      <c r="E8" s="5">
        <v>15</v>
      </c>
      <c r="F8" s="4">
        <v>20</v>
      </c>
      <c r="G8" s="5">
        <v>18</v>
      </c>
      <c r="H8" s="5">
        <v>5</v>
      </c>
      <c r="J8" s="6" t="s">
        <v>13</v>
      </c>
      <c r="K8" s="9">
        <v>17</v>
      </c>
      <c r="L8" s="4">
        <v>2</v>
      </c>
      <c r="M8" s="5">
        <v>1</v>
      </c>
    </row>
    <row r="9" spans="1:22" ht="16.2" thickBot="1" x14ac:dyDescent="0.35">
      <c r="A9" s="6" t="s">
        <v>14</v>
      </c>
      <c r="B9" s="9">
        <v>13</v>
      </c>
      <c r="C9" s="4">
        <v>2</v>
      </c>
      <c r="D9" s="7">
        <v>13</v>
      </c>
      <c r="E9" s="5">
        <v>15</v>
      </c>
      <c r="F9" s="4">
        <v>19</v>
      </c>
      <c r="G9" s="5">
        <v>17</v>
      </c>
      <c r="H9" s="5">
        <v>4</v>
      </c>
      <c r="J9" s="6" t="s">
        <v>14</v>
      </c>
      <c r="K9" s="9">
        <v>13</v>
      </c>
      <c r="L9" s="4">
        <v>2</v>
      </c>
      <c r="M9" s="5">
        <v>4</v>
      </c>
    </row>
    <row r="10" spans="1:22" ht="16.2" thickBot="1" x14ac:dyDescent="0.35">
      <c r="A10" s="6" t="s">
        <v>15</v>
      </c>
      <c r="B10" s="9">
        <v>13</v>
      </c>
      <c r="C10" s="4">
        <v>2</v>
      </c>
      <c r="D10" s="7">
        <v>13</v>
      </c>
      <c r="E10" s="5">
        <v>15</v>
      </c>
      <c r="F10" s="4">
        <v>20</v>
      </c>
      <c r="G10" s="5">
        <v>18</v>
      </c>
      <c r="H10" s="5">
        <v>5</v>
      </c>
      <c r="J10" s="6" t="s">
        <v>15</v>
      </c>
      <c r="K10" s="9">
        <v>18</v>
      </c>
      <c r="L10" s="4">
        <v>2</v>
      </c>
      <c r="M10" s="5">
        <v>0</v>
      </c>
    </row>
    <row r="11" spans="1:22" ht="16.2" thickBot="1" x14ac:dyDescent="0.35">
      <c r="A11" s="6" t="s">
        <v>16</v>
      </c>
      <c r="B11" s="9">
        <v>17</v>
      </c>
      <c r="C11" s="4">
        <v>3</v>
      </c>
      <c r="D11" s="7">
        <v>17</v>
      </c>
      <c r="E11" s="5">
        <v>20</v>
      </c>
      <c r="F11" s="4">
        <v>20</v>
      </c>
      <c r="G11" s="5">
        <v>17</v>
      </c>
      <c r="H11" s="5">
        <v>0</v>
      </c>
      <c r="J11" s="6" t="s">
        <v>16</v>
      </c>
      <c r="K11" s="9">
        <v>17</v>
      </c>
      <c r="L11" s="4">
        <v>3</v>
      </c>
      <c r="M11" s="5">
        <v>0</v>
      </c>
    </row>
    <row r="12" spans="1:22" ht="16.2" thickBot="1" x14ac:dyDescent="0.35">
      <c r="A12" s="6" t="s">
        <v>17</v>
      </c>
      <c r="B12" s="9">
        <v>15</v>
      </c>
      <c r="C12" s="4">
        <v>2</v>
      </c>
      <c r="D12" s="7">
        <v>15</v>
      </c>
      <c r="E12" s="5">
        <v>17</v>
      </c>
      <c r="F12" s="4">
        <v>21</v>
      </c>
      <c r="G12" s="5">
        <v>19</v>
      </c>
      <c r="H12" s="5">
        <v>4</v>
      </c>
      <c r="J12" s="6" t="s">
        <v>17</v>
      </c>
      <c r="K12" s="9">
        <v>15</v>
      </c>
      <c r="L12" s="4">
        <v>2</v>
      </c>
      <c r="M12" s="5">
        <v>4</v>
      </c>
    </row>
    <row r="13" spans="1:22" ht="16.2" thickBot="1" x14ac:dyDescent="0.35">
      <c r="A13" s="6" t="s">
        <v>18</v>
      </c>
      <c r="B13" s="9">
        <v>20</v>
      </c>
      <c r="C13" s="4">
        <v>2</v>
      </c>
      <c r="D13" s="7">
        <v>20</v>
      </c>
      <c r="E13" s="5">
        <v>22</v>
      </c>
      <c r="F13" s="4">
        <v>22</v>
      </c>
      <c r="G13" s="5">
        <v>20</v>
      </c>
      <c r="H13" s="5">
        <v>0</v>
      </c>
      <c r="J13" s="6" t="s">
        <v>18</v>
      </c>
      <c r="K13" s="9">
        <v>20</v>
      </c>
      <c r="L13" s="4">
        <v>2</v>
      </c>
      <c r="M13" s="5">
        <v>0</v>
      </c>
    </row>
    <row r="14" spans="1:22" ht="16.2" thickBot="1" x14ac:dyDescent="0.35">
      <c r="A14" s="6" t="s">
        <v>19</v>
      </c>
      <c r="B14" s="9">
        <v>17</v>
      </c>
      <c r="C14" s="4">
        <v>1</v>
      </c>
      <c r="D14" s="7">
        <v>17</v>
      </c>
      <c r="E14" s="5">
        <v>18</v>
      </c>
      <c r="F14" s="4">
        <v>22</v>
      </c>
      <c r="G14" s="5">
        <v>21</v>
      </c>
      <c r="H14" s="5">
        <v>4</v>
      </c>
      <c r="J14" s="6" t="s">
        <v>19</v>
      </c>
      <c r="K14" s="9">
        <v>20</v>
      </c>
      <c r="L14" s="4">
        <v>1</v>
      </c>
      <c r="M14" s="5">
        <v>1</v>
      </c>
    </row>
    <row r="15" spans="1:22" ht="16.2" thickBot="1" x14ac:dyDescent="0.35">
      <c r="A15" s="6" t="s">
        <v>20</v>
      </c>
      <c r="B15" s="9">
        <v>22</v>
      </c>
      <c r="C15" s="4">
        <v>2</v>
      </c>
      <c r="D15" s="7">
        <v>22</v>
      </c>
      <c r="E15" s="5">
        <v>24</v>
      </c>
      <c r="F15" s="4">
        <v>27</v>
      </c>
      <c r="G15" s="5">
        <v>25</v>
      </c>
      <c r="H15" s="5">
        <v>3</v>
      </c>
      <c r="J15" s="6" t="s">
        <v>20</v>
      </c>
      <c r="K15" s="9">
        <v>22</v>
      </c>
      <c r="L15" s="4">
        <v>2</v>
      </c>
      <c r="M15" s="5">
        <v>3</v>
      </c>
    </row>
    <row r="16" spans="1:22" ht="16.2" thickBot="1" x14ac:dyDescent="0.35">
      <c r="A16" s="6" t="s">
        <v>21</v>
      </c>
      <c r="B16" s="9">
        <v>22</v>
      </c>
      <c r="C16" s="4">
        <v>4</v>
      </c>
      <c r="D16" s="7">
        <v>22</v>
      </c>
      <c r="E16" s="5">
        <v>26</v>
      </c>
      <c r="F16" s="4">
        <v>26</v>
      </c>
      <c r="G16" s="5">
        <v>22</v>
      </c>
      <c r="H16" s="5">
        <v>0</v>
      </c>
      <c r="J16" s="6" t="s">
        <v>21</v>
      </c>
      <c r="K16" s="9">
        <v>22</v>
      </c>
      <c r="L16" s="4">
        <v>4</v>
      </c>
      <c r="M16" s="5">
        <v>0</v>
      </c>
    </row>
    <row r="17" spans="1:13" ht="16.2" thickBot="1" x14ac:dyDescent="0.35">
      <c r="A17" s="6" t="s">
        <v>22</v>
      </c>
      <c r="B17" s="9">
        <v>24</v>
      </c>
      <c r="C17" s="4">
        <v>1</v>
      </c>
      <c r="D17" s="7">
        <v>24</v>
      </c>
      <c r="E17" s="5">
        <v>25</v>
      </c>
      <c r="F17" s="4">
        <v>28</v>
      </c>
      <c r="G17" s="5">
        <v>27</v>
      </c>
      <c r="H17" s="5">
        <v>3</v>
      </c>
      <c r="J17" s="6" t="s">
        <v>22</v>
      </c>
      <c r="K17" s="9">
        <v>24</v>
      </c>
      <c r="L17" s="4">
        <v>1</v>
      </c>
      <c r="M17" s="5">
        <v>3</v>
      </c>
    </row>
    <row r="18" spans="1:13" ht="16.2" thickBot="1" x14ac:dyDescent="0.35">
      <c r="A18" s="6" t="s">
        <v>23</v>
      </c>
      <c r="B18" s="9">
        <v>26</v>
      </c>
      <c r="C18" s="4">
        <v>1</v>
      </c>
      <c r="D18" s="7">
        <v>26</v>
      </c>
      <c r="E18" s="5">
        <v>27</v>
      </c>
      <c r="F18" s="4">
        <v>27</v>
      </c>
      <c r="G18" s="5">
        <v>26</v>
      </c>
      <c r="H18" s="5">
        <v>0</v>
      </c>
      <c r="J18" s="6" t="s">
        <v>23</v>
      </c>
      <c r="K18" s="9">
        <v>26</v>
      </c>
      <c r="L18" s="4">
        <v>1</v>
      </c>
      <c r="M18" s="5">
        <v>0</v>
      </c>
    </row>
    <row r="19" spans="1:13" ht="16.2" thickBot="1" x14ac:dyDescent="0.35">
      <c r="A19" s="6" t="s">
        <v>24</v>
      </c>
      <c r="B19" s="9">
        <v>26</v>
      </c>
      <c r="C19" s="4">
        <v>1</v>
      </c>
      <c r="D19" s="7">
        <v>26</v>
      </c>
      <c r="E19" s="5">
        <v>27</v>
      </c>
      <c r="F19" s="4">
        <v>28</v>
      </c>
      <c r="G19" s="5">
        <v>27</v>
      </c>
      <c r="H19" s="5">
        <v>1</v>
      </c>
      <c r="J19" s="6" t="s">
        <v>24</v>
      </c>
      <c r="K19" s="9">
        <v>26</v>
      </c>
      <c r="L19" s="4">
        <v>1</v>
      </c>
      <c r="M19" s="5">
        <v>1</v>
      </c>
    </row>
    <row r="20" spans="1:13" ht="16.2" thickBot="1" x14ac:dyDescent="0.35">
      <c r="A20" s="6" t="s">
        <v>25</v>
      </c>
      <c r="B20" s="9">
        <v>27</v>
      </c>
      <c r="C20" s="4">
        <v>1</v>
      </c>
      <c r="D20" s="7">
        <v>27</v>
      </c>
      <c r="E20" s="5">
        <v>28</v>
      </c>
      <c r="F20" s="4">
        <v>28</v>
      </c>
      <c r="G20" s="5">
        <v>27</v>
      </c>
      <c r="H20" s="5">
        <v>0</v>
      </c>
      <c r="J20" s="6" t="s">
        <v>25</v>
      </c>
      <c r="K20" s="9">
        <v>27</v>
      </c>
      <c r="L20" s="4">
        <v>1</v>
      </c>
      <c r="M20" s="5">
        <v>0</v>
      </c>
    </row>
    <row r="21" spans="1:13" ht="16.2" thickBot="1" x14ac:dyDescent="0.35">
      <c r="A21" s="6" t="s">
        <v>26</v>
      </c>
      <c r="B21" s="9">
        <v>28</v>
      </c>
      <c r="C21" s="4">
        <v>1</v>
      </c>
      <c r="D21" s="7">
        <v>28</v>
      </c>
      <c r="E21" s="5">
        <v>29</v>
      </c>
      <c r="F21" s="4">
        <v>29</v>
      </c>
      <c r="G21" s="5">
        <v>28</v>
      </c>
      <c r="H21" s="5">
        <v>0</v>
      </c>
      <c r="J21" s="6" t="s">
        <v>26</v>
      </c>
      <c r="K21" s="9">
        <v>28</v>
      </c>
      <c r="L21" s="4">
        <v>1</v>
      </c>
      <c r="M21" s="5">
        <v>0</v>
      </c>
    </row>
    <row r="22" spans="1:13" ht="16.2" thickBot="1" x14ac:dyDescent="0.35">
      <c r="A22" s="6" t="s">
        <v>27</v>
      </c>
      <c r="B22" s="9">
        <v>29</v>
      </c>
      <c r="C22" s="4">
        <v>1</v>
      </c>
      <c r="D22" s="7">
        <v>29</v>
      </c>
      <c r="E22" s="5">
        <v>30</v>
      </c>
      <c r="F22" s="4">
        <v>30</v>
      </c>
      <c r="G22" s="5">
        <v>29</v>
      </c>
      <c r="H22" s="5">
        <v>0</v>
      </c>
      <c r="J22" s="6" t="s">
        <v>27</v>
      </c>
      <c r="K22" s="9">
        <v>29</v>
      </c>
      <c r="L22" s="4">
        <v>1</v>
      </c>
      <c r="M22" s="5">
        <v>0</v>
      </c>
    </row>
    <row r="23" spans="1:13" ht="16.2" thickBot="1" x14ac:dyDescent="0.35">
      <c r="A23" s="6" t="s">
        <v>28</v>
      </c>
      <c r="B23" s="9">
        <v>29</v>
      </c>
      <c r="C23" s="4">
        <v>1</v>
      </c>
      <c r="D23" s="7">
        <v>29</v>
      </c>
      <c r="E23" s="5">
        <v>30</v>
      </c>
      <c r="F23" s="4">
        <v>31</v>
      </c>
      <c r="G23" s="5">
        <v>30</v>
      </c>
      <c r="H23" s="5">
        <v>1</v>
      </c>
      <c r="J23" s="6" t="s">
        <v>28</v>
      </c>
      <c r="K23" s="9">
        <v>29</v>
      </c>
      <c r="L23" s="4">
        <v>1</v>
      </c>
      <c r="M23" s="5">
        <v>1</v>
      </c>
    </row>
    <row r="24" spans="1:13" ht="16.2" thickBot="1" x14ac:dyDescent="0.35">
      <c r="A24" s="6" t="s">
        <v>29</v>
      </c>
      <c r="B24" s="9">
        <v>30</v>
      </c>
      <c r="C24" s="4">
        <v>1</v>
      </c>
      <c r="D24" s="7">
        <v>30</v>
      </c>
      <c r="E24" s="5">
        <v>31</v>
      </c>
      <c r="F24" s="4">
        <v>31</v>
      </c>
      <c r="G24" s="5">
        <v>30</v>
      </c>
      <c r="H24" s="5">
        <v>0</v>
      </c>
      <c r="J24" s="6" t="s">
        <v>29</v>
      </c>
      <c r="K24" s="9">
        <v>30</v>
      </c>
      <c r="L24" s="4">
        <v>1</v>
      </c>
      <c r="M24" s="5">
        <v>0</v>
      </c>
    </row>
    <row r="56" spans="2:4" x14ac:dyDescent="0.3">
      <c r="B56" t="s">
        <v>30</v>
      </c>
      <c r="C56" t="s">
        <v>31</v>
      </c>
      <c r="D56" t="s">
        <v>32</v>
      </c>
    </row>
    <row r="57" spans="2:4" x14ac:dyDescent="0.3">
      <c r="B57">
        <v>1</v>
      </c>
      <c r="C57">
        <v>5</v>
      </c>
      <c r="D57">
        <v>5</v>
      </c>
    </row>
    <row r="58" spans="2:4" x14ac:dyDescent="0.3">
      <c r="B58">
        <v>2</v>
      </c>
      <c r="C58">
        <v>5</v>
      </c>
      <c r="D58">
        <v>5</v>
      </c>
    </row>
    <row r="59" spans="2:4" x14ac:dyDescent="0.3">
      <c r="B59">
        <v>3</v>
      </c>
      <c r="C59">
        <v>10</v>
      </c>
      <c r="D59">
        <v>10</v>
      </c>
    </row>
    <row r="60" spans="2:4" x14ac:dyDescent="0.3">
      <c r="B60">
        <v>4</v>
      </c>
      <c r="C60">
        <v>10</v>
      </c>
      <c r="D60">
        <v>10</v>
      </c>
    </row>
    <row r="61" spans="2:4" x14ac:dyDescent="0.3">
      <c r="B61">
        <v>5</v>
      </c>
      <c r="C61">
        <v>5</v>
      </c>
      <c r="D61">
        <v>5</v>
      </c>
    </row>
    <row r="62" spans="2:4" x14ac:dyDescent="0.3">
      <c r="B62">
        <v>6</v>
      </c>
      <c r="C62">
        <v>5</v>
      </c>
      <c r="D62">
        <v>5</v>
      </c>
    </row>
    <row r="63" spans="2:4" x14ac:dyDescent="0.3">
      <c r="B63">
        <v>7</v>
      </c>
      <c r="C63">
        <v>5</v>
      </c>
      <c r="D63">
        <v>5</v>
      </c>
    </row>
    <row r="64" spans="2:4" x14ac:dyDescent="0.3">
      <c r="B64">
        <v>8</v>
      </c>
      <c r="C64">
        <v>5</v>
      </c>
      <c r="D64">
        <v>5</v>
      </c>
    </row>
    <row r="65" spans="2:4" x14ac:dyDescent="0.3">
      <c r="B65">
        <v>9</v>
      </c>
      <c r="C65">
        <v>5</v>
      </c>
      <c r="D65">
        <v>5</v>
      </c>
    </row>
    <row r="66" spans="2:4" x14ac:dyDescent="0.3">
      <c r="B66">
        <v>10</v>
      </c>
      <c r="C66">
        <v>5</v>
      </c>
      <c r="D66">
        <v>5</v>
      </c>
    </row>
    <row r="67" spans="2:4" x14ac:dyDescent="0.3">
      <c r="B67">
        <v>11</v>
      </c>
      <c r="C67">
        <v>5</v>
      </c>
      <c r="D67">
        <v>5</v>
      </c>
    </row>
    <row r="68" spans="2:4" x14ac:dyDescent="0.3">
      <c r="B68">
        <v>12</v>
      </c>
      <c r="C68">
        <v>5</v>
      </c>
      <c r="D68">
        <v>5</v>
      </c>
    </row>
    <row r="69" spans="2:4" x14ac:dyDescent="0.3">
      <c r="B69">
        <v>13</v>
      </c>
      <c r="C69">
        <v>5</v>
      </c>
      <c r="D69">
        <v>5</v>
      </c>
    </row>
    <row r="70" spans="2:4" x14ac:dyDescent="0.3">
      <c r="B70">
        <v>14</v>
      </c>
      <c r="C70">
        <v>20</v>
      </c>
      <c r="D70">
        <v>10</v>
      </c>
    </row>
    <row r="71" spans="2:4" x14ac:dyDescent="0.3">
      <c r="B71">
        <v>15</v>
      </c>
      <c r="C71">
        <v>20</v>
      </c>
      <c r="D71">
        <v>10</v>
      </c>
    </row>
    <row r="72" spans="2:4" x14ac:dyDescent="0.3">
      <c r="B72">
        <v>16</v>
      </c>
      <c r="C72">
        <v>10</v>
      </c>
      <c r="D72">
        <v>10</v>
      </c>
    </row>
    <row r="73" spans="2:4" x14ac:dyDescent="0.3">
      <c r="B73">
        <v>17</v>
      </c>
      <c r="C73">
        <v>10</v>
      </c>
      <c r="D73">
        <v>10</v>
      </c>
    </row>
    <row r="74" spans="2:4" x14ac:dyDescent="0.3">
      <c r="B74">
        <v>18</v>
      </c>
      <c r="C74">
        <v>10</v>
      </c>
      <c r="D74">
        <v>10</v>
      </c>
    </row>
    <row r="75" spans="2:4" x14ac:dyDescent="0.3">
      <c r="B75">
        <v>19</v>
      </c>
      <c r="C75">
        <v>5</v>
      </c>
      <c r="D75">
        <v>15</v>
      </c>
    </row>
    <row r="76" spans="2:4" x14ac:dyDescent="0.3">
      <c r="B76">
        <v>20</v>
      </c>
      <c r="C76">
        <v>5</v>
      </c>
      <c r="D76">
        <v>10</v>
      </c>
    </row>
    <row r="77" spans="2:4" x14ac:dyDescent="0.3">
      <c r="B77">
        <v>21</v>
      </c>
      <c r="C77">
        <v>5</v>
      </c>
      <c r="D77">
        <v>10</v>
      </c>
    </row>
    <row r="78" spans="2:4" x14ac:dyDescent="0.3">
      <c r="B78">
        <v>22</v>
      </c>
      <c r="C78">
        <v>5</v>
      </c>
      <c r="D78">
        <v>5</v>
      </c>
    </row>
    <row r="79" spans="2:4" x14ac:dyDescent="0.3">
      <c r="B79">
        <v>23</v>
      </c>
      <c r="C79">
        <v>10</v>
      </c>
      <c r="D79">
        <v>10</v>
      </c>
    </row>
    <row r="80" spans="2:4" x14ac:dyDescent="0.3">
      <c r="B80">
        <v>24</v>
      </c>
      <c r="C80">
        <v>10</v>
      </c>
      <c r="D80">
        <v>10</v>
      </c>
    </row>
    <row r="81" spans="1:10" x14ac:dyDescent="0.3">
      <c r="B81">
        <v>25</v>
      </c>
      <c r="C81">
        <v>10</v>
      </c>
      <c r="D81">
        <v>10</v>
      </c>
    </row>
    <row r="82" spans="1:10" x14ac:dyDescent="0.3">
      <c r="B82">
        <v>26</v>
      </c>
      <c r="C82">
        <v>5</v>
      </c>
      <c r="D82">
        <v>5</v>
      </c>
    </row>
    <row r="83" spans="1:10" x14ac:dyDescent="0.3">
      <c r="B83">
        <v>27</v>
      </c>
      <c r="C83">
        <v>10</v>
      </c>
      <c r="D83">
        <v>10</v>
      </c>
    </row>
    <row r="84" spans="1:10" x14ac:dyDescent="0.3">
      <c r="B84">
        <v>28</v>
      </c>
      <c r="C84">
        <v>5</v>
      </c>
      <c r="D84">
        <v>5</v>
      </c>
    </row>
    <row r="85" spans="1:10" x14ac:dyDescent="0.3">
      <c r="B85">
        <v>29</v>
      </c>
      <c r="C85">
        <v>5</v>
      </c>
      <c r="D85">
        <v>5</v>
      </c>
    </row>
    <row r="86" spans="1:10" x14ac:dyDescent="0.3">
      <c r="B86">
        <v>30</v>
      </c>
      <c r="C86">
        <v>10</v>
      </c>
      <c r="D86">
        <v>10</v>
      </c>
    </row>
    <row r="87" spans="1:10" x14ac:dyDescent="0.3">
      <c r="B87">
        <v>31</v>
      </c>
      <c r="C87">
        <v>5</v>
      </c>
      <c r="D87">
        <v>5</v>
      </c>
    </row>
    <row r="91" spans="1:10" x14ac:dyDescent="0.3">
      <c r="A91" t="s">
        <v>33</v>
      </c>
      <c r="B91" s="11">
        <v>44145</v>
      </c>
    </row>
    <row r="94" spans="1:10" ht="15" thickBot="1" x14ac:dyDescent="0.35"/>
    <row r="95" spans="1:10" ht="15" thickBot="1" x14ac:dyDescent="0.35">
      <c r="I95" s="12"/>
    </row>
    <row r="96" spans="1:10" ht="25.05" customHeight="1" thickBot="1" x14ac:dyDescent="0.35">
      <c r="A96" s="1" t="s">
        <v>0</v>
      </c>
      <c r="B96" s="2" t="s">
        <v>1</v>
      </c>
      <c r="C96" s="2" t="s">
        <v>34</v>
      </c>
      <c r="D96" s="3" t="s">
        <v>3</v>
      </c>
      <c r="E96" s="2" t="s">
        <v>4</v>
      </c>
      <c r="F96" s="3" t="s">
        <v>5</v>
      </c>
      <c r="G96" s="13" t="s">
        <v>36</v>
      </c>
      <c r="H96" s="3" t="s">
        <v>35</v>
      </c>
      <c r="I96" s="13" t="s">
        <v>55</v>
      </c>
      <c r="J96" s="16" t="s">
        <v>54</v>
      </c>
    </row>
    <row r="97" spans="1:10" ht="25.05" customHeight="1" thickBot="1" x14ac:dyDescent="0.35">
      <c r="A97" s="8" t="s">
        <v>7</v>
      </c>
      <c r="B97" s="4">
        <v>1</v>
      </c>
      <c r="C97" s="9">
        <v>0</v>
      </c>
      <c r="D97" s="5">
        <v>1</v>
      </c>
      <c r="E97" s="4">
        <v>1</v>
      </c>
      <c r="F97" s="5">
        <v>0</v>
      </c>
      <c r="G97" s="14" t="s">
        <v>37</v>
      </c>
      <c r="H97" s="10">
        <f>B91+7*(C97)</f>
        <v>44145</v>
      </c>
      <c r="I97" s="14">
        <f>B97*7</f>
        <v>7</v>
      </c>
      <c r="J97" s="11">
        <f>H97+7*B97</f>
        <v>44152</v>
      </c>
    </row>
    <row r="98" spans="1:10" ht="25.05" customHeight="1" thickBot="1" x14ac:dyDescent="0.35">
      <c r="A98" s="6" t="s">
        <v>8</v>
      </c>
      <c r="B98" s="4">
        <v>1</v>
      </c>
      <c r="C98" s="9">
        <v>1</v>
      </c>
      <c r="D98" s="5">
        <v>2</v>
      </c>
      <c r="E98" s="4">
        <v>2</v>
      </c>
      <c r="F98" s="5">
        <v>1</v>
      </c>
      <c r="G98" s="14" t="s">
        <v>38</v>
      </c>
      <c r="H98" s="10">
        <f>B91+7*C98</f>
        <v>44152</v>
      </c>
      <c r="I98" s="14">
        <f t="shared" ref="I98:I119" si="0">B98*7</f>
        <v>7</v>
      </c>
      <c r="J98" s="11">
        <f t="shared" ref="J98:J119" si="1">H98+7*B98</f>
        <v>44159</v>
      </c>
    </row>
    <row r="99" spans="1:10" ht="25.05" customHeight="1" thickBot="1" x14ac:dyDescent="0.35">
      <c r="A99" s="6" t="s">
        <v>10</v>
      </c>
      <c r="B99" s="4">
        <v>5</v>
      </c>
      <c r="C99" s="9">
        <v>2</v>
      </c>
      <c r="D99" s="5">
        <v>7</v>
      </c>
      <c r="E99" s="4">
        <v>7</v>
      </c>
      <c r="F99" s="5">
        <v>2</v>
      </c>
      <c r="G99" s="14" t="s">
        <v>39</v>
      </c>
      <c r="H99" s="10">
        <f>B91+7*C99</f>
        <v>44159</v>
      </c>
      <c r="I99" s="14">
        <f t="shared" si="0"/>
        <v>35</v>
      </c>
      <c r="J99" s="11">
        <f t="shared" si="1"/>
        <v>44194</v>
      </c>
    </row>
    <row r="100" spans="1:10" ht="25.05" customHeight="1" thickBot="1" x14ac:dyDescent="0.35">
      <c r="A100" s="6" t="s">
        <v>9</v>
      </c>
      <c r="B100" s="4">
        <v>2</v>
      </c>
      <c r="C100" s="9">
        <v>2</v>
      </c>
      <c r="D100" s="5">
        <v>4</v>
      </c>
      <c r="E100" s="4">
        <v>7</v>
      </c>
      <c r="F100" s="5">
        <v>5</v>
      </c>
      <c r="G100" s="14" t="s">
        <v>40</v>
      </c>
      <c r="H100" s="10">
        <f>B91+7*C100</f>
        <v>44159</v>
      </c>
      <c r="I100" s="14">
        <f t="shared" si="0"/>
        <v>14</v>
      </c>
      <c r="J100" s="11">
        <f t="shared" si="1"/>
        <v>44173</v>
      </c>
    </row>
    <row r="101" spans="1:10" ht="25.05" customHeight="1" thickBot="1" x14ac:dyDescent="0.35">
      <c r="A101" s="6" t="s">
        <v>11</v>
      </c>
      <c r="B101" s="4">
        <v>6</v>
      </c>
      <c r="C101" s="9">
        <v>7</v>
      </c>
      <c r="D101" s="5">
        <v>13</v>
      </c>
      <c r="E101" s="4">
        <v>13</v>
      </c>
      <c r="F101" s="5">
        <v>7</v>
      </c>
      <c r="G101" s="15" t="s">
        <v>41</v>
      </c>
      <c r="H101" s="10">
        <f>B91+7*C101</f>
        <v>44194</v>
      </c>
      <c r="I101" s="14">
        <f t="shared" si="0"/>
        <v>42</v>
      </c>
      <c r="J101" s="11">
        <f t="shared" si="1"/>
        <v>44236</v>
      </c>
    </row>
    <row r="102" spans="1:10" ht="25.05" customHeight="1" thickBot="1" x14ac:dyDescent="0.35">
      <c r="A102" s="6" t="s">
        <v>12</v>
      </c>
      <c r="B102" s="4">
        <v>4</v>
      </c>
      <c r="C102" s="9">
        <v>13</v>
      </c>
      <c r="D102" s="5">
        <v>17</v>
      </c>
      <c r="E102" s="4">
        <v>17</v>
      </c>
      <c r="F102" s="5">
        <v>13</v>
      </c>
      <c r="G102" s="15" t="s">
        <v>42</v>
      </c>
      <c r="H102" s="10">
        <f>B91+7*C102</f>
        <v>44236</v>
      </c>
      <c r="I102" s="14">
        <f t="shared" si="0"/>
        <v>28</v>
      </c>
      <c r="J102" s="11">
        <f t="shared" si="1"/>
        <v>44264</v>
      </c>
    </row>
    <row r="103" spans="1:10" ht="25.05" customHeight="1" thickBot="1" x14ac:dyDescent="0.35">
      <c r="A103" s="6" t="s">
        <v>13</v>
      </c>
      <c r="B103" s="4">
        <v>2</v>
      </c>
      <c r="C103" s="9">
        <v>17</v>
      </c>
      <c r="D103" s="5">
        <v>15</v>
      </c>
      <c r="E103" s="4">
        <v>20</v>
      </c>
      <c r="F103" s="5">
        <v>18</v>
      </c>
      <c r="G103" s="15" t="s">
        <v>43</v>
      </c>
      <c r="H103" s="10">
        <f>B91+7*C103</f>
        <v>44264</v>
      </c>
      <c r="I103" s="14">
        <f t="shared" si="0"/>
        <v>14</v>
      </c>
      <c r="J103" s="11">
        <f t="shared" si="1"/>
        <v>44278</v>
      </c>
    </row>
    <row r="104" spans="1:10" ht="25.05" customHeight="1" thickBot="1" x14ac:dyDescent="0.35">
      <c r="A104" s="6" t="s">
        <v>14</v>
      </c>
      <c r="B104" s="4">
        <v>2</v>
      </c>
      <c r="C104" s="9">
        <v>13</v>
      </c>
      <c r="D104" s="5">
        <v>15</v>
      </c>
      <c r="E104" s="4">
        <v>19</v>
      </c>
      <c r="F104" s="5">
        <v>17</v>
      </c>
      <c r="G104" s="15" t="s">
        <v>44</v>
      </c>
      <c r="H104" s="10">
        <f>B91+7*C104</f>
        <v>44236</v>
      </c>
      <c r="I104" s="14">
        <f t="shared" si="0"/>
        <v>14</v>
      </c>
      <c r="J104" s="11">
        <f t="shared" si="1"/>
        <v>44250</v>
      </c>
    </row>
    <row r="105" spans="1:10" ht="25.05" customHeight="1" thickBot="1" x14ac:dyDescent="0.35">
      <c r="A105" s="6" t="s">
        <v>15</v>
      </c>
      <c r="B105" s="4">
        <v>2</v>
      </c>
      <c r="C105" s="9">
        <v>18</v>
      </c>
      <c r="D105" s="5">
        <v>15</v>
      </c>
      <c r="E105" s="4">
        <v>20</v>
      </c>
      <c r="F105" s="5">
        <v>18</v>
      </c>
      <c r="G105" s="15" t="s">
        <v>45</v>
      </c>
      <c r="H105" s="10">
        <f>B91+7*C105</f>
        <v>44271</v>
      </c>
      <c r="I105" s="14">
        <f t="shared" si="0"/>
        <v>14</v>
      </c>
      <c r="J105" s="11">
        <f t="shared" si="1"/>
        <v>44285</v>
      </c>
    </row>
    <row r="106" spans="1:10" ht="25.05" customHeight="1" thickBot="1" x14ac:dyDescent="0.35">
      <c r="A106" s="6" t="s">
        <v>16</v>
      </c>
      <c r="B106" s="4">
        <v>3</v>
      </c>
      <c r="C106" s="9">
        <v>17</v>
      </c>
      <c r="D106" s="5">
        <v>20</v>
      </c>
      <c r="E106" s="4">
        <v>20</v>
      </c>
      <c r="F106" s="5">
        <v>17</v>
      </c>
      <c r="G106" s="15" t="s">
        <v>59</v>
      </c>
      <c r="H106" s="10">
        <f>B91+7*C106</f>
        <v>44264</v>
      </c>
      <c r="I106" s="14">
        <f t="shared" si="0"/>
        <v>21</v>
      </c>
      <c r="J106" s="11">
        <f t="shared" si="1"/>
        <v>44285</v>
      </c>
    </row>
    <row r="107" spans="1:10" ht="25.05" customHeight="1" thickBot="1" x14ac:dyDescent="0.35">
      <c r="A107" s="6" t="s">
        <v>17</v>
      </c>
      <c r="B107" s="4">
        <v>2</v>
      </c>
      <c r="C107" s="9">
        <v>15</v>
      </c>
      <c r="D107" s="5">
        <v>17</v>
      </c>
      <c r="E107" s="4">
        <v>21</v>
      </c>
      <c r="F107" s="5">
        <v>19</v>
      </c>
      <c r="G107" s="15" t="s">
        <v>58</v>
      </c>
      <c r="H107" s="10">
        <f>B91+7*C107</f>
        <v>44250</v>
      </c>
      <c r="I107" s="14">
        <f t="shared" si="0"/>
        <v>14</v>
      </c>
      <c r="J107" s="11">
        <f t="shared" si="1"/>
        <v>44264</v>
      </c>
    </row>
    <row r="108" spans="1:10" ht="25.05" customHeight="1" thickBot="1" x14ac:dyDescent="0.35">
      <c r="A108" s="6" t="s">
        <v>18</v>
      </c>
      <c r="B108" s="4">
        <v>2</v>
      </c>
      <c r="C108" s="9">
        <v>20</v>
      </c>
      <c r="D108" s="5">
        <v>22</v>
      </c>
      <c r="E108" s="4">
        <v>22</v>
      </c>
      <c r="F108" s="5">
        <v>20</v>
      </c>
      <c r="G108" s="15" t="s">
        <v>60</v>
      </c>
      <c r="H108" s="10">
        <f>B91+7*C108</f>
        <v>44285</v>
      </c>
      <c r="I108" s="14">
        <f t="shared" si="0"/>
        <v>14</v>
      </c>
      <c r="J108" s="11">
        <f t="shared" si="1"/>
        <v>44299</v>
      </c>
    </row>
    <row r="109" spans="1:10" ht="25.05" customHeight="1" thickBot="1" x14ac:dyDescent="0.35">
      <c r="A109" s="6" t="s">
        <v>19</v>
      </c>
      <c r="B109" s="4">
        <v>1</v>
      </c>
      <c r="C109" s="9">
        <v>20</v>
      </c>
      <c r="D109" s="5">
        <v>18</v>
      </c>
      <c r="E109" s="4">
        <v>22</v>
      </c>
      <c r="F109" s="5">
        <v>21</v>
      </c>
      <c r="G109" s="15" t="s">
        <v>46</v>
      </c>
      <c r="H109" s="10">
        <f>B91+7*C109</f>
        <v>44285</v>
      </c>
      <c r="I109" s="14">
        <f t="shared" si="0"/>
        <v>7</v>
      </c>
      <c r="J109" s="11">
        <f t="shared" si="1"/>
        <v>44292</v>
      </c>
    </row>
    <row r="110" spans="1:10" ht="25.05" customHeight="1" thickBot="1" x14ac:dyDescent="0.35">
      <c r="A110" s="6" t="s">
        <v>20</v>
      </c>
      <c r="B110" s="4">
        <v>2</v>
      </c>
      <c r="C110" s="9">
        <v>22</v>
      </c>
      <c r="D110" s="5">
        <v>24</v>
      </c>
      <c r="E110" s="4">
        <v>27</v>
      </c>
      <c r="F110" s="5">
        <v>25</v>
      </c>
      <c r="G110" s="15" t="s">
        <v>47</v>
      </c>
      <c r="H110" s="10">
        <f>B91+7*C110</f>
        <v>44299</v>
      </c>
      <c r="I110" s="14">
        <f t="shared" si="0"/>
        <v>14</v>
      </c>
      <c r="J110" s="11">
        <f t="shared" si="1"/>
        <v>44313</v>
      </c>
    </row>
    <row r="111" spans="1:10" ht="25.05" customHeight="1" thickBot="1" x14ac:dyDescent="0.35">
      <c r="A111" s="6" t="s">
        <v>21</v>
      </c>
      <c r="B111" s="4">
        <v>4</v>
      </c>
      <c r="C111" s="9">
        <v>22</v>
      </c>
      <c r="D111" s="5">
        <v>26</v>
      </c>
      <c r="E111" s="4">
        <v>26</v>
      </c>
      <c r="F111" s="5">
        <v>22</v>
      </c>
      <c r="G111" s="15" t="s">
        <v>56</v>
      </c>
      <c r="H111" s="10">
        <f>B91+7*C111</f>
        <v>44299</v>
      </c>
      <c r="I111" s="14">
        <f t="shared" si="0"/>
        <v>28</v>
      </c>
      <c r="J111" s="11">
        <f t="shared" si="1"/>
        <v>44327</v>
      </c>
    </row>
    <row r="112" spans="1:10" ht="25.05" customHeight="1" thickBot="1" x14ac:dyDescent="0.35">
      <c r="A112" s="6" t="s">
        <v>22</v>
      </c>
      <c r="B112" s="4">
        <v>1</v>
      </c>
      <c r="C112" s="9">
        <v>24</v>
      </c>
      <c r="D112" s="5">
        <v>25</v>
      </c>
      <c r="E112" s="4">
        <v>28</v>
      </c>
      <c r="F112" s="5">
        <v>27</v>
      </c>
      <c r="G112" s="15" t="s">
        <v>48</v>
      </c>
      <c r="H112" s="10">
        <f>B91+7*C112</f>
        <v>44313</v>
      </c>
      <c r="I112" s="14">
        <f t="shared" si="0"/>
        <v>7</v>
      </c>
      <c r="J112" s="11">
        <f t="shared" si="1"/>
        <v>44320</v>
      </c>
    </row>
    <row r="113" spans="1:10" ht="25.05" customHeight="1" thickBot="1" x14ac:dyDescent="0.35">
      <c r="A113" s="6" t="s">
        <v>23</v>
      </c>
      <c r="B113" s="4">
        <v>1</v>
      </c>
      <c r="C113" s="9">
        <v>26</v>
      </c>
      <c r="D113" s="5">
        <v>27</v>
      </c>
      <c r="E113" s="4">
        <v>27</v>
      </c>
      <c r="F113" s="5">
        <v>26</v>
      </c>
      <c r="G113" s="15" t="s">
        <v>57</v>
      </c>
      <c r="H113" s="10">
        <f>B91+7*C113</f>
        <v>44327</v>
      </c>
      <c r="I113" s="14">
        <f t="shared" si="0"/>
        <v>7</v>
      </c>
      <c r="J113" s="11">
        <f t="shared" si="1"/>
        <v>44334</v>
      </c>
    </row>
    <row r="114" spans="1:10" ht="25.05" customHeight="1" thickBot="1" x14ac:dyDescent="0.35">
      <c r="A114" s="6" t="s">
        <v>24</v>
      </c>
      <c r="B114" s="4">
        <v>1</v>
      </c>
      <c r="C114" s="9">
        <v>26</v>
      </c>
      <c r="D114" s="5">
        <v>27</v>
      </c>
      <c r="E114" s="4">
        <v>28</v>
      </c>
      <c r="F114" s="5">
        <v>27</v>
      </c>
      <c r="G114" s="15" t="s">
        <v>49</v>
      </c>
      <c r="H114" s="10">
        <f>B91+7*C114</f>
        <v>44327</v>
      </c>
      <c r="I114" s="14">
        <f t="shared" si="0"/>
        <v>7</v>
      </c>
      <c r="J114" s="11">
        <f t="shared" si="1"/>
        <v>44334</v>
      </c>
    </row>
    <row r="115" spans="1:10" ht="25.05" customHeight="1" thickBot="1" x14ac:dyDescent="0.35">
      <c r="A115" s="6" t="s">
        <v>25</v>
      </c>
      <c r="B115" s="4">
        <v>1</v>
      </c>
      <c r="C115" s="9">
        <v>27</v>
      </c>
      <c r="D115" s="5">
        <v>28</v>
      </c>
      <c r="E115" s="4">
        <v>28</v>
      </c>
      <c r="F115" s="5">
        <v>27</v>
      </c>
      <c r="G115" s="15" t="s">
        <v>50</v>
      </c>
      <c r="H115" s="10">
        <f>B91+7*C115</f>
        <v>44334</v>
      </c>
      <c r="I115" s="14">
        <f t="shared" si="0"/>
        <v>7</v>
      </c>
      <c r="J115" s="11">
        <f t="shared" si="1"/>
        <v>44341</v>
      </c>
    </row>
    <row r="116" spans="1:10" ht="25.05" customHeight="1" thickBot="1" x14ac:dyDescent="0.35">
      <c r="A116" s="6" t="s">
        <v>26</v>
      </c>
      <c r="B116" s="4">
        <v>1</v>
      </c>
      <c r="C116" s="9">
        <v>28</v>
      </c>
      <c r="D116" s="5">
        <v>29</v>
      </c>
      <c r="E116" s="4">
        <v>29</v>
      </c>
      <c r="F116" s="5">
        <v>28</v>
      </c>
      <c r="G116" s="15" t="s">
        <v>61</v>
      </c>
      <c r="H116" s="10">
        <f>B91+7*C116</f>
        <v>44341</v>
      </c>
      <c r="I116" s="14">
        <f t="shared" si="0"/>
        <v>7</v>
      </c>
      <c r="J116" s="11">
        <f t="shared" si="1"/>
        <v>44348</v>
      </c>
    </row>
    <row r="117" spans="1:10" ht="25.05" customHeight="1" thickBot="1" x14ac:dyDescent="0.35">
      <c r="A117" s="6" t="s">
        <v>27</v>
      </c>
      <c r="B117" s="4">
        <v>1</v>
      </c>
      <c r="C117" s="9">
        <v>29</v>
      </c>
      <c r="D117" s="5">
        <v>30</v>
      </c>
      <c r="E117" s="4">
        <v>30</v>
      </c>
      <c r="F117" s="5">
        <v>29</v>
      </c>
      <c r="G117" s="15" t="s">
        <v>51</v>
      </c>
      <c r="H117" s="10">
        <f>B91+7*C117</f>
        <v>44348</v>
      </c>
      <c r="I117" s="14">
        <f t="shared" si="0"/>
        <v>7</v>
      </c>
      <c r="J117" s="11">
        <f t="shared" si="1"/>
        <v>44355</v>
      </c>
    </row>
    <row r="118" spans="1:10" ht="25.05" customHeight="1" thickBot="1" x14ac:dyDescent="0.35">
      <c r="A118" s="6" t="s">
        <v>28</v>
      </c>
      <c r="B118" s="4">
        <v>1</v>
      </c>
      <c r="C118" s="9">
        <v>29</v>
      </c>
      <c r="D118" s="5">
        <v>30</v>
      </c>
      <c r="E118" s="4">
        <v>31</v>
      </c>
      <c r="F118" s="5">
        <v>30</v>
      </c>
      <c r="G118" s="15" t="s">
        <v>52</v>
      </c>
      <c r="H118" s="10">
        <f>B91+7*C118</f>
        <v>44348</v>
      </c>
      <c r="I118" s="14">
        <f>B118*7</f>
        <v>7</v>
      </c>
      <c r="J118" s="11">
        <f>H118+7*B118</f>
        <v>44355</v>
      </c>
    </row>
    <row r="119" spans="1:10" ht="25.05" customHeight="1" thickBot="1" x14ac:dyDescent="0.35">
      <c r="A119" s="6" t="s">
        <v>29</v>
      </c>
      <c r="B119" s="4">
        <v>1</v>
      </c>
      <c r="C119" s="9">
        <v>30</v>
      </c>
      <c r="D119" s="5">
        <v>31</v>
      </c>
      <c r="E119" s="4">
        <v>31</v>
      </c>
      <c r="F119" s="5">
        <v>30</v>
      </c>
      <c r="G119" s="15" t="s">
        <v>53</v>
      </c>
      <c r="H119" s="10">
        <f>B91+7*C119</f>
        <v>44355</v>
      </c>
      <c r="I119" s="14">
        <f t="shared" si="0"/>
        <v>7</v>
      </c>
      <c r="J119" s="11">
        <f t="shared" si="1"/>
        <v>44362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Konstantin Kireev</cp:lastModifiedBy>
  <dcterms:created xsi:type="dcterms:W3CDTF">2020-11-09T12:20:05Z</dcterms:created>
  <dcterms:modified xsi:type="dcterms:W3CDTF">2020-11-10T17:56:31Z</dcterms:modified>
</cp:coreProperties>
</file>