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D LOG" sheetId="1" r:id="rId4"/>
  </sheets>
  <definedNames/>
  <calcPr/>
</workbook>
</file>

<file path=xl/sharedStrings.xml><?xml version="1.0" encoding="utf-8"?>
<sst xmlns="http://schemas.openxmlformats.org/spreadsheetml/2006/main" count="82" uniqueCount="48">
  <si>
    <t>RAID Log</t>
  </si>
  <si>
    <t>Total</t>
  </si>
  <si>
    <t>Critical</t>
  </si>
  <si>
    <t>High</t>
  </si>
  <si>
    <t>Moderate</t>
  </si>
  <si>
    <t>Low</t>
  </si>
  <si>
    <t>Negligible</t>
  </si>
  <si>
    <t>Risk</t>
  </si>
  <si>
    <t>Project title:</t>
  </si>
  <si>
    <t>Web Scraping</t>
  </si>
  <si>
    <t>Project Id:</t>
  </si>
  <si>
    <t>Live Project</t>
  </si>
  <si>
    <t>Project Manager:</t>
  </si>
  <si>
    <t>Jayant G S</t>
  </si>
  <si>
    <t>Assumption</t>
  </si>
  <si>
    <t>Issue</t>
  </si>
  <si>
    <t>Last Updated date:</t>
  </si>
  <si>
    <t>Project Team Lead:</t>
  </si>
  <si>
    <t>Ganesh Rathi</t>
  </si>
  <si>
    <t>Dependency</t>
  </si>
  <si>
    <t>Select …</t>
  </si>
  <si>
    <t>Risk Priority Number</t>
  </si>
  <si>
    <t>Open/Closed</t>
  </si>
  <si>
    <t>RAID Category</t>
  </si>
  <si>
    <t>Description</t>
  </si>
  <si>
    <t>Impact</t>
  </si>
  <si>
    <t>Mitigation</t>
  </si>
  <si>
    <t>Owner</t>
  </si>
  <si>
    <t>Priority</t>
  </si>
  <si>
    <t>RPN (for risks)</t>
  </si>
  <si>
    <t>Status</t>
  </si>
  <si>
    <t>Source Site Down</t>
  </si>
  <si>
    <t>Impact project shedule and delivary</t>
  </si>
  <si>
    <t xml:space="preserve">Alternative site </t>
  </si>
  <si>
    <t>Closed</t>
  </si>
  <si>
    <t>No Authentication needed</t>
  </si>
  <si>
    <t>Internet Connection</t>
  </si>
  <si>
    <t>Impact on project shedule and delivary</t>
  </si>
  <si>
    <t xml:space="preserve">Use stable internet </t>
  </si>
  <si>
    <t>Failure to follow methodology</t>
  </si>
  <si>
    <t>Difficulty to keep track with shedule</t>
  </si>
  <si>
    <t>Follow the methodology</t>
  </si>
  <si>
    <t>Visualization depends on csv</t>
  </si>
  <si>
    <t>Unable to visualize data</t>
  </si>
  <si>
    <t xml:space="preserve">Genrate CSV </t>
  </si>
  <si>
    <t xml:space="preserve">Code Integration </t>
  </si>
  <si>
    <t>Final Project Delivary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</si>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</sst>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20">
    <font>
      <sz val="11.0"/>
      <color rgb="FF000000"/>
      <name val="Arial"/>
    </font>
    <font>
      <sz val="9.0"/>
      <color rgb="FFA5A5A5"/>
      <name val="Calibri"/>
    </font>
    <font>
      <b/>
      <sz val="2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9.0"/>
      <color rgb="FFBFBFBF"/>
      <name val="Calibri"/>
    </font>
    <font>
      <sz val="11.0"/>
      <color rgb="FF000000"/>
      <name val="Calibri"/>
    </font>
    <font>
      <b/>
      <sz val="9.0"/>
      <color rgb="FFBFBFBF"/>
      <name val="Calibri"/>
    </font>
    <font>
      <sz val="8.0"/>
      <color rgb="FF7F7F7F"/>
      <name val="Calibri"/>
    </font>
    <font>
      <sz val="8.0"/>
      <color rgb="FF000000"/>
      <name val="Calibri"/>
    </font>
    <font>
      <sz val="9.0"/>
      <color rgb="FF595959"/>
      <name val="Calibri"/>
    </font>
    <font>
      <sz val="8.0"/>
      <color rgb="FFA5A5A5"/>
      <name val="Calibri"/>
    </font>
    <font>
      <sz val="9.0"/>
      <color rgb="FF0000CC"/>
      <name val="Calibri"/>
    </font>
    <font>
      <sz val="8.0"/>
      <color rgb="FFDDDDDD"/>
      <name val="Calibri"/>
    </font>
    <font>
      <sz val="9.0"/>
      <color rgb="FF000000"/>
      <name val="Docs-Calibri"/>
    </font>
    <font>
      <sz val="9.0"/>
      <color rgb="FF000000"/>
      <name val="Arial"/>
    </font>
    <font>
      <sz val="10.0"/>
      <color rgb="FF000000"/>
      <name val="Calibri"/>
    </font>
    <font/>
    <font>
      <b/>
      <sz val="9.0"/>
      <color rgb="FF7F7F7F"/>
      <name val="Calibri"/>
    </font>
    <font>
      <sz val="9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7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/>
    </border>
    <border>
      <left/>
      <right/>
      <top style="thick">
        <color rgb="FF000000"/>
      </top>
      <bottom style="thin">
        <color rgb="FFBFBFBF"/>
      </bottom>
    </border>
    <border>
      <left/>
      <right style="thick">
        <color rgb="FF000000"/>
      </right>
      <top style="thick">
        <color rgb="FF000000"/>
      </top>
      <bottom style="thin">
        <color rgb="FFBFBFBF"/>
      </bottom>
    </border>
    <border>
      <left style="thick">
        <color rgb="FF000000"/>
      </left>
      <right style="thick">
        <color rgb="FFBFBFBF"/>
      </right>
      <top/>
      <bottom style="thin">
        <color rgb="FFBFBFBF"/>
      </bottom>
    </border>
    <border>
      <left style="thick">
        <color rgb="FFBFBFBF"/>
      </left>
      <right style="thick">
        <color rgb="FFBFBFBF"/>
      </right>
      <top/>
      <bottom style="thin">
        <color rgb="FFBFBFBF"/>
      </bottom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</border>
    <border>
      <left style="thick">
        <color rgb="FF000000"/>
      </left>
      <right/>
      <top/>
      <bottom/>
    </border>
    <border>
      <left/>
      <right/>
      <top style="thin">
        <color rgb="FFBFBFBF"/>
      </top>
      <bottom style="thick">
        <color rgb="FF000000"/>
      </bottom>
    </border>
    <border>
      <left/>
      <right style="thick">
        <color rgb="FF000000"/>
      </right>
      <top style="thin">
        <color rgb="FFBFBFBF"/>
      </top>
      <bottom style="thick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right" shrinkToFit="0" vertical="center" wrapText="0"/>
    </xf>
    <xf borderId="1" fillId="2" fontId="6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0"/>
    </xf>
    <xf borderId="2" fillId="2" fontId="7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vertical="center" wrapText="0"/>
    </xf>
    <xf borderId="2" fillId="3" fontId="3" numFmtId="0" xfId="0" applyAlignment="1" applyBorder="1" applyFill="1" applyFont="1">
      <alignment horizontal="left" readingOrder="0" shrinkToFit="0" vertical="center" wrapText="0"/>
    </xf>
    <xf borderId="1" fillId="4" fontId="3" numFmtId="0" xfId="0" applyAlignment="1" applyBorder="1" applyFill="1" applyFont="1">
      <alignment horizontal="left" shrinkToFit="0" vertical="center" wrapText="0"/>
    </xf>
    <xf borderId="2" fillId="3" fontId="3" numFmtId="0" xfId="0" applyAlignment="1" applyBorder="1" applyFont="1">
      <alignment horizontal="left" shrinkToFit="0" vertical="center" wrapText="0"/>
    </xf>
    <xf borderId="1" fillId="2" fontId="8" numFmtId="0" xfId="0" applyAlignment="1" applyBorder="1" applyFont="1">
      <alignment horizontal="right" shrinkToFit="0" vertical="bottom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10" numFmtId="0" xfId="0" applyAlignment="1" applyBorder="1" applyFont="1">
      <alignment shrinkToFit="0" vertical="bottom" wrapText="0"/>
    </xf>
    <xf borderId="2" fillId="3" fontId="3" numFmtId="164" xfId="0" applyAlignment="1" applyBorder="1" applyFont="1" applyNumberFormat="1">
      <alignment horizontal="left" shrinkToFit="0" vertical="center" wrapText="0"/>
    </xf>
    <xf borderId="3" fillId="2" fontId="11" numFmtId="0" xfId="0" applyAlignment="1" applyBorder="1" applyFont="1">
      <alignment horizontal="center" shrinkToFit="0" vertical="bottom" wrapText="0"/>
    </xf>
    <xf borderId="3" fillId="2" fontId="9" numFmtId="0" xfId="0" applyAlignment="1" applyBorder="1" applyFont="1">
      <alignment horizontal="left" shrinkToFit="0" vertical="bottom" wrapText="0"/>
    </xf>
    <xf borderId="3" fillId="2" fontId="8" numFmtId="0" xfId="0" applyAlignment="1" applyBorder="1" applyFont="1">
      <alignment horizontal="right" shrinkToFit="0" vertical="bottom" wrapText="0"/>
    </xf>
    <xf borderId="1" fillId="2" fontId="11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horizontal="center" shrinkToFit="0" vertical="bottom" wrapText="0"/>
    </xf>
    <xf borderId="7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horizontal="right" shrinkToFit="0" vertical="center" wrapText="0"/>
    </xf>
    <xf borderId="9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left" shrinkToFit="0" vertical="center" wrapText="0"/>
    </xf>
    <xf borderId="9" fillId="3" fontId="12" numFmtId="0" xfId="0" applyAlignment="1" applyBorder="1" applyFont="1">
      <alignment horizontal="left" shrinkToFit="0" vertical="center" wrapText="0"/>
    </xf>
    <xf borderId="9" fillId="3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readingOrder="0" shrinkToFit="0" vertical="center" wrapText="1"/>
    </xf>
    <xf borderId="1" fillId="2" fontId="13" numFmtId="9" xfId="0" applyAlignment="1" applyBorder="1" applyFont="1" applyNumberFormat="1">
      <alignment horizontal="left" shrinkToFit="0" vertical="bottom" wrapText="0"/>
    </xf>
    <xf borderId="0" fillId="3" fontId="14" numFmtId="0" xfId="0" applyAlignment="1" applyFont="1">
      <alignment horizontal="center" readingOrder="0"/>
    </xf>
    <xf borderId="10" fillId="3" fontId="3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bottom" wrapText="1"/>
    </xf>
    <xf borderId="0" fillId="3" fontId="3" numFmtId="0" xfId="0" applyAlignment="1" applyFont="1">
      <alignment horizontal="center" readingOrder="0"/>
    </xf>
    <xf borderId="12" fillId="2" fontId="3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14" fillId="5" fontId="16" numFmtId="0" xfId="0" applyAlignment="1" applyBorder="1" applyFill="1" applyFont="1">
      <alignment horizontal="center" shrinkToFit="0" vertical="center" wrapText="0"/>
    </xf>
    <xf borderId="15" fillId="0" fontId="17" numFmtId="0" xfId="0" applyBorder="1" applyFont="1"/>
    <xf borderId="16" fillId="0" fontId="17" numFmtId="0" xfId="0" applyBorder="1" applyFont="1"/>
    <xf borderId="1" fillId="2" fontId="18" numFmtId="0" xfId="0" applyAlignment="1" applyBorder="1" applyFont="1">
      <alignment shrinkToFit="0" vertical="bottom" wrapText="0"/>
    </xf>
    <xf borderId="1" fillId="2" fontId="19" numFmtId="0" xfId="0" applyAlignment="1" applyBorder="1" applyFont="1">
      <alignment shrinkToFit="0" vertical="bottom" wrapText="0"/>
    </xf>
  </cellXfs>
  <cellStyles count="1">
    <cellStyle xfId="0" name="Normal" builtinId="0"/>
  </cellStyles>
  <dxfs count="9"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99CCFF"/>
          <bgColor rgb="FF99CC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4F6128"/>
      </font>
      <fill>
        <patternFill patternType="solid">
          <fgColor rgb="FFFFFFFF"/>
          <bgColor rgb="FFFFFFFF"/>
        </patternFill>
      </fill>
      <border/>
    </dxf>
    <dxf>
      <font>
        <color rgb="FF0000CC"/>
      </font>
      <fill>
        <patternFill patternType="solid">
          <fgColor rgb="FFFFFFFF"/>
          <bgColor rgb="FFFFFFFF"/>
        </patternFill>
      </fill>
      <border/>
    </dxf>
    <dxf>
      <font>
        <color rgb="FFC00000"/>
      </font>
      <fill>
        <patternFill patternType="solid">
          <fgColor rgb="FFFFFFFF"/>
          <bgColor rgb="FFFFFFFF"/>
        </patternFill>
      </fill>
      <border/>
    </dxf>
    <dxf>
      <font>
        <color rgb="FF00B05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14.63"/>
    <col customWidth="1" min="3" max="3" width="31.38"/>
    <col customWidth="1" min="4" max="4" width="35.0"/>
    <col customWidth="1" min="5" max="5" width="31.5"/>
    <col customWidth="1" min="6" max="6" width="16.63"/>
    <col customWidth="1" min="7" max="7" width="14.63"/>
    <col customWidth="1" min="8" max="8" width="17.38"/>
    <col customWidth="1" min="9" max="9" width="14.63"/>
    <col customWidth="1" min="10" max="10" width="12.13"/>
    <col customWidth="1" min="11" max="11" width="2.38"/>
    <col customWidth="1" hidden="1" min="12" max="12" width="12.38"/>
    <col customWidth="1" hidden="1" min="13" max="18" width="6.88"/>
    <col customWidth="1" min="19" max="27" width="7.63"/>
  </cols>
  <sheetData>
    <row r="1" ht="26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3"/>
      <c r="T1" s="3"/>
      <c r="U1" s="3"/>
      <c r="V1" s="3"/>
      <c r="W1" s="3"/>
      <c r="X1" s="3"/>
      <c r="Y1" s="3"/>
      <c r="Z1" s="3"/>
      <c r="AA1" s="3"/>
    </row>
    <row r="2" ht="6.0" customHeight="1">
      <c r="A2" s="6"/>
      <c r="B2" s="6"/>
      <c r="C2" s="7"/>
      <c r="D2" s="7"/>
      <c r="E2" s="6"/>
      <c r="F2" s="8"/>
      <c r="G2" s="6"/>
      <c r="H2" s="7"/>
      <c r="I2" s="6"/>
      <c r="J2" s="7"/>
      <c r="K2" s="6"/>
      <c r="L2" s="9" t="s">
        <v>7</v>
      </c>
      <c r="M2" s="10">
        <f>COUNTIF(B9:B32,L2)</f>
        <v>2</v>
      </c>
      <c r="N2" s="11">
        <f>COUNTIFS(B9:B32,L2,G9:G32,N1,I9:I32,"Open")</f>
        <v>0</v>
      </c>
      <c r="O2" s="11">
        <f>COUNTIFS(B9:B32,L2,G9:G32,O1,I9:I32,"Open")</f>
        <v>0</v>
      </c>
      <c r="P2" s="11">
        <f>COUNTIFS(B9:B32,L2,G9:G32,P1,I9:I32,"Open")</f>
        <v>0</v>
      </c>
      <c r="Q2" s="11">
        <f>COUNTIFS(B9:B32,L2,G9:G32,Q1,I9:I32,"Open")</f>
        <v>0</v>
      </c>
      <c r="R2" s="11">
        <f>COUNTIFS(B9:B32,L2,G9:G32,R1,I9:I32,"Open")</f>
        <v>0</v>
      </c>
      <c r="S2" s="6"/>
      <c r="T2" s="6"/>
      <c r="U2" s="6"/>
      <c r="V2" s="6"/>
      <c r="W2" s="6"/>
      <c r="X2" s="6"/>
      <c r="Y2" s="6"/>
      <c r="Z2" s="6"/>
      <c r="AA2" s="6"/>
    </row>
    <row r="3" ht="18.0" customHeight="1">
      <c r="A3" s="6"/>
      <c r="B3" s="7" t="s">
        <v>8</v>
      </c>
      <c r="C3" s="12" t="s">
        <v>9</v>
      </c>
      <c r="D3" s="13"/>
      <c r="E3" s="7" t="s">
        <v>10</v>
      </c>
      <c r="F3" s="14" t="s">
        <v>11</v>
      </c>
      <c r="G3" s="7" t="s">
        <v>12</v>
      </c>
      <c r="H3" s="14" t="s">
        <v>13</v>
      </c>
      <c r="I3" s="6"/>
      <c r="J3" s="6"/>
      <c r="K3" s="6"/>
      <c r="L3" s="9" t="s">
        <v>14</v>
      </c>
      <c r="M3" s="10">
        <f>COUNTIF(B9:B32,L3)</f>
        <v>1</v>
      </c>
      <c r="N3" s="11">
        <f>COUNTIFS(B9:B32,L3,G9:G32,N1,I9:I32,"Open")</f>
        <v>0</v>
      </c>
      <c r="O3" s="11">
        <f>COUNTIFS(B9:B32,L3,G9:G32,O1,I9:I32,"Open")</f>
        <v>0</v>
      </c>
      <c r="P3" s="11">
        <f>COUNTIFS(B9:B32,L3,G9:G32,P1,I9:I32,"Open")</f>
        <v>0</v>
      </c>
      <c r="Q3" s="11">
        <f>COUNTIFS(B9:B32,L3,G9:G32,Q1,I9:I32,"Open")</f>
        <v>0</v>
      </c>
      <c r="R3" s="11">
        <f>COUNTIFS(B9:B32,L3,G9:G32,R1,I9:I32,"Open")</f>
        <v>0</v>
      </c>
      <c r="S3" s="6"/>
      <c r="T3" s="6"/>
      <c r="U3" s="6"/>
      <c r="V3" s="6"/>
      <c r="W3" s="6"/>
      <c r="X3" s="6"/>
      <c r="Y3" s="6"/>
      <c r="Z3" s="6"/>
      <c r="AA3" s="6"/>
    </row>
    <row r="4" ht="6.0" customHeight="1">
      <c r="A4" s="6"/>
      <c r="B4" s="15"/>
      <c r="C4" s="16"/>
      <c r="D4" s="16"/>
      <c r="E4" s="15"/>
      <c r="F4" s="16"/>
      <c r="G4" s="6"/>
      <c r="H4" s="6"/>
      <c r="I4" s="6"/>
      <c r="J4" s="6"/>
      <c r="K4" s="17"/>
      <c r="L4" s="9" t="s">
        <v>15</v>
      </c>
      <c r="M4" s="10">
        <f>COUNTIF(B9:B32,L4)</f>
        <v>1</v>
      </c>
      <c r="N4" s="11">
        <f>COUNTIFS(B9:B32,L4,G9:G32,N1,I9:I32,"Open")</f>
        <v>0</v>
      </c>
      <c r="O4" s="11">
        <f>COUNTIFS(B9:B32,L4,G9:G32,O1,I9:I32,"Open")</f>
        <v>0</v>
      </c>
      <c r="P4" s="11">
        <f>COUNTIFS(B9:B32,L4,G9:G32,P1,I9:I32,"Open")</f>
        <v>0</v>
      </c>
      <c r="Q4" s="11">
        <f>COUNTIFS(B9:B32,L4,G9:G32,Q1,I9:I32,"Open")</f>
        <v>0</v>
      </c>
      <c r="R4" s="11">
        <f>COUNTIFS(B9:B32,L4,G9:G32,R1,I9:I32,"Open")</f>
        <v>0</v>
      </c>
      <c r="S4" s="6"/>
      <c r="T4" s="6"/>
      <c r="U4" s="6"/>
      <c r="V4" s="6"/>
      <c r="W4" s="6"/>
      <c r="X4" s="6"/>
      <c r="Y4" s="6"/>
      <c r="Z4" s="6"/>
      <c r="AA4" s="6"/>
    </row>
    <row r="5" ht="18.0" customHeight="1">
      <c r="A5" s="6"/>
      <c r="B5" s="3"/>
      <c r="C5" s="18"/>
      <c r="D5" s="18"/>
      <c r="E5" s="7" t="s">
        <v>16</v>
      </c>
      <c r="F5" s="19">
        <v>44037.0</v>
      </c>
      <c r="G5" s="7" t="s">
        <v>17</v>
      </c>
      <c r="H5" s="12" t="s">
        <v>18</v>
      </c>
      <c r="I5" s="6"/>
      <c r="J5" s="6"/>
      <c r="K5" s="17"/>
      <c r="L5" s="9" t="s">
        <v>19</v>
      </c>
      <c r="M5" s="10">
        <f>COUNTIF(B9:B32,L5)</f>
        <v>2</v>
      </c>
      <c r="N5" s="11">
        <f>COUNTIFS(B9:B32,L5,G9:G32,N1,I9:I32,"Open")</f>
        <v>0</v>
      </c>
      <c r="O5" s="11">
        <f>COUNTIFS(B9:B32,L5,G9:G32,O1,I9:I32,"Open")</f>
        <v>0</v>
      </c>
      <c r="P5" s="11">
        <f>COUNTIFS(B9:B32,L5,G9:G32,P1,I9:I32,"Open")</f>
        <v>0</v>
      </c>
      <c r="Q5" s="11">
        <f>COUNTIFS(B9:B32,L5,G9:G32,Q1,I9:I32,"Open")</f>
        <v>0</v>
      </c>
      <c r="R5" s="11">
        <f>COUNTIFS(B9:B32,L5,G9:G32,R1,I9:I32,"Open")</f>
        <v>0</v>
      </c>
      <c r="S5" s="6"/>
      <c r="T5" s="6"/>
      <c r="U5" s="6"/>
      <c r="V5" s="6"/>
      <c r="W5" s="6"/>
      <c r="X5" s="6"/>
      <c r="Y5" s="6"/>
      <c r="Z5" s="6"/>
      <c r="AA5" s="6"/>
    </row>
    <row r="6" ht="15.0" customHeight="1">
      <c r="A6" s="6"/>
      <c r="B6" s="20" t="s">
        <v>20</v>
      </c>
      <c r="C6" s="21"/>
      <c r="D6" s="21"/>
      <c r="E6" s="22"/>
      <c r="F6" s="21"/>
      <c r="G6" s="20" t="s">
        <v>20</v>
      </c>
      <c r="H6" s="23" t="s">
        <v>21</v>
      </c>
      <c r="I6" s="23" t="s">
        <v>22</v>
      </c>
      <c r="J6" s="6"/>
      <c r="K6" s="17"/>
      <c r="L6" s="3"/>
      <c r="M6" s="10">
        <f>SUM(M2:M5)</f>
        <v>6</v>
      </c>
      <c r="N6" s="3"/>
      <c r="O6" s="3"/>
      <c r="P6" s="3"/>
      <c r="Q6" s="3"/>
      <c r="R6" s="10">
        <f>SUM(N2:R5)</f>
        <v>0</v>
      </c>
      <c r="S6" s="6"/>
      <c r="T6" s="6"/>
      <c r="U6" s="6"/>
      <c r="V6" s="6"/>
      <c r="W6" s="6"/>
      <c r="X6" s="6"/>
      <c r="Y6" s="6"/>
      <c r="Z6" s="6"/>
      <c r="AA6" s="6"/>
    </row>
    <row r="7" ht="6.0" customHeight="1">
      <c r="A7" s="24"/>
      <c r="B7" s="25"/>
      <c r="C7" s="25"/>
      <c r="D7" s="25"/>
      <c r="E7" s="25"/>
      <c r="F7" s="25"/>
      <c r="G7" s="25"/>
      <c r="H7" s="25"/>
      <c r="I7" s="2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4.0" customHeight="1">
      <c r="A8" s="27"/>
      <c r="B8" s="28" t="s">
        <v>23</v>
      </c>
      <c r="C8" s="29" t="s">
        <v>24</v>
      </c>
      <c r="D8" s="29" t="s">
        <v>25</v>
      </c>
      <c r="E8" s="30" t="s">
        <v>26</v>
      </c>
      <c r="F8" s="31" t="s">
        <v>27</v>
      </c>
      <c r="G8" s="31" t="s">
        <v>28</v>
      </c>
      <c r="H8" s="31" t="s">
        <v>29</v>
      </c>
      <c r="I8" s="32" t="s">
        <v>30</v>
      </c>
      <c r="J8" s="33"/>
      <c r="K8" s="4"/>
      <c r="L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  <c r="AA8" s="4"/>
    </row>
    <row r="9" ht="18.0" customHeight="1">
      <c r="A9" s="34">
        <v>1.0</v>
      </c>
      <c r="B9" s="35" t="s">
        <v>7</v>
      </c>
      <c r="C9" s="36" t="s">
        <v>31</v>
      </c>
      <c r="D9" s="36" t="s">
        <v>32</v>
      </c>
      <c r="E9" s="37" t="s">
        <v>33</v>
      </c>
      <c r="F9" s="38" t="s">
        <v>18</v>
      </c>
      <c r="G9" s="38" t="s">
        <v>4</v>
      </c>
      <c r="H9" s="35"/>
      <c r="I9" s="39" t="s">
        <v>34</v>
      </c>
      <c r="J9" s="40" t="s">
        <v>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8.0" customHeight="1">
      <c r="A10" s="34">
        <v>2.0</v>
      </c>
      <c r="B10" s="35" t="s">
        <v>14</v>
      </c>
      <c r="C10" s="36" t="s">
        <v>35</v>
      </c>
      <c r="D10" s="36"/>
      <c r="E10" s="37"/>
      <c r="F10" s="41" t="s">
        <v>18</v>
      </c>
      <c r="G10" s="35" t="s">
        <v>4</v>
      </c>
      <c r="H10" s="35"/>
      <c r="I10" s="42" t="s">
        <v>34</v>
      </c>
      <c r="J10" s="40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0" customHeight="1">
      <c r="A11" s="34">
        <v>3.0</v>
      </c>
      <c r="B11" s="35" t="s">
        <v>19</v>
      </c>
      <c r="C11" s="36" t="s">
        <v>36</v>
      </c>
      <c r="D11" s="36" t="s">
        <v>37</v>
      </c>
      <c r="E11" s="37" t="s">
        <v>38</v>
      </c>
      <c r="F11" s="41" t="s">
        <v>18</v>
      </c>
      <c r="G11" s="35" t="s">
        <v>5</v>
      </c>
      <c r="H11" s="35"/>
      <c r="I11" s="39" t="s">
        <v>34</v>
      </c>
      <c r="J11" s="40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.0" customHeight="1">
      <c r="A12" s="34">
        <v>4.0</v>
      </c>
      <c r="B12" s="35" t="s">
        <v>7</v>
      </c>
      <c r="C12" s="43" t="s">
        <v>39</v>
      </c>
      <c r="D12" s="36" t="s">
        <v>40</v>
      </c>
      <c r="E12" s="37" t="s">
        <v>41</v>
      </c>
      <c r="F12" s="41" t="s">
        <v>18</v>
      </c>
      <c r="G12" s="38" t="s">
        <v>5</v>
      </c>
      <c r="H12" s="35">
        <v>2.0</v>
      </c>
      <c r="I12" s="42" t="s">
        <v>34</v>
      </c>
      <c r="J12" s="40" t="s">
        <v>19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8.0" customHeight="1">
      <c r="A13" s="34">
        <v>5.0</v>
      </c>
      <c r="B13" s="35" t="s">
        <v>19</v>
      </c>
      <c r="C13" s="36" t="s">
        <v>42</v>
      </c>
      <c r="D13" s="36" t="s">
        <v>43</v>
      </c>
      <c r="E13" s="37" t="s">
        <v>44</v>
      </c>
      <c r="F13" s="44" t="s">
        <v>18</v>
      </c>
      <c r="G13" s="38" t="s">
        <v>5</v>
      </c>
      <c r="H13" s="35"/>
      <c r="I13" s="42" t="s">
        <v>34</v>
      </c>
      <c r="J13" s="4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8.0" customHeight="1">
      <c r="A14" s="34">
        <v>6.0</v>
      </c>
      <c r="B14" s="35" t="s">
        <v>15</v>
      </c>
      <c r="C14" s="36" t="s">
        <v>45</v>
      </c>
      <c r="D14" s="36" t="s">
        <v>46</v>
      </c>
      <c r="E14" s="37"/>
      <c r="F14" s="44" t="s">
        <v>18</v>
      </c>
      <c r="G14" s="38" t="s">
        <v>3</v>
      </c>
      <c r="H14" s="35"/>
      <c r="I14" s="42" t="s">
        <v>34</v>
      </c>
      <c r="J14" s="40" t="s">
        <v>47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.0" customHeight="1">
      <c r="A15" s="34">
        <v>7.0</v>
      </c>
      <c r="B15" s="35"/>
      <c r="C15" s="36"/>
      <c r="D15" s="36"/>
      <c r="E15" s="37"/>
      <c r="F15" s="35"/>
      <c r="G15" s="35"/>
      <c r="H15" s="35"/>
      <c r="I15" s="42"/>
      <c r="J15" s="40" t="s">
        <v>34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.0" customHeight="1">
      <c r="A16" s="34">
        <v>8.0</v>
      </c>
      <c r="B16" s="35"/>
      <c r="C16" s="36"/>
      <c r="D16" s="36"/>
      <c r="E16" s="37"/>
      <c r="F16" s="35"/>
      <c r="G16" s="35"/>
      <c r="H16" s="35"/>
      <c r="I16" s="42"/>
      <c r="J16" s="4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8.0" customHeight="1">
      <c r="A17" s="34">
        <v>9.0</v>
      </c>
      <c r="B17" s="35"/>
      <c r="C17" s="36"/>
      <c r="D17" s="36"/>
      <c r="E17" s="37"/>
      <c r="F17" s="35"/>
      <c r="G17" s="35"/>
      <c r="H17" s="35"/>
      <c r="I17" s="42"/>
      <c r="J17" s="40" t="s">
        <v>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0" customHeight="1">
      <c r="A18" s="34">
        <v>10.0</v>
      </c>
      <c r="B18" s="35"/>
      <c r="C18" s="36"/>
      <c r="D18" s="36"/>
      <c r="E18" s="37"/>
      <c r="F18" s="35"/>
      <c r="G18" s="35"/>
      <c r="H18" s="35"/>
      <c r="I18" s="42"/>
      <c r="J18" s="40" t="s">
        <v>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8.0" customHeight="1">
      <c r="A19" s="34">
        <v>11.0</v>
      </c>
      <c r="B19" s="35"/>
      <c r="C19" s="36"/>
      <c r="D19" s="36"/>
      <c r="E19" s="37"/>
      <c r="F19" s="35"/>
      <c r="G19" s="35"/>
      <c r="H19" s="35"/>
      <c r="I19" s="42"/>
      <c r="J19" s="40" t="s">
        <v>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8.0" customHeight="1">
      <c r="A20" s="34">
        <v>12.0</v>
      </c>
      <c r="B20" s="35"/>
      <c r="C20" s="36"/>
      <c r="D20" s="36"/>
      <c r="E20" s="37"/>
      <c r="F20" s="35"/>
      <c r="G20" s="35"/>
      <c r="H20" s="35"/>
      <c r="I20" s="42"/>
      <c r="J20" s="40" t="s">
        <v>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8.0" customHeight="1">
      <c r="A21" s="34">
        <v>13.0</v>
      </c>
      <c r="B21" s="35"/>
      <c r="C21" s="36"/>
      <c r="D21" s="36"/>
      <c r="E21" s="37"/>
      <c r="F21" s="35"/>
      <c r="G21" s="35"/>
      <c r="H21" s="35"/>
      <c r="I21" s="42"/>
      <c r="J21" s="40" t="s">
        <v>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8.0" customHeight="1">
      <c r="A22" s="34">
        <v>14.0</v>
      </c>
      <c r="B22" s="35"/>
      <c r="C22" s="36"/>
      <c r="D22" s="36"/>
      <c r="E22" s="37"/>
      <c r="F22" s="35"/>
      <c r="G22" s="35"/>
      <c r="H22" s="35"/>
      <c r="I22" s="42"/>
      <c r="J22" s="4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8.0" customHeight="1">
      <c r="A23" s="34">
        <v>15.0</v>
      </c>
      <c r="B23" s="35"/>
      <c r="C23" s="36"/>
      <c r="D23" s="36"/>
      <c r="E23" s="37"/>
      <c r="F23" s="35"/>
      <c r="G23" s="35"/>
      <c r="H23" s="35"/>
      <c r="I23" s="42"/>
      <c r="J23" s="4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8.0" customHeight="1">
      <c r="A24" s="34">
        <v>16.0</v>
      </c>
      <c r="B24" s="35"/>
      <c r="C24" s="36"/>
      <c r="D24" s="36"/>
      <c r="E24" s="37"/>
      <c r="F24" s="35"/>
      <c r="G24" s="35"/>
      <c r="H24" s="35"/>
      <c r="I24" s="42"/>
      <c r="J24" s="4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8.0" customHeight="1">
      <c r="A25" s="34">
        <v>17.0</v>
      </c>
      <c r="B25" s="35"/>
      <c r="C25" s="36"/>
      <c r="D25" s="36"/>
      <c r="E25" s="37"/>
      <c r="F25" s="35"/>
      <c r="G25" s="35"/>
      <c r="H25" s="35"/>
      <c r="I25" s="42"/>
      <c r="J25" s="4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8.0" customHeight="1">
      <c r="A26" s="34">
        <v>18.0</v>
      </c>
      <c r="B26" s="35"/>
      <c r="C26" s="36"/>
      <c r="D26" s="36"/>
      <c r="E26" s="37"/>
      <c r="F26" s="35"/>
      <c r="G26" s="35"/>
      <c r="H26" s="35"/>
      <c r="I26" s="42"/>
      <c r="J26" s="4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8.0" customHeight="1">
      <c r="A27" s="34">
        <v>19.0</v>
      </c>
      <c r="B27" s="35"/>
      <c r="C27" s="36"/>
      <c r="D27" s="36"/>
      <c r="E27" s="37"/>
      <c r="F27" s="35"/>
      <c r="G27" s="35"/>
      <c r="H27" s="35"/>
      <c r="I27" s="42"/>
      <c r="J27" s="4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8.0" customHeight="1">
      <c r="A28" s="34">
        <v>20.0</v>
      </c>
      <c r="B28" s="35"/>
      <c r="C28" s="36"/>
      <c r="D28" s="36"/>
      <c r="E28" s="37"/>
      <c r="F28" s="35"/>
      <c r="G28" s="35"/>
      <c r="H28" s="35"/>
      <c r="I28" s="42"/>
      <c r="J28" s="4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8.0" customHeight="1">
      <c r="A29" s="34">
        <v>21.0</v>
      </c>
      <c r="B29" s="35"/>
      <c r="C29" s="36"/>
      <c r="D29" s="36"/>
      <c r="E29" s="37"/>
      <c r="F29" s="35"/>
      <c r="G29" s="35"/>
      <c r="H29" s="35"/>
      <c r="I29" s="42"/>
      <c r="J29" s="4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8.0" customHeight="1">
      <c r="A30" s="34">
        <v>22.0</v>
      </c>
      <c r="B30" s="35"/>
      <c r="C30" s="36"/>
      <c r="D30" s="36"/>
      <c r="E30" s="37"/>
      <c r="F30" s="35"/>
      <c r="G30" s="35"/>
      <c r="H30" s="35"/>
      <c r="I30" s="42"/>
      <c r="J30" s="4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8.0" customHeight="1">
      <c r="A31" s="34">
        <v>23.0</v>
      </c>
      <c r="B31" s="35"/>
      <c r="C31" s="36"/>
      <c r="D31" s="36"/>
      <c r="E31" s="37"/>
      <c r="F31" s="35"/>
      <c r="G31" s="35"/>
      <c r="H31" s="35"/>
      <c r="I31" s="42"/>
      <c r="J31" s="4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8.0" customHeight="1">
      <c r="A32" s="34">
        <v>24.0</v>
      </c>
      <c r="B32" s="35"/>
      <c r="C32" s="36"/>
      <c r="D32" s="36"/>
      <c r="E32" s="37"/>
      <c r="F32" s="35"/>
      <c r="G32" s="35"/>
      <c r="H32" s="35"/>
      <c r="I32" s="42"/>
      <c r="J32" s="4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6.0" customHeight="1">
      <c r="A33" s="24"/>
      <c r="B33" s="45"/>
      <c r="C33" s="45"/>
      <c r="D33" s="45"/>
      <c r="E33" s="45"/>
      <c r="F33" s="45"/>
      <c r="G33" s="45"/>
      <c r="H33" s="45"/>
      <c r="I33" s="4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3"/>
      <c r="B35" s="47"/>
      <c r="C35" s="48"/>
      <c r="D35" s="48"/>
      <c r="E35" s="48"/>
      <c r="F35" s="48"/>
      <c r="G35" s="48"/>
      <c r="H35" s="48"/>
      <c r="I35" s="4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5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5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5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5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5:I35"/>
  </mergeCells>
  <conditionalFormatting sqref="G9:G32">
    <cfRule type="cellIs" dxfId="0" priority="1" operator="equal">
      <formula>"Negligible"</formula>
    </cfRule>
  </conditionalFormatting>
  <conditionalFormatting sqref="G9:G32">
    <cfRule type="cellIs" dxfId="1" priority="2" operator="equal">
      <formula>"Low"</formula>
    </cfRule>
  </conditionalFormatting>
  <conditionalFormatting sqref="G9:G32">
    <cfRule type="cellIs" dxfId="2" priority="3" operator="equal">
      <formula>"Moderate"</formula>
    </cfRule>
  </conditionalFormatting>
  <conditionalFormatting sqref="G9:G32">
    <cfRule type="cellIs" dxfId="3" priority="4" operator="equal">
      <formula>"High"</formula>
    </cfRule>
  </conditionalFormatting>
  <conditionalFormatting sqref="G9:G32">
    <cfRule type="cellIs" dxfId="4" priority="5" operator="equal">
      <formula>"Critical"</formula>
    </cfRule>
  </conditionalFormatting>
  <conditionalFormatting sqref="B9:B32">
    <cfRule type="cellIs" dxfId="5" priority="6" operator="equal">
      <formula>"Dependency"</formula>
    </cfRule>
  </conditionalFormatting>
  <conditionalFormatting sqref="B9:B32">
    <cfRule type="cellIs" dxfId="6" priority="7" operator="equal">
      <formula>"Issue"</formula>
    </cfRule>
  </conditionalFormatting>
  <conditionalFormatting sqref="B9:B32">
    <cfRule type="cellIs" dxfId="7" priority="8" operator="equal">
      <formula>"Risk"</formula>
    </cfRule>
  </conditionalFormatting>
  <conditionalFormatting sqref="I9:I32">
    <cfRule type="cellIs" dxfId="8" priority="9" operator="equal">
      <formula>"Closed"</formula>
    </cfRule>
  </conditionalFormatting>
  <dataValidations>
    <dataValidation type="list" allowBlank="1" showErrorMessage="1" sqref="I9:I32">
      <formula1>$J$13:$J$15</formula1>
    </dataValidation>
    <dataValidation type="list" allowBlank="1" showErrorMessage="1" sqref="B9:B32">
      <formula1>$J$8:$J$12</formula1>
    </dataValidation>
    <dataValidation type="list" allowBlank="1" showErrorMessage="1" sqref="G9:G32">
      <formula1>$J$16:$J$21</formula1>
    </dataValidation>
  </dataValidations>
  <printOptions horizontalCentered="1" verticalCentered="1"/>
  <pageMargins bottom="0.196527777777778" footer="0.0" header="0.0" left="0.275694444444444" right="0.0784722222222222" top="0.196527777777778"/>
  <pageSetup paperSize="9" orientation="landscape"/>
  <drawing r:id="rId1"/>
</worksheet>
</file>