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 PROGRAMMIG\Github-Projects\R-LearnHubBox\"/>
    </mc:Choice>
  </mc:AlternateContent>
  <xr:revisionPtr revIDLastSave="0" documentId="13_ncr:1_{52AD8FB7-A9C6-4424-830C-E43D620AFC21}" xr6:coauthVersionLast="47" xr6:coauthVersionMax="47" xr10:uidLastSave="{00000000-0000-0000-0000-000000000000}"/>
  <bookViews>
    <workbookView xWindow="-108" yWindow="-108" windowWidth="23256" windowHeight="12576" firstSheet="6" activeTab="10" xr2:uid="{00000000-000D-0000-FFFF-FFFF00000000}"/>
  </bookViews>
  <sheets>
    <sheet name="Contents" sheetId="15" r:id="rId1"/>
    <sheet name="Gender" sheetId="1" r:id="rId2"/>
    <sheet name="Age Group" sheetId="2" r:id="rId3"/>
    <sheet name="Working Status" sheetId="3" r:id="rId4"/>
    <sheet name="Marital Status" sheetId="4" r:id="rId5"/>
    <sheet name="Eating Out" sheetId="5" r:id="rId6"/>
    <sheet name="Alcohol Status" sheetId="6" r:id="rId7"/>
    <sheet name="Q1a_Occasions" sheetId="7" r:id="rId8"/>
    <sheet name="Q1b_Main Occasion" sheetId="8" r:id="rId9"/>
    <sheet name="Q3a_Drivers (19-25)" sheetId="9" r:id="rId10"/>
    <sheet name="Q4a_Drivers_(26-35)" sheetId="10" r:id="rId11"/>
    <sheet name="Q5b Expectations" sheetId="11" r:id="rId12"/>
    <sheet name="Q6Missing Aspects" sheetId="12" r:id="rId13"/>
    <sheet name="Q7 Bars Summary" sheetId="13" r:id="rId14"/>
    <sheet name="Q8 Concept_Ranking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6" i="7"/>
  <c r="C13" i="15"/>
  <c r="C12" i="15"/>
  <c r="C11" i="15"/>
  <c r="C10" i="15"/>
  <c r="C9" i="15"/>
  <c r="C8" i="15"/>
  <c r="C7" i="15"/>
  <c r="C6" i="15"/>
  <c r="C5" i="15"/>
  <c r="C4" i="15"/>
  <c r="C3" i="15"/>
  <c r="C2" i="15"/>
</calcChain>
</file>

<file path=xl/sharedStrings.xml><?xml version="1.0" encoding="utf-8"?>
<sst xmlns="http://schemas.openxmlformats.org/spreadsheetml/2006/main" count="256" uniqueCount="233">
  <si>
    <t>rq2a</t>
  </si>
  <si>
    <t>Freq</t>
  </si>
  <si>
    <t>Percent</t>
  </si>
  <si>
    <t>Male</t>
  </si>
  <si>
    <t>100%</t>
  </si>
  <si>
    <t>rq2b</t>
  </si>
  <si>
    <t>19-25</t>
  </si>
  <si>
    <t>26-35</t>
  </si>
  <si>
    <t>rq2c</t>
  </si>
  <si>
    <t>Salaried</t>
  </si>
  <si>
    <t>Self-employed</t>
  </si>
  <si>
    <t>Student</t>
  </si>
  <si>
    <t>rq2d</t>
  </si>
  <si>
    <t>Divorced</t>
  </si>
  <si>
    <t>In a relationship</t>
  </si>
  <si>
    <t>In relationship</t>
  </si>
  <si>
    <t>Married</t>
  </si>
  <si>
    <t>Single</t>
  </si>
  <si>
    <t>rq2e_eating_out</t>
  </si>
  <si>
    <t>rq2e_alcohol</t>
  </si>
  <si>
    <t>Occasion</t>
  </si>
  <si>
    <t>Count</t>
  </si>
  <si>
    <t>q1a_1</t>
  </si>
  <si>
    <t>q1a_2</t>
  </si>
  <si>
    <t>q1a_3</t>
  </si>
  <si>
    <t>q1a_4</t>
  </si>
  <si>
    <t>q1a_5</t>
  </si>
  <si>
    <t>q1a_6</t>
  </si>
  <si>
    <t>q1a_7</t>
  </si>
  <si>
    <t>q1a_8</t>
  </si>
  <si>
    <t>q1a_9</t>
  </si>
  <si>
    <t>q1a_10</t>
  </si>
  <si>
    <t>q1a_11</t>
  </si>
  <si>
    <t>q1a_12</t>
  </si>
  <si>
    <t>q1a_13</t>
  </si>
  <si>
    <t>q1a_oth</t>
  </si>
  <si>
    <t>q1b</t>
  </si>
  <si>
    <t>Question</t>
  </si>
  <si>
    <t>TopBox</t>
  </si>
  <si>
    <t>Top2Box</t>
  </si>
  <si>
    <t>Mean</t>
  </si>
  <si>
    <t>q3a_1</t>
  </si>
  <si>
    <t>q3a_2</t>
  </si>
  <si>
    <t>q3a_3</t>
  </si>
  <si>
    <t>q3a_4</t>
  </si>
  <si>
    <t>q3a_5</t>
  </si>
  <si>
    <t>q3a_6</t>
  </si>
  <si>
    <t>q3a_7</t>
  </si>
  <si>
    <t>q3a_8</t>
  </si>
  <si>
    <t>q3a_9</t>
  </si>
  <si>
    <t>q3a_10</t>
  </si>
  <si>
    <t>q3a_11</t>
  </si>
  <si>
    <t>q3a_12</t>
  </si>
  <si>
    <t>q3a_13</t>
  </si>
  <si>
    <t>q4a_1</t>
  </si>
  <si>
    <t>q4a_2</t>
  </si>
  <si>
    <t>q4a_3</t>
  </si>
  <si>
    <t>q4a_4</t>
  </si>
  <si>
    <t>q4a_5</t>
  </si>
  <si>
    <t>q4a_6</t>
  </si>
  <si>
    <t>q4a_7</t>
  </si>
  <si>
    <t>q4a_8</t>
  </si>
  <si>
    <t>q4a_oth</t>
  </si>
  <si>
    <t>q5b_1</t>
  </si>
  <si>
    <t>q5b_2</t>
  </si>
  <si>
    <t>q5b_3</t>
  </si>
  <si>
    <t>q5b_4</t>
  </si>
  <si>
    <t>q5b_5</t>
  </si>
  <si>
    <t>q5b_6</t>
  </si>
  <si>
    <t>q5b_7</t>
  </si>
  <si>
    <t>q5b_8</t>
  </si>
  <si>
    <t>q5b_9</t>
  </si>
  <si>
    <t>q5b_10</t>
  </si>
  <si>
    <t>q5b_oth</t>
  </si>
  <si>
    <t>q5b_1_1</t>
  </si>
  <si>
    <t>q5b_1_2</t>
  </si>
  <si>
    <t>q5b_1_3</t>
  </si>
  <si>
    <t>q5b_1_4</t>
  </si>
  <si>
    <t>q5b_1_5</t>
  </si>
  <si>
    <t>q5b_1_6</t>
  </si>
  <si>
    <t>q5b_1_oth</t>
  </si>
  <si>
    <t>q5b_2_1</t>
  </si>
  <si>
    <t>q5b_2_2</t>
  </si>
  <si>
    <t>q5b_2_3</t>
  </si>
  <si>
    <t>q5b_2_4</t>
  </si>
  <si>
    <t>q5b_2_5</t>
  </si>
  <si>
    <t>q5b_2_oth</t>
  </si>
  <si>
    <t>q5b_3_1</t>
  </si>
  <si>
    <t>q5b_3_2</t>
  </si>
  <si>
    <t>q5b_3_3</t>
  </si>
  <si>
    <t>q5b_3_4</t>
  </si>
  <si>
    <t>q5b_3_5</t>
  </si>
  <si>
    <t>q5b_3_oth</t>
  </si>
  <si>
    <t>q5b_4_1</t>
  </si>
  <si>
    <t>q5b_4_2</t>
  </si>
  <si>
    <t>q5b_4_3</t>
  </si>
  <si>
    <t>q5b_4_4</t>
  </si>
  <si>
    <t>q5b_4_oth</t>
  </si>
  <si>
    <t>q5b_5_1</t>
  </si>
  <si>
    <t>q5b_5_2</t>
  </si>
  <si>
    <t>q5b_5_3</t>
  </si>
  <si>
    <t>q5b_5_4</t>
  </si>
  <si>
    <t>q5b_5_5</t>
  </si>
  <si>
    <t>q5b_5_6</t>
  </si>
  <si>
    <t>q5b_5_oth</t>
  </si>
  <si>
    <t>q5b_6_1</t>
  </si>
  <si>
    <t>q5b_6_2</t>
  </si>
  <si>
    <t>q5b_6_3</t>
  </si>
  <si>
    <t>q5b_6_4</t>
  </si>
  <si>
    <t>q5b_6_oth_162</t>
  </si>
  <si>
    <t>q5b_7_1</t>
  </si>
  <si>
    <t>q5b_7_2</t>
  </si>
  <si>
    <t>q5b_7_3</t>
  </si>
  <si>
    <t>q5b_7_4</t>
  </si>
  <si>
    <t>q5b_7_5</t>
  </si>
  <si>
    <t>q5b_7_6</t>
  </si>
  <si>
    <t>q5b_7_7</t>
  </si>
  <si>
    <t>q5b_7_8</t>
  </si>
  <si>
    <t>q5b_7_9</t>
  </si>
  <si>
    <t>q5b_7_oth</t>
  </si>
  <si>
    <t>q5b_8_1</t>
  </si>
  <si>
    <t>q5b_8_2</t>
  </si>
  <si>
    <t>q5b_8_3</t>
  </si>
  <si>
    <t>q5b_8_4</t>
  </si>
  <si>
    <t>q5b_8_5</t>
  </si>
  <si>
    <t>q5b_8_oth</t>
  </si>
  <si>
    <t>q5b_9_1</t>
  </si>
  <si>
    <t>q5b_9_2</t>
  </si>
  <si>
    <t>q5b_9_3</t>
  </si>
  <si>
    <t>q5b_9_4</t>
  </si>
  <si>
    <t>q5b_9_5</t>
  </si>
  <si>
    <t>q5b_9_6</t>
  </si>
  <si>
    <t>q5b_9_7</t>
  </si>
  <si>
    <t>q5b_9_8</t>
  </si>
  <si>
    <t>q5b_9_oth</t>
  </si>
  <si>
    <t>q5b_10_1</t>
  </si>
  <si>
    <t>q5b_10_2</t>
  </si>
  <si>
    <t>q5b_10_3</t>
  </si>
  <si>
    <t>q5b_10_4</t>
  </si>
  <si>
    <t>q5b_10_5</t>
  </si>
  <si>
    <t>q5b_6_oth_193</t>
  </si>
  <si>
    <t>Item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</si>
  <si>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</si>
  <si>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</si>
  <si>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</si>
  <si>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</si>
  <si>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</si>
  <si>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</si>
  <si>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</si>
  <si>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</si>
  <si>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</si>
  <si>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</si>
  <si>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q6_oth</t>
  </si>
  <si>
    <t>Bar_Code</t>
  </si>
  <si>
    <t>Bar_Name</t>
  </si>
  <si>
    <t>Aware</t>
  </si>
  <si>
    <t>Visited</t>
  </si>
  <si>
    <t>Most_Visited</t>
  </si>
  <si>
    <t>q7a_1</t>
  </si>
  <si>
    <t>Virat Kohli’s restaurant</t>
  </si>
  <si>
    <t>q7a_2</t>
  </si>
  <si>
    <t>RCB Bar &amp; Café</t>
  </si>
  <si>
    <t>q7a_3</t>
  </si>
  <si>
    <t>Bastian, Shilpa Shetty’s restaurant</t>
  </si>
  <si>
    <t>q7a_4</t>
  </si>
  <si>
    <t>Bob’s</t>
  </si>
  <si>
    <t>q7a_5</t>
  </si>
  <si>
    <t>BLR Brewery</t>
  </si>
  <si>
    <t>q7a_6</t>
  </si>
  <si>
    <t>Sky Garden</t>
  </si>
  <si>
    <t>q7a_7</t>
  </si>
  <si>
    <t>Iron Hill</t>
  </si>
  <si>
    <t>q7a_8</t>
  </si>
  <si>
    <t>Housing Board</t>
  </si>
  <si>
    <t>q7a_9</t>
  </si>
  <si>
    <t>Soshon</t>
  </si>
  <si>
    <t>q7a_10</t>
  </si>
  <si>
    <t>Gilly’s</t>
  </si>
  <si>
    <t>q7a_11</t>
  </si>
  <si>
    <t>Obsidian Sports Bar</t>
  </si>
  <si>
    <t>q7a_12</t>
  </si>
  <si>
    <t>The Stud’s Sports Bar</t>
  </si>
  <si>
    <t>q7a_13</t>
  </si>
  <si>
    <t>Jeff’s</t>
  </si>
  <si>
    <t>q7a_14</t>
  </si>
  <si>
    <t>Dave &amp; Buster’s</t>
  </si>
  <si>
    <t>q7a_15</t>
  </si>
  <si>
    <t>Socials</t>
  </si>
  <si>
    <t>q7a_16</t>
  </si>
  <si>
    <t>Xtreme Sports Bar</t>
  </si>
  <si>
    <t>q7a_17</t>
  </si>
  <si>
    <t>Buffalo Wild Wings</t>
  </si>
  <si>
    <t>q7a_18</t>
  </si>
  <si>
    <t>SkyDeck by Sherlock’s</t>
  </si>
  <si>
    <t>q7a_oth</t>
  </si>
  <si>
    <t>Other</t>
  </si>
  <si>
    <t>Concept</t>
  </si>
  <si>
    <t>Mean_Score_Liked_Most</t>
  </si>
  <si>
    <t>Mean_Score_Most_Relevant</t>
  </si>
  <si>
    <t>Mean_Score_Most_Unique</t>
  </si>
  <si>
    <t>Rank_Liked_Most</t>
  </si>
  <si>
    <t>Rank_Most_Relevant</t>
  </si>
  <si>
    <t>Rank_Most_Unique</t>
  </si>
  <si>
    <t>the_game_central</t>
  </si>
  <si>
    <t>the_fan_stand</t>
  </si>
  <si>
    <t>the_big_pitch</t>
  </si>
  <si>
    <t>the_second_innings</t>
  </si>
  <si>
    <t>Section Title</t>
  </si>
  <si>
    <t>Click to Open</t>
  </si>
  <si>
    <t>Gender</t>
  </si>
  <si>
    <t>'Gender'!A1</t>
  </si>
  <si>
    <t>Age Group</t>
  </si>
  <si>
    <t>'Age Group'!A1</t>
  </si>
  <si>
    <t>Working Status</t>
  </si>
  <si>
    <t>'Working Status'!A1</t>
  </si>
  <si>
    <t>Marital Status</t>
  </si>
  <si>
    <t>'Marital Status'!A1</t>
  </si>
  <si>
    <t>Eating Out</t>
  </si>
  <si>
    <t>'Eating Out'!A1</t>
  </si>
  <si>
    <t>Alcohol Status</t>
  </si>
  <si>
    <t>'Alcohol Status'!A1</t>
  </si>
  <si>
    <t>Q1a_Occasions</t>
  </si>
  <si>
    <t>'Q1a_Occasions'!A1</t>
  </si>
  <si>
    <t>Q1b_Main Occasion</t>
  </si>
  <si>
    <t>'Q1b_Main Occasion'!A1</t>
  </si>
  <si>
    <t>Q3a_Drivers (19-25)</t>
  </si>
  <si>
    <t>'Q3a_Drivers (19-25)'!A1</t>
  </si>
  <si>
    <t>Q4a_Drivers_(26-35)</t>
  </si>
  <si>
    <t>'Q4a_Drivers_(26-35)'!A1</t>
  </si>
  <si>
    <t>Q5b Expectations</t>
  </si>
  <si>
    <t>'Q5b Expectations'!A1</t>
  </si>
  <si>
    <t>Q6Missing Aspects</t>
  </si>
  <si>
    <t>'Q6Missing Aspects'!A1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</si>
</sst>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DDDDDD"/>
  </sheetPr>
  <dimension ref="A1:C13"/>
  <sheetViews>
    <sheetView workbookViewId="0"/>
  </sheetViews>
  <sheetFormatPr defaultColWidth="11.5546875" defaultRowHeight="14.4" x14ac:dyDescent="0.3"/>
  <sheetData>
    <row r="1" spans="1:3" x14ac:dyDescent="0.3">
      <c r="A1" t="s">
        <v>207</v>
      </c>
      <c r="B1" t="s">
        <v>208</v>
      </c>
    </row>
    <row r="2" spans="1:3" x14ac:dyDescent="0.3">
      <c r="A2" t="s">
        <v>209</v>
      </c>
      <c r="B2" t="s">
        <v>210</v>
      </c>
      <c r="C2" s="1" t="str">
        <f>HYPERLINK("#'Gender'!A1", "Go to Sheet")</f>
        <v>Go to Sheet</v>
      </c>
    </row>
    <row r="3" spans="1:3" x14ac:dyDescent="0.3">
      <c r="A3" t="s">
        <v>211</v>
      </c>
      <c r="B3" t="s">
        <v>212</v>
      </c>
      <c r="C3" s="1" t="str">
        <f>HYPERLINK("#'Age Group'!A1", "Go to Sheet")</f>
        <v>Go to Sheet</v>
      </c>
    </row>
    <row r="4" spans="1:3" x14ac:dyDescent="0.3">
      <c r="A4" t="s">
        <v>213</v>
      </c>
      <c r="B4" t="s">
        <v>214</v>
      </c>
      <c r="C4" s="1" t="str">
        <f>HYPERLINK("#'Working Status'!A1", "Go to Sheet")</f>
        <v>Go to Sheet</v>
      </c>
    </row>
    <row r="5" spans="1:3" x14ac:dyDescent="0.3">
      <c r="A5" t="s">
        <v>215</v>
      </c>
      <c r="B5" t="s">
        <v>216</v>
      </c>
      <c r="C5" s="1" t="str">
        <f>HYPERLINK("#'Marital Status'!A1", "Go to Sheet")</f>
        <v>Go to Sheet</v>
      </c>
    </row>
    <row r="6" spans="1:3" x14ac:dyDescent="0.3">
      <c r="A6" t="s">
        <v>217</v>
      </c>
      <c r="B6" t="s">
        <v>218</v>
      </c>
      <c r="C6" s="1" t="str">
        <f>HYPERLINK("#'Eating Out'!A1", "Go to Sheet")</f>
        <v>Go to Sheet</v>
      </c>
    </row>
    <row r="7" spans="1:3" x14ac:dyDescent="0.3">
      <c r="A7" t="s">
        <v>219</v>
      </c>
      <c r="B7" t="s">
        <v>220</v>
      </c>
      <c r="C7" s="1" t="str">
        <f>HYPERLINK("#'Alcohol Status'!A1", "Go to Sheet")</f>
        <v>Go to Sheet</v>
      </c>
    </row>
    <row r="8" spans="1:3" x14ac:dyDescent="0.3">
      <c r="A8" t="s">
        <v>221</v>
      </c>
      <c r="B8" t="s">
        <v>222</v>
      </c>
      <c r="C8" s="1" t="str">
        <f>HYPERLINK("#'Q1a_Occasions'!A1", "Go to Sheet")</f>
        <v>Go to Sheet</v>
      </c>
    </row>
    <row r="9" spans="1:3" x14ac:dyDescent="0.3">
      <c r="A9" t="s">
        <v>223</v>
      </c>
      <c r="B9" t="s">
        <v>224</v>
      </c>
      <c r="C9" s="1" t="str">
        <f>HYPERLINK("#'Q1b_Main Occasion'!A1", "Go to Sheet")</f>
        <v>Go to Sheet</v>
      </c>
    </row>
    <row r="10" spans="1:3" x14ac:dyDescent="0.3">
      <c r="A10" t="s">
        <v>225</v>
      </c>
      <c r="B10" t="s">
        <v>226</v>
      </c>
      <c r="C10" s="1" t="str">
        <f>HYPERLINK("#'Q3a_Drivers (19-25)'!A1", "Go to Sheet")</f>
        <v>Go to Sheet</v>
      </c>
    </row>
    <row r="11" spans="1:3" x14ac:dyDescent="0.3">
      <c r="A11" t="s">
        <v>227</v>
      </c>
      <c r="B11" t="s">
        <v>228</v>
      </c>
      <c r="C11" s="1" t="str">
        <f>HYPERLINK("#'Q4a_Drivers_(26-35)'!A1", "Go to Sheet")</f>
        <v>Go to Sheet</v>
      </c>
    </row>
    <row r="12" spans="1:3" x14ac:dyDescent="0.3">
      <c r="A12" t="s">
        <v>229</v>
      </c>
      <c r="B12" t="s">
        <v>230</v>
      </c>
      <c r="C12" s="1" t="str">
        <f>HYPERLINK("#'Q5b Expectations'!A1", "Go to Sheet")</f>
        <v>Go to Sheet</v>
      </c>
    </row>
    <row r="13" spans="1:3" x14ac:dyDescent="0.3">
      <c r="A13" t="s">
        <v>231</v>
      </c>
      <c r="B13" t="s">
        <v>232</v>
      </c>
      <c r="C13" s="1" t="str">
        <f>HYPERLINK("#'Q6Missing Aspects'!A1", "Go to Sheet")</f>
        <v>Go to Sheet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G17" sqref="G17"/>
    </sheetView>
  </sheetViews>
  <sheetFormatPr defaultColWidth="11.5546875" defaultRowHeight="14.4" x14ac:dyDescent="0.3"/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 t="s">
        <v>41</v>
      </c>
      <c r="B2" s="3">
        <v>0.47368421052631599</v>
      </c>
      <c r="C2" s="3">
        <v>0.84210526315789502</v>
      </c>
      <c r="D2" s="2">
        <v>4.2631578947368398</v>
      </c>
    </row>
    <row r="3" spans="1:4" x14ac:dyDescent="0.3">
      <c r="A3" t="s">
        <v>42</v>
      </c>
      <c r="B3" s="3">
        <v>0.42105263157894701</v>
      </c>
      <c r="C3" s="3">
        <v>0.84210526315789502</v>
      </c>
      <c r="D3" s="2">
        <v>4.2631578947368398</v>
      </c>
    </row>
    <row r="4" spans="1:4" x14ac:dyDescent="0.3">
      <c r="A4" t="s">
        <v>43</v>
      </c>
      <c r="B4" s="3">
        <v>0.36842105263157898</v>
      </c>
      <c r="C4" s="3">
        <v>0.84210526315789502</v>
      </c>
      <c r="D4" s="2">
        <v>4.2105263157894699</v>
      </c>
    </row>
    <row r="5" spans="1:4" x14ac:dyDescent="0.3">
      <c r="A5" t="s">
        <v>44</v>
      </c>
      <c r="B5" s="3">
        <v>0.36842105263157898</v>
      </c>
      <c r="C5" s="3">
        <v>0.78947368421052599</v>
      </c>
      <c r="D5" s="2">
        <v>4.1052631578947398</v>
      </c>
    </row>
    <row r="6" spans="1:4" x14ac:dyDescent="0.3">
      <c r="A6" t="s">
        <v>45</v>
      </c>
      <c r="B6" s="3">
        <v>0.47368421052631599</v>
      </c>
      <c r="C6" s="3">
        <v>0.78947368421052599</v>
      </c>
      <c r="D6" s="2">
        <v>4.2631578947368398</v>
      </c>
    </row>
    <row r="7" spans="1:4" x14ac:dyDescent="0.3">
      <c r="A7" t="s">
        <v>46</v>
      </c>
      <c r="B7" s="3">
        <v>0.47368421052631599</v>
      </c>
      <c r="C7" s="3">
        <v>0.84210526315789502</v>
      </c>
      <c r="D7" s="2">
        <v>4.2631578947368398</v>
      </c>
    </row>
    <row r="8" spans="1:4" x14ac:dyDescent="0.3">
      <c r="A8" t="s">
        <v>47</v>
      </c>
      <c r="B8" s="3">
        <v>0.26315789473684198</v>
      </c>
      <c r="C8" s="3">
        <v>0.68421052631578905</v>
      </c>
      <c r="D8" s="2">
        <v>3.9473684210526301</v>
      </c>
    </row>
    <row r="9" spans="1:4" x14ac:dyDescent="0.3">
      <c r="A9" t="s">
        <v>48</v>
      </c>
      <c r="B9" s="3">
        <v>0.47368421052631599</v>
      </c>
      <c r="C9" s="3">
        <v>0.94736842105263197</v>
      </c>
      <c r="D9" s="2">
        <v>4.4210526315789496</v>
      </c>
    </row>
    <row r="10" spans="1:4" x14ac:dyDescent="0.3">
      <c r="A10" t="s">
        <v>49</v>
      </c>
      <c r="B10" s="3">
        <v>0.31578947368421101</v>
      </c>
      <c r="C10" s="3">
        <v>0.78947368421052599</v>
      </c>
      <c r="D10" s="2">
        <v>4</v>
      </c>
    </row>
    <row r="11" spans="1:4" x14ac:dyDescent="0.3">
      <c r="A11" t="s">
        <v>50</v>
      </c>
      <c r="B11" s="3">
        <v>0.31578947368421101</v>
      </c>
      <c r="C11" s="3">
        <v>0.68421052631578905</v>
      </c>
      <c r="D11" s="2">
        <v>4</v>
      </c>
    </row>
    <row r="12" spans="1:4" x14ac:dyDescent="0.3">
      <c r="A12" t="s">
        <v>51</v>
      </c>
      <c r="B12" s="3">
        <v>0.26315789473684198</v>
      </c>
      <c r="C12" s="3">
        <v>0.94736842105263197</v>
      </c>
      <c r="D12" s="2">
        <v>4.2105263157894699</v>
      </c>
    </row>
    <row r="13" spans="1:4" x14ac:dyDescent="0.3">
      <c r="A13" t="s">
        <v>52</v>
      </c>
      <c r="B13" s="3">
        <v>0.21052631578947401</v>
      </c>
      <c r="C13" s="3">
        <v>0.78947368421052599</v>
      </c>
      <c r="D13" s="2">
        <v>3.9473684210526301</v>
      </c>
    </row>
    <row r="14" spans="1:4" x14ac:dyDescent="0.3">
      <c r="A14" t="s">
        <v>53</v>
      </c>
      <c r="B14" s="3" t="e">
        <v>#NUM!</v>
      </c>
      <c r="C14" s="3" t="e">
        <v>#NUM!</v>
      </c>
      <c r="D14" s="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abSelected="1" workbookViewId="0">
      <selection activeCell="H10" sqref="H10"/>
    </sheetView>
  </sheetViews>
  <sheetFormatPr defaultColWidth="11.5546875" defaultRowHeight="14.4" x14ac:dyDescent="0.3"/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 t="s">
        <v>54</v>
      </c>
      <c r="B2" s="3">
        <v>0.67741935483870996</v>
      </c>
      <c r="C2" s="3">
        <v>0.90322580645161299</v>
      </c>
      <c r="D2" s="2">
        <v>4.5806451612903203</v>
      </c>
    </row>
    <row r="3" spans="1:4" x14ac:dyDescent="0.3">
      <c r="A3" t="s">
        <v>55</v>
      </c>
      <c r="B3" s="3">
        <v>0.58064516129032295</v>
      </c>
      <c r="C3" s="3">
        <v>0.90322580645161299</v>
      </c>
      <c r="D3" s="2">
        <v>4.4838709677419404</v>
      </c>
    </row>
    <row r="4" spans="1:4" x14ac:dyDescent="0.3">
      <c r="A4" t="s">
        <v>56</v>
      </c>
      <c r="B4" s="3">
        <v>0.70967741935483897</v>
      </c>
      <c r="C4" s="3">
        <v>1</v>
      </c>
      <c r="D4" s="2">
        <v>4.7096774193548399</v>
      </c>
    </row>
    <row r="5" spans="1:4" x14ac:dyDescent="0.3">
      <c r="A5" t="s">
        <v>57</v>
      </c>
      <c r="B5" s="3">
        <v>0.19354838709677399</v>
      </c>
      <c r="C5" s="3">
        <v>0.967741935483871</v>
      </c>
      <c r="D5" s="2">
        <v>4.1612903225806503</v>
      </c>
    </row>
    <row r="6" spans="1:4" x14ac:dyDescent="0.3">
      <c r="A6" t="s">
        <v>58</v>
      </c>
      <c r="B6" s="3">
        <v>0.61290322580645196</v>
      </c>
      <c r="C6" s="3">
        <v>0.90322580645161299</v>
      </c>
      <c r="D6" s="2">
        <v>4.5161290322580596</v>
      </c>
    </row>
    <row r="7" spans="1:4" x14ac:dyDescent="0.3">
      <c r="A7" t="s">
        <v>59</v>
      </c>
      <c r="B7" s="3">
        <v>0.45161290322580599</v>
      </c>
      <c r="C7" s="3">
        <v>0.87096774193548399</v>
      </c>
      <c r="D7" s="2">
        <v>4.32258064516129</v>
      </c>
    </row>
    <row r="8" spans="1:4" x14ac:dyDescent="0.3">
      <c r="A8" t="s">
        <v>60</v>
      </c>
      <c r="B8" s="3">
        <v>0.38709677419354799</v>
      </c>
      <c r="C8" s="3">
        <v>0.93548387096774199</v>
      </c>
      <c r="D8" s="2">
        <v>4.32258064516129</v>
      </c>
    </row>
    <row r="9" spans="1:4" x14ac:dyDescent="0.3">
      <c r="A9" t="s">
        <v>61</v>
      </c>
      <c r="B9" s="3">
        <v>0.225806451612903</v>
      </c>
      <c r="C9" s="3">
        <v>0.80645161290322598</v>
      </c>
      <c r="D9" s="2">
        <v>4.0322580645161299</v>
      </c>
    </row>
    <row r="10" spans="1:4" x14ac:dyDescent="0.3">
      <c r="A10" t="s">
        <v>62</v>
      </c>
      <c r="B10" s="3" t="e">
        <v>#NUM!</v>
      </c>
      <c r="C10" s="3" t="e">
        <v>#NUM!</v>
      </c>
      <c r="D10" s="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9"/>
  <sheetViews>
    <sheetView workbookViewId="0">
      <selection activeCell="B1" sqref="B1:C1048576"/>
    </sheetView>
  </sheetViews>
  <sheetFormatPr defaultColWidth="11.5546875" defaultRowHeight="14.4" x14ac:dyDescent="0.3"/>
  <cols>
    <col min="2" max="3" width="11.5546875" style="3"/>
  </cols>
  <sheetData>
    <row r="1" spans="1:4" x14ac:dyDescent="0.3">
      <c r="A1" t="s">
        <v>37</v>
      </c>
      <c r="B1" s="3" t="s">
        <v>38</v>
      </c>
      <c r="C1" s="3" t="s">
        <v>39</v>
      </c>
      <c r="D1" t="s">
        <v>40</v>
      </c>
    </row>
    <row r="2" spans="1:4" x14ac:dyDescent="0.3">
      <c r="A2" t="s">
        <v>63</v>
      </c>
      <c r="B2" s="3">
        <v>0.64</v>
      </c>
      <c r="C2" s="3">
        <v>0.84</v>
      </c>
      <c r="D2">
        <v>4.4800000000000004</v>
      </c>
    </row>
    <row r="3" spans="1:4" x14ac:dyDescent="0.3">
      <c r="A3" t="s">
        <v>64</v>
      </c>
      <c r="B3" s="3">
        <v>0.54</v>
      </c>
      <c r="C3" s="3">
        <v>0.86</v>
      </c>
      <c r="D3">
        <v>4.4000000000000004</v>
      </c>
    </row>
    <row r="4" spans="1:4" x14ac:dyDescent="0.3">
      <c r="A4" t="s">
        <v>65</v>
      </c>
      <c r="B4" s="3">
        <v>0.32</v>
      </c>
      <c r="C4" s="3">
        <v>0.84</v>
      </c>
      <c r="D4">
        <v>4.16</v>
      </c>
    </row>
    <row r="5" spans="1:4" x14ac:dyDescent="0.3">
      <c r="A5" t="s">
        <v>66</v>
      </c>
      <c r="B5" s="3">
        <v>0.56000000000000005</v>
      </c>
      <c r="C5" s="3">
        <v>0.84</v>
      </c>
      <c r="D5">
        <v>4.34</v>
      </c>
    </row>
    <row r="6" spans="1:4" x14ac:dyDescent="0.3">
      <c r="A6" t="s">
        <v>67</v>
      </c>
      <c r="B6" s="3">
        <v>0.52</v>
      </c>
      <c r="C6" s="3">
        <v>0.8</v>
      </c>
      <c r="D6">
        <v>4.32</v>
      </c>
    </row>
    <row r="7" spans="1:4" x14ac:dyDescent="0.3">
      <c r="A7" t="s">
        <v>68</v>
      </c>
      <c r="B7" s="3">
        <v>0.36</v>
      </c>
      <c r="C7" s="3">
        <v>0.84</v>
      </c>
      <c r="D7">
        <v>4.18</v>
      </c>
    </row>
    <row r="8" spans="1:4" x14ac:dyDescent="0.3">
      <c r="A8" t="s">
        <v>69</v>
      </c>
      <c r="B8" s="3">
        <v>0.28000000000000003</v>
      </c>
      <c r="C8" s="3">
        <v>0.76</v>
      </c>
      <c r="D8">
        <v>3.98</v>
      </c>
    </row>
    <row r="9" spans="1:4" x14ac:dyDescent="0.3">
      <c r="A9" t="s">
        <v>70</v>
      </c>
      <c r="B9" s="3">
        <v>0.28000000000000003</v>
      </c>
      <c r="C9" s="3">
        <v>0.84</v>
      </c>
      <c r="D9">
        <v>4.12</v>
      </c>
    </row>
    <row r="10" spans="1:4" x14ac:dyDescent="0.3">
      <c r="A10" t="s">
        <v>71</v>
      </c>
      <c r="B10" s="3">
        <v>0.38</v>
      </c>
      <c r="C10" s="3">
        <v>0.84</v>
      </c>
      <c r="D10">
        <v>4.18</v>
      </c>
    </row>
    <row r="11" spans="1:4" x14ac:dyDescent="0.3">
      <c r="A11" t="s">
        <v>72</v>
      </c>
      <c r="B11" s="3">
        <v>0.3</v>
      </c>
      <c r="C11" s="3">
        <v>0.84</v>
      </c>
      <c r="D11">
        <v>4.1399999999999997</v>
      </c>
    </row>
    <row r="12" spans="1:4" x14ac:dyDescent="0.3">
      <c r="A12" t="s">
        <v>73</v>
      </c>
      <c r="B12" s="3" t="e">
        <v>#NUM!</v>
      </c>
      <c r="C12" s="3" t="e">
        <v>#NUM!</v>
      </c>
      <c r="D12" t="e">
        <v>#NUM!</v>
      </c>
    </row>
    <row r="13" spans="1:4" x14ac:dyDescent="0.3">
      <c r="A13" t="s">
        <v>74</v>
      </c>
      <c r="B13" s="3">
        <v>0.6</v>
      </c>
      <c r="C13" s="3">
        <v>0.86</v>
      </c>
      <c r="D13">
        <v>4.46</v>
      </c>
    </row>
    <row r="14" spans="1:4" x14ac:dyDescent="0.3">
      <c r="A14" t="s">
        <v>75</v>
      </c>
      <c r="B14" s="3">
        <v>0.38</v>
      </c>
      <c r="C14" s="3">
        <v>0.88</v>
      </c>
      <c r="D14">
        <v>4.24</v>
      </c>
    </row>
    <row r="15" spans="1:4" x14ac:dyDescent="0.3">
      <c r="A15" t="s">
        <v>76</v>
      </c>
      <c r="B15" s="3">
        <v>0.44</v>
      </c>
      <c r="C15" s="3">
        <v>0.86</v>
      </c>
      <c r="D15">
        <v>4.3</v>
      </c>
    </row>
    <row r="16" spans="1:4" x14ac:dyDescent="0.3">
      <c r="A16" t="s">
        <v>77</v>
      </c>
      <c r="B16" s="3">
        <v>0.4</v>
      </c>
      <c r="C16" s="3">
        <v>0.78</v>
      </c>
      <c r="D16">
        <v>4.16</v>
      </c>
    </row>
    <row r="17" spans="1:4" x14ac:dyDescent="0.3">
      <c r="A17" t="s">
        <v>78</v>
      </c>
      <c r="B17" s="3">
        <v>0.44</v>
      </c>
      <c r="C17" s="3">
        <v>0.82</v>
      </c>
      <c r="D17">
        <v>4.22</v>
      </c>
    </row>
    <row r="18" spans="1:4" x14ac:dyDescent="0.3">
      <c r="A18" t="s">
        <v>79</v>
      </c>
      <c r="B18" s="3">
        <v>0.32</v>
      </c>
      <c r="C18" s="3">
        <v>0.82</v>
      </c>
      <c r="D18">
        <v>4.0599999999999996</v>
      </c>
    </row>
    <row r="19" spans="1:4" x14ac:dyDescent="0.3">
      <c r="A19" t="s">
        <v>80</v>
      </c>
      <c r="B19" s="3" t="e">
        <v>#NUM!</v>
      </c>
      <c r="C19" s="3" t="e">
        <v>#NUM!</v>
      </c>
      <c r="D19" t="e">
        <v>#NUM!</v>
      </c>
    </row>
    <row r="20" spans="1:4" x14ac:dyDescent="0.3">
      <c r="A20" t="s">
        <v>81</v>
      </c>
      <c r="B20" s="3">
        <v>0.52</v>
      </c>
      <c r="C20" s="3">
        <v>0.94</v>
      </c>
      <c r="D20">
        <v>4.4400000000000004</v>
      </c>
    </row>
    <row r="21" spans="1:4" x14ac:dyDescent="0.3">
      <c r="A21" t="s">
        <v>82</v>
      </c>
      <c r="B21" s="3">
        <v>0.5</v>
      </c>
      <c r="C21" s="3">
        <v>0.8</v>
      </c>
      <c r="D21">
        <v>4.24</v>
      </c>
    </row>
    <row r="22" spans="1:4" x14ac:dyDescent="0.3">
      <c r="A22" t="s">
        <v>83</v>
      </c>
      <c r="B22" s="3">
        <v>0.44</v>
      </c>
      <c r="C22" s="3">
        <v>0.8</v>
      </c>
      <c r="D22">
        <v>4.24</v>
      </c>
    </row>
    <row r="23" spans="1:4" x14ac:dyDescent="0.3">
      <c r="A23" t="s">
        <v>84</v>
      </c>
      <c r="B23" s="3">
        <v>0.36</v>
      </c>
      <c r="C23" s="3">
        <v>0.88</v>
      </c>
      <c r="D23">
        <v>4.22</v>
      </c>
    </row>
    <row r="24" spans="1:4" x14ac:dyDescent="0.3">
      <c r="A24" t="s">
        <v>85</v>
      </c>
      <c r="B24" s="3">
        <v>0.32</v>
      </c>
      <c r="C24" s="3">
        <v>0.88</v>
      </c>
      <c r="D24">
        <v>4.2</v>
      </c>
    </row>
    <row r="25" spans="1:4" x14ac:dyDescent="0.3">
      <c r="A25" t="s">
        <v>86</v>
      </c>
      <c r="B25" s="3">
        <v>0.2</v>
      </c>
      <c r="C25" s="3">
        <v>0.55000000000000004</v>
      </c>
      <c r="D25">
        <v>3.65</v>
      </c>
    </row>
    <row r="26" spans="1:4" x14ac:dyDescent="0.3">
      <c r="A26" t="s">
        <v>87</v>
      </c>
      <c r="B26" s="3">
        <v>0.68</v>
      </c>
      <c r="C26" s="3">
        <v>0.92</v>
      </c>
      <c r="D26">
        <v>4.5999999999999996</v>
      </c>
    </row>
    <row r="27" spans="1:4" x14ac:dyDescent="0.3">
      <c r="A27" t="s">
        <v>88</v>
      </c>
      <c r="B27" s="3">
        <v>0.5</v>
      </c>
      <c r="C27" s="3">
        <v>0.88</v>
      </c>
      <c r="D27">
        <v>4.34</v>
      </c>
    </row>
    <row r="28" spans="1:4" x14ac:dyDescent="0.3">
      <c r="A28" t="s">
        <v>89</v>
      </c>
      <c r="B28" s="3">
        <v>0.36</v>
      </c>
      <c r="C28" s="3">
        <v>0.88</v>
      </c>
      <c r="D28">
        <v>4.22</v>
      </c>
    </row>
    <row r="29" spans="1:4" x14ac:dyDescent="0.3">
      <c r="A29" t="s">
        <v>90</v>
      </c>
      <c r="B29" s="3">
        <v>0.28000000000000003</v>
      </c>
      <c r="C29" s="3">
        <v>0.86</v>
      </c>
      <c r="D29">
        <v>4.08</v>
      </c>
    </row>
    <row r="30" spans="1:4" x14ac:dyDescent="0.3">
      <c r="A30" t="s">
        <v>91</v>
      </c>
      <c r="B30" s="3">
        <v>0.42</v>
      </c>
      <c r="C30" s="3">
        <v>0.94</v>
      </c>
      <c r="D30">
        <v>4.3600000000000003</v>
      </c>
    </row>
    <row r="31" spans="1:4" x14ac:dyDescent="0.3">
      <c r="A31" t="s">
        <v>92</v>
      </c>
      <c r="B31" s="3">
        <v>0.15</v>
      </c>
      <c r="C31" s="3">
        <v>0.4</v>
      </c>
      <c r="D31">
        <v>3.55</v>
      </c>
    </row>
    <row r="32" spans="1:4" x14ac:dyDescent="0.3">
      <c r="A32" t="s">
        <v>93</v>
      </c>
      <c r="B32" s="3">
        <v>0.64</v>
      </c>
      <c r="C32" s="3">
        <v>0.92</v>
      </c>
      <c r="D32">
        <v>4.5599999999999996</v>
      </c>
    </row>
    <row r="33" spans="1:4" x14ac:dyDescent="0.3">
      <c r="A33" t="s">
        <v>94</v>
      </c>
      <c r="B33" s="3">
        <v>0.64</v>
      </c>
      <c r="C33" s="3">
        <v>0.9</v>
      </c>
      <c r="D33">
        <v>4.54</v>
      </c>
    </row>
    <row r="34" spans="1:4" x14ac:dyDescent="0.3">
      <c r="A34" t="s">
        <v>95</v>
      </c>
      <c r="B34" s="3">
        <v>0.4</v>
      </c>
      <c r="C34" s="3">
        <v>0.8</v>
      </c>
      <c r="D34">
        <v>4.2</v>
      </c>
    </row>
    <row r="35" spans="1:4" x14ac:dyDescent="0.3">
      <c r="A35" t="s">
        <v>96</v>
      </c>
      <c r="B35" s="3">
        <v>0.48</v>
      </c>
      <c r="C35" s="3">
        <v>0.92</v>
      </c>
      <c r="D35">
        <v>4.34</v>
      </c>
    </row>
    <row r="36" spans="1:4" x14ac:dyDescent="0.3">
      <c r="A36" t="s">
        <v>97</v>
      </c>
      <c r="B36" s="3" t="e">
        <v>#NUM!</v>
      </c>
      <c r="C36" s="3" t="e">
        <v>#NUM!</v>
      </c>
      <c r="D36" t="e">
        <v>#NUM!</v>
      </c>
    </row>
    <row r="37" spans="1:4" x14ac:dyDescent="0.3">
      <c r="A37" t="s">
        <v>98</v>
      </c>
      <c r="B37" s="3">
        <v>0.64</v>
      </c>
      <c r="C37" s="3">
        <v>0.9</v>
      </c>
      <c r="D37">
        <v>4.4800000000000004</v>
      </c>
    </row>
    <row r="38" spans="1:4" x14ac:dyDescent="0.3">
      <c r="A38" t="s">
        <v>99</v>
      </c>
      <c r="B38" s="3">
        <v>0.54</v>
      </c>
      <c r="C38" s="3">
        <v>0.84</v>
      </c>
      <c r="D38">
        <v>4.38</v>
      </c>
    </row>
    <row r="39" spans="1:4" x14ac:dyDescent="0.3">
      <c r="A39" t="s">
        <v>100</v>
      </c>
      <c r="B39" s="3">
        <v>0.46</v>
      </c>
      <c r="C39" s="3">
        <v>0.88</v>
      </c>
      <c r="D39">
        <v>4.34</v>
      </c>
    </row>
    <row r="40" spans="1:4" x14ac:dyDescent="0.3">
      <c r="A40" t="s">
        <v>101</v>
      </c>
      <c r="B40" s="3">
        <v>0.38</v>
      </c>
      <c r="C40" s="3">
        <v>0.92</v>
      </c>
      <c r="D40">
        <v>4.3</v>
      </c>
    </row>
    <row r="41" spans="1:4" x14ac:dyDescent="0.3">
      <c r="A41" t="s">
        <v>102</v>
      </c>
      <c r="B41" s="3">
        <v>0.26</v>
      </c>
      <c r="C41" s="3">
        <v>0.82</v>
      </c>
      <c r="D41">
        <v>4.04</v>
      </c>
    </row>
    <row r="42" spans="1:4" x14ac:dyDescent="0.3">
      <c r="A42" t="s">
        <v>103</v>
      </c>
      <c r="B42" s="3">
        <v>0.3</v>
      </c>
      <c r="C42" s="3">
        <v>0.88</v>
      </c>
      <c r="D42">
        <v>4.18</v>
      </c>
    </row>
    <row r="43" spans="1:4" x14ac:dyDescent="0.3">
      <c r="A43" t="s">
        <v>104</v>
      </c>
      <c r="B43" s="3" t="e">
        <v>#NUM!</v>
      </c>
      <c r="C43" s="3" t="e">
        <v>#NUM!</v>
      </c>
      <c r="D43" t="e">
        <v>#NUM!</v>
      </c>
    </row>
    <row r="44" spans="1:4" x14ac:dyDescent="0.3">
      <c r="A44" t="s">
        <v>105</v>
      </c>
      <c r="B44" s="3">
        <v>0.52</v>
      </c>
      <c r="C44" s="3">
        <v>0.84</v>
      </c>
      <c r="D44">
        <v>4.3600000000000003</v>
      </c>
    </row>
    <row r="45" spans="1:4" x14ac:dyDescent="0.3">
      <c r="A45" t="s">
        <v>106</v>
      </c>
      <c r="B45" s="3">
        <v>0.56000000000000005</v>
      </c>
      <c r="C45" s="3">
        <v>0.86</v>
      </c>
      <c r="D45">
        <v>4.4000000000000004</v>
      </c>
    </row>
    <row r="46" spans="1:4" x14ac:dyDescent="0.3">
      <c r="A46" t="s">
        <v>107</v>
      </c>
      <c r="B46" s="3">
        <v>0.46</v>
      </c>
      <c r="C46" s="3">
        <v>0.92</v>
      </c>
      <c r="D46">
        <v>4.38</v>
      </c>
    </row>
    <row r="47" spans="1:4" x14ac:dyDescent="0.3">
      <c r="A47" t="s">
        <v>108</v>
      </c>
      <c r="B47" s="3">
        <v>0.4</v>
      </c>
      <c r="C47" s="3">
        <v>0.88</v>
      </c>
      <c r="D47">
        <v>4.28</v>
      </c>
    </row>
    <row r="48" spans="1:4" x14ac:dyDescent="0.3">
      <c r="A48" t="s">
        <v>109</v>
      </c>
      <c r="B48" s="3" t="e">
        <v>#NUM!</v>
      </c>
      <c r="C48" s="3" t="e">
        <v>#NUM!</v>
      </c>
      <c r="D48" t="e">
        <v>#NUM!</v>
      </c>
    </row>
    <row r="49" spans="1:4" x14ac:dyDescent="0.3">
      <c r="A49" t="s">
        <v>110</v>
      </c>
      <c r="B49" s="3">
        <v>0.54</v>
      </c>
      <c r="C49" s="3">
        <v>0.88</v>
      </c>
      <c r="D49">
        <v>4.42</v>
      </c>
    </row>
    <row r="50" spans="1:4" x14ac:dyDescent="0.3">
      <c r="A50" t="s">
        <v>111</v>
      </c>
      <c r="B50" s="3">
        <v>0.38</v>
      </c>
      <c r="C50" s="3">
        <v>0.8</v>
      </c>
      <c r="D50">
        <v>4.1399999999999997</v>
      </c>
    </row>
    <row r="51" spans="1:4" x14ac:dyDescent="0.3">
      <c r="A51" t="s">
        <v>112</v>
      </c>
      <c r="B51" s="3">
        <v>0.44</v>
      </c>
      <c r="C51" s="3">
        <v>0.78</v>
      </c>
      <c r="D51">
        <v>4.12</v>
      </c>
    </row>
    <row r="52" spans="1:4" x14ac:dyDescent="0.3">
      <c r="A52" t="s">
        <v>113</v>
      </c>
      <c r="B52" s="3">
        <v>0.4</v>
      </c>
      <c r="C52" s="3">
        <v>0.78</v>
      </c>
      <c r="D52">
        <v>4.18</v>
      </c>
    </row>
    <row r="53" spans="1:4" x14ac:dyDescent="0.3">
      <c r="A53" t="s">
        <v>114</v>
      </c>
      <c r="B53" s="3">
        <v>0.42</v>
      </c>
      <c r="C53" s="3">
        <v>0.76</v>
      </c>
      <c r="D53">
        <v>4.0599999999999996</v>
      </c>
    </row>
    <row r="54" spans="1:4" x14ac:dyDescent="0.3">
      <c r="A54" t="s">
        <v>115</v>
      </c>
      <c r="B54" s="3">
        <v>0.44</v>
      </c>
      <c r="C54" s="3">
        <v>0.86</v>
      </c>
      <c r="D54">
        <v>4.3</v>
      </c>
    </row>
    <row r="55" spans="1:4" x14ac:dyDescent="0.3">
      <c r="A55" t="s">
        <v>116</v>
      </c>
      <c r="B55" s="3">
        <v>0.4</v>
      </c>
      <c r="C55" s="3">
        <v>0.94</v>
      </c>
      <c r="D55">
        <v>4.34</v>
      </c>
    </row>
    <row r="56" spans="1:4" x14ac:dyDescent="0.3">
      <c r="A56" t="s">
        <v>117</v>
      </c>
      <c r="B56" s="3">
        <v>0.34</v>
      </c>
      <c r="C56" s="3">
        <v>0.86</v>
      </c>
      <c r="D56">
        <v>4.2</v>
      </c>
    </row>
    <row r="57" spans="1:4" x14ac:dyDescent="0.3">
      <c r="A57" t="s">
        <v>118</v>
      </c>
      <c r="B57" s="3">
        <v>0.34</v>
      </c>
      <c r="C57" s="3">
        <v>0.9</v>
      </c>
      <c r="D57">
        <v>4.24</v>
      </c>
    </row>
    <row r="58" spans="1:4" x14ac:dyDescent="0.3">
      <c r="A58" t="s">
        <v>119</v>
      </c>
      <c r="B58" s="3" t="e">
        <v>#NUM!</v>
      </c>
      <c r="C58" s="3" t="e">
        <v>#NUM!</v>
      </c>
      <c r="D58" t="e">
        <v>#NUM!</v>
      </c>
    </row>
    <row r="59" spans="1:4" x14ac:dyDescent="0.3">
      <c r="A59" t="s">
        <v>120</v>
      </c>
      <c r="B59" s="3">
        <v>0.52</v>
      </c>
      <c r="C59" s="3">
        <v>0.82</v>
      </c>
      <c r="D59">
        <v>4.3</v>
      </c>
    </row>
    <row r="60" spans="1:4" x14ac:dyDescent="0.3">
      <c r="A60" t="s">
        <v>121</v>
      </c>
      <c r="B60" s="3">
        <v>0.52</v>
      </c>
      <c r="C60" s="3">
        <v>0.86</v>
      </c>
      <c r="D60">
        <v>4.34</v>
      </c>
    </row>
    <row r="61" spans="1:4" x14ac:dyDescent="0.3">
      <c r="A61" t="s">
        <v>122</v>
      </c>
      <c r="B61" s="3">
        <v>0.5</v>
      </c>
      <c r="C61" s="3">
        <v>0.9</v>
      </c>
      <c r="D61">
        <v>4.3600000000000003</v>
      </c>
    </row>
    <row r="62" spans="1:4" x14ac:dyDescent="0.3">
      <c r="A62" t="s">
        <v>123</v>
      </c>
      <c r="B62" s="3">
        <v>0.48</v>
      </c>
      <c r="C62" s="3">
        <v>0.9</v>
      </c>
      <c r="D62">
        <v>4.3</v>
      </c>
    </row>
    <row r="63" spans="1:4" x14ac:dyDescent="0.3">
      <c r="A63" t="s">
        <v>124</v>
      </c>
      <c r="B63" s="3">
        <v>0.36</v>
      </c>
      <c r="C63" s="3">
        <v>0.9</v>
      </c>
      <c r="D63">
        <v>4.2</v>
      </c>
    </row>
    <row r="64" spans="1:4" x14ac:dyDescent="0.3">
      <c r="A64" t="s">
        <v>125</v>
      </c>
      <c r="B64" s="3" t="e">
        <v>#NUM!</v>
      </c>
      <c r="C64" s="3" t="e">
        <v>#NUM!</v>
      </c>
      <c r="D64" t="e">
        <v>#NUM!</v>
      </c>
    </row>
    <row r="65" spans="1:4" x14ac:dyDescent="0.3">
      <c r="A65" t="s">
        <v>126</v>
      </c>
      <c r="B65" s="3">
        <v>0.68</v>
      </c>
      <c r="C65" s="3">
        <v>0.9</v>
      </c>
      <c r="D65">
        <v>4.58</v>
      </c>
    </row>
    <row r="66" spans="1:4" x14ac:dyDescent="0.3">
      <c r="A66" t="s">
        <v>127</v>
      </c>
      <c r="B66" s="3">
        <v>0.38</v>
      </c>
      <c r="C66" s="3">
        <v>0.78</v>
      </c>
      <c r="D66">
        <v>4.0999999999999996</v>
      </c>
    </row>
    <row r="67" spans="1:4" x14ac:dyDescent="0.3">
      <c r="A67" t="s">
        <v>128</v>
      </c>
      <c r="B67" s="3">
        <v>0.36</v>
      </c>
      <c r="C67" s="3">
        <v>0.76</v>
      </c>
      <c r="D67">
        <v>4.04</v>
      </c>
    </row>
    <row r="68" spans="1:4" x14ac:dyDescent="0.3">
      <c r="A68" t="s">
        <v>129</v>
      </c>
      <c r="B68" s="3">
        <v>0.4</v>
      </c>
      <c r="C68" s="3">
        <v>0.92</v>
      </c>
      <c r="D68">
        <v>4.32</v>
      </c>
    </row>
    <row r="69" spans="1:4" x14ac:dyDescent="0.3">
      <c r="A69" t="s">
        <v>130</v>
      </c>
      <c r="B69" s="3">
        <v>0.54</v>
      </c>
      <c r="C69" s="3">
        <v>0.88</v>
      </c>
      <c r="D69">
        <v>4.42</v>
      </c>
    </row>
    <row r="70" spans="1:4" x14ac:dyDescent="0.3">
      <c r="A70" t="s">
        <v>131</v>
      </c>
      <c r="B70" s="3">
        <v>0.32</v>
      </c>
      <c r="C70" s="3">
        <v>0.84</v>
      </c>
      <c r="D70">
        <v>4.12</v>
      </c>
    </row>
    <row r="71" spans="1:4" x14ac:dyDescent="0.3">
      <c r="A71" t="s">
        <v>132</v>
      </c>
      <c r="B71" s="3">
        <v>0.4</v>
      </c>
      <c r="C71" s="3">
        <v>0.96</v>
      </c>
      <c r="D71">
        <v>4.3600000000000003</v>
      </c>
    </row>
    <row r="72" spans="1:4" x14ac:dyDescent="0.3">
      <c r="A72" t="s">
        <v>133</v>
      </c>
      <c r="B72" s="3">
        <v>0.3</v>
      </c>
      <c r="C72" s="3">
        <v>0.9</v>
      </c>
      <c r="D72">
        <v>4.16</v>
      </c>
    </row>
    <row r="73" spans="1:4" x14ac:dyDescent="0.3">
      <c r="A73" t="s">
        <v>134</v>
      </c>
      <c r="B73" s="3" t="e">
        <v>#NUM!</v>
      </c>
      <c r="C73" s="3" t="e">
        <v>#NUM!</v>
      </c>
      <c r="D73" t="e">
        <v>#NUM!</v>
      </c>
    </row>
    <row r="74" spans="1:4" x14ac:dyDescent="0.3">
      <c r="A74" t="s">
        <v>135</v>
      </c>
      <c r="B74" s="3">
        <v>0.64</v>
      </c>
      <c r="C74" s="3">
        <v>0.88</v>
      </c>
      <c r="D74">
        <v>4.4000000000000004</v>
      </c>
    </row>
    <row r="75" spans="1:4" x14ac:dyDescent="0.3">
      <c r="A75" t="s">
        <v>136</v>
      </c>
      <c r="B75" s="3">
        <v>0.42</v>
      </c>
      <c r="C75" s="3">
        <v>0.82</v>
      </c>
      <c r="D75">
        <v>4.22</v>
      </c>
    </row>
    <row r="76" spans="1:4" x14ac:dyDescent="0.3">
      <c r="A76" t="s">
        <v>137</v>
      </c>
      <c r="B76" s="3">
        <v>0.28000000000000003</v>
      </c>
      <c r="C76" s="3">
        <v>0.92</v>
      </c>
      <c r="D76">
        <v>4.18</v>
      </c>
    </row>
    <row r="77" spans="1:4" x14ac:dyDescent="0.3">
      <c r="A77" t="s">
        <v>138</v>
      </c>
      <c r="B77" s="3">
        <v>0.5</v>
      </c>
      <c r="C77" s="3">
        <v>0.88</v>
      </c>
      <c r="D77">
        <v>4.3600000000000003</v>
      </c>
    </row>
    <row r="78" spans="1:4" x14ac:dyDescent="0.3">
      <c r="A78" t="s">
        <v>139</v>
      </c>
      <c r="B78" s="3">
        <v>0.3</v>
      </c>
      <c r="C78" s="3">
        <v>0.82</v>
      </c>
      <c r="D78">
        <v>4.12</v>
      </c>
    </row>
    <row r="79" spans="1:4" x14ac:dyDescent="0.3">
      <c r="A79" t="s">
        <v>140</v>
      </c>
      <c r="B79" s="3" t="e">
        <v>#NUM!</v>
      </c>
      <c r="C79" s="3" t="e">
        <v>#NUM!</v>
      </c>
      <c r="D79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2" sqref="C2:C12"/>
    </sheetView>
  </sheetViews>
  <sheetFormatPr defaultColWidth="11.5546875" defaultRowHeight="14.4" x14ac:dyDescent="0.3"/>
  <sheetData>
    <row r="1" spans="1:3" x14ac:dyDescent="0.3">
      <c r="A1" t="s">
        <v>141</v>
      </c>
      <c r="B1" t="s">
        <v>21</v>
      </c>
      <c r="C1" t="s">
        <v>2</v>
      </c>
    </row>
    <row r="2" spans="1:3" x14ac:dyDescent="0.3">
      <c r="A2" t="s">
        <v>142</v>
      </c>
      <c r="B2">
        <v>6</v>
      </c>
      <c r="C2" s="4">
        <v>0.12</v>
      </c>
    </row>
    <row r="3" spans="1:3" x14ac:dyDescent="0.3">
      <c r="A3" t="s">
        <v>143</v>
      </c>
      <c r="B3">
        <v>3</v>
      </c>
      <c r="C3" s="4">
        <v>0.06</v>
      </c>
    </row>
    <row r="4" spans="1:3" x14ac:dyDescent="0.3">
      <c r="A4" t="s">
        <v>144</v>
      </c>
      <c r="B4">
        <v>8</v>
      </c>
      <c r="C4" s="4">
        <v>0.16</v>
      </c>
    </row>
    <row r="5" spans="1:3" x14ac:dyDescent="0.3">
      <c r="A5" t="s">
        <v>145</v>
      </c>
      <c r="B5">
        <v>15</v>
      </c>
      <c r="C5" s="4">
        <v>0.3</v>
      </c>
    </row>
    <row r="6" spans="1:3" x14ac:dyDescent="0.3">
      <c r="A6" t="s">
        <v>146</v>
      </c>
      <c r="B6">
        <v>18</v>
      </c>
      <c r="C6" s="4">
        <v>0.36</v>
      </c>
    </row>
    <row r="7" spans="1:3" x14ac:dyDescent="0.3">
      <c r="A7" t="s">
        <v>147</v>
      </c>
      <c r="B7">
        <v>15</v>
      </c>
      <c r="C7" s="4">
        <v>0.3</v>
      </c>
    </row>
    <row r="8" spans="1:3" x14ac:dyDescent="0.3">
      <c r="A8" t="s">
        <v>148</v>
      </c>
      <c r="B8">
        <v>9</v>
      </c>
      <c r="C8" s="4">
        <v>0.18</v>
      </c>
    </row>
    <row r="9" spans="1:3" x14ac:dyDescent="0.3">
      <c r="A9" t="s">
        <v>149</v>
      </c>
      <c r="B9">
        <v>25</v>
      </c>
      <c r="C9" s="4">
        <v>0.5</v>
      </c>
    </row>
    <row r="10" spans="1:3" x14ac:dyDescent="0.3">
      <c r="A10" t="s">
        <v>150</v>
      </c>
      <c r="B10">
        <v>21</v>
      </c>
      <c r="C10" s="4">
        <v>0.42</v>
      </c>
    </row>
    <row r="11" spans="1:3" x14ac:dyDescent="0.3">
      <c r="A11" t="s">
        <v>151</v>
      </c>
      <c r="B11">
        <v>7</v>
      </c>
      <c r="C11" s="4">
        <v>0.14000000000000001</v>
      </c>
    </row>
    <row r="12" spans="1:3" x14ac:dyDescent="0.3">
      <c r="A12" t="s">
        <v>152</v>
      </c>
      <c r="B12">
        <v>0</v>
      </c>
      <c r="C12" s="4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0"/>
  <sheetViews>
    <sheetView workbookViewId="0">
      <selection activeCell="G12" sqref="G12"/>
    </sheetView>
  </sheetViews>
  <sheetFormatPr defaultColWidth="11.5546875" defaultRowHeight="14.4" x14ac:dyDescent="0.3"/>
  <cols>
    <col min="2" max="2" width="28.77734375" bestFit="1" customWidth="1"/>
  </cols>
  <sheetData>
    <row r="1" spans="1:5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</row>
    <row r="2" spans="1:5" x14ac:dyDescent="0.3">
      <c r="A2" t="s">
        <v>158</v>
      </c>
      <c r="B2" t="s">
        <v>159</v>
      </c>
      <c r="C2" s="5">
        <v>8</v>
      </c>
      <c r="D2" s="5">
        <v>4</v>
      </c>
      <c r="E2" s="5">
        <v>2</v>
      </c>
    </row>
    <row r="3" spans="1:5" x14ac:dyDescent="0.3">
      <c r="A3" t="s">
        <v>160</v>
      </c>
      <c r="B3" t="s">
        <v>161</v>
      </c>
      <c r="C3" s="5">
        <v>29</v>
      </c>
      <c r="D3" s="5">
        <v>17</v>
      </c>
      <c r="E3" s="5">
        <v>5</v>
      </c>
    </row>
    <row r="4" spans="1:5" x14ac:dyDescent="0.3">
      <c r="A4" t="s">
        <v>162</v>
      </c>
      <c r="B4" t="s">
        <v>163</v>
      </c>
      <c r="C4" s="5">
        <v>17</v>
      </c>
      <c r="D4" s="5">
        <v>9</v>
      </c>
      <c r="E4" s="5">
        <v>0</v>
      </c>
    </row>
    <row r="5" spans="1:5" x14ac:dyDescent="0.3">
      <c r="A5" t="s">
        <v>164</v>
      </c>
      <c r="B5" t="s">
        <v>165</v>
      </c>
      <c r="C5" s="5">
        <v>23</v>
      </c>
      <c r="D5" s="5">
        <v>20</v>
      </c>
      <c r="E5" s="5">
        <v>7</v>
      </c>
    </row>
    <row r="6" spans="1:5" x14ac:dyDescent="0.3">
      <c r="A6" t="s">
        <v>166</v>
      </c>
      <c r="B6" t="s">
        <v>167</v>
      </c>
      <c r="C6" s="5">
        <v>14</v>
      </c>
      <c r="D6" s="5">
        <v>6</v>
      </c>
      <c r="E6" s="5">
        <v>0</v>
      </c>
    </row>
    <row r="7" spans="1:5" x14ac:dyDescent="0.3">
      <c r="A7" t="s">
        <v>168</v>
      </c>
      <c r="B7" t="s">
        <v>169</v>
      </c>
      <c r="C7" s="5">
        <v>22</v>
      </c>
      <c r="D7" s="5">
        <v>6</v>
      </c>
      <c r="E7" s="5">
        <v>0</v>
      </c>
    </row>
    <row r="8" spans="1:5" x14ac:dyDescent="0.3">
      <c r="A8" t="s">
        <v>170</v>
      </c>
      <c r="B8" t="s">
        <v>171</v>
      </c>
      <c r="C8" s="5">
        <v>11</v>
      </c>
      <c r="D8" s="5">
        <v>4</v>
      </c>
      <c r="E8" s="5">
        <v>1</v>
      </c>
    </row>
    <row r="9" spans="1:5" x14ac:dyDescent="0.3">
      <c r="A9" t="s">
        <v>172</v>
      </c>
      <c r="B9" t="s">
        <v>173</v>
      </c>
      <c r="C9" s="5">
        <v>24</v>
      </c>
      <c r="D9" s="5">
        <v>9</v>
      </c>
      <c r="E9" s="5">
        <v>0</v>
      </c>
    </row>
    <row r="10" spans="1:5" x14ac:dyDescent="0.3">
      <c r="A10" t="s">
        <v>174</v>
      </c>
      <c r="B10" t="s">
        <v>175</v>
      </c>
      <c r="C10" s="5">
        <v>12</v>
      </c>
      <c r="D10" s="5">
        <v>9</v>
      </c>
      <c r="E10" s="5">
        <v>2</v>
      </c>
    </row>
    <row r="11" spans="1:5" x14ac:dyDescent="0.3">
      <c r="A11" t="s">
        <v>176</v>
      </c>
      <c r="B11" t="s">
        <v>177</v>
      </c>
      <c r="C11" s="5">
        <v>20</v>
      </c>
      <c r="D11" s="5">
        <v>6</v>
      </c>
      <c r="E11" s="5">
        <v>3</v>
      </c>
    </row>
    <row r="12" spans="1:5" x14ac:dyDescent="0.3">
      <c r="A12" t="s">
        <v>178</v>
      </c>
      <c r="B12" t="s">
        <v>179</v>
      </c>
      <c r="C12" s="5">
        <v>29</v>
      </c>
      <c r="D12" s="5">
        <v>21</v>
      </c>
      <c r="E12" s="5">
        <v>3</v>
      </c>
    </row>
    <row r="13" spans="1:5" x14ac:dyDescent="0.3">
      <c r="A13" t="s">
        <v>180</v>
      </c>
      <c r="B13" t="s">
        <v>181</v>
      </c>
      <c r="C13" s="5">
        <v>26</v>
      </c>
      <c r="D13" s="5">
        <v>17</v>
      </c>
      <c r="E13" s="5">
        <v>5</v>
      </c>
    </row>
    <row r="14" spans="1:5" x14ac:dyDescent="0.3">
      <c r="A14" t="s">
        <v>182</v>
      </c>
      <c r="B14" t="s">
        <v>183</v>
      </c>
      <c r="C14" s="5">
        <v>13</v>
      </c>
      <c r="D14" s="5">
        <v>8</v>
      </c>
      <c r="E14" s="5">
        <v>1</v>
      </c>
    </row>
    <row r="15" spans="1:5" x14ac:dyDescent="0.3">
      <c r="A15" t="s">
        <v>184</v>
      </c>
      <c r="B15" t="s">
        <v>185</v>
      </c>
      <c r="C15" s="5">
        <v>17</v>
      </c>
      <c r="D15" s="5">
        <v>5</v>
      </c>
      <c r="E15" s="5">
        <v>1</v>
      </c>
    </row>
    <row r="16" spans="1:5" x14ac:dyDescent="0.3">
      <c r="A16" t="s">
        <v>186</v>
      </c>
      <c r="B16" t="s">
        <v>187</v>
      </c>
      <c r="C16" s="5">
        <v>25</v>
      </c>
      <c r="D16" s="5">
        <v>14</v>
      </c>
      <c r="E16" s="5">
        <v>5</v>
      </c>
    </row>
    <row r="17" spans="1:5" x14ac:dyDescent="0.3">
      <c r="A17" t="s">
        <v>188</v>
      </c>
      <c r="B17" t="s">
        <v>189</v>
      </c>
      <c r="C17" s="5">
        <v>32</v>
      </c>
      <c r="D17" s="5">
        <v>20</v>
      </c>
      <c r="E17" s="5">
        <v>6</v>
      </c>
    </row>
    <row r="18" spans="1:5" x14ac:dyDescent="0.3">
      <c r="A18" t="s">
        <v>190</v>
      </c>
      <c r="B18" t="s">
        <v>191</v>
      </c>
      <c r="C18" s="5">
        <v>13</v>
      </c>
      <c r="D18" s="5">
        <v>12</v>
      </c>
      <c r="E18" s="5">
        <v>3</v>
      </c>
    </row>
    <row r="19" spans="1:5" x14ac:dyDescent="0.3">
      <c r="A19" t="s">
        <v>192</v>
      </c>
      <c r="B19" t="s">
        <v>193</v>
      </c>
      <c r="C19" s="5">
        <v>18</v>
      </c>
      <c r="D19" s="5">
        <v>11</v>
      </c>
      <c r="E19" s="5">
        <v>6</v>
      </c>
    </row>
    <row r="20" spans="1:5" x14ac:dyDescent="0.3">
      <c r="A20" t="s">
        <v>194</v>
      </c>
      <c r="B20" t="s">
        <v>195</v>
      </c>
      <c r="C20" s="5">
        <v>0</v>
      </c>
      <c r="D20" s="5">
        <v>0</v>
      </c>
      <c r="E20" s="5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"/>
  <sheetViews>
    <sheetView workbookViewId="0">
      <selection activeCell="E13" sqref="E13"/>
    </sheetView>
  </sheetViews>
  <sheetFormatPr defaultColWidth="11.5546875" defaultRowHeight="14.4" x14ac:dyDescent="0.3"/>
  <cols>
    <col min="1" max="1" width="17.21875" bestFit="1" customWidth="1"/>
  </cols>
  <sheetData>
    <row r="1" spans="1:7" x14ac:dyDescent="0.3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</row>
    <row r="2" spans="1:7" x14ac:dyDescent="0.3">
      <c r="A2" t="s">
        <v>203</v>
      </c>
      <c r="B2" s="5">
        <v>2.78</v>
      </c>
      <c r="C2" s="5">
        <v>2.34</v>
      </c>
      <c r="D2" s="5">
        <v>2.2799999999999998</v>
      </c>
      <c r="E2" s="6">
        <v>3.5</v>
      </c>
      <c r="F2" s="6">
        <v>1</v>
      </c>
      <c r="G2" s="6">
        <v>1</v>
      </c>
    </row>
    <row r="3" spans="1:7" x14ac:dyDescent="0.3">
      <c r="A3" t="s">
        <v>204</v>
      </c>
      <c r="B3" s="5">
        <v>2.2599999999999998</v>
      </c>
      <c r="C3" s="5">
        <v>2.6</v>
      </c>
      <c r="D3" s="5">
        <v>2.5</v>
      </c>
      <c r="E3" s="6">
        <v>2</v>
      </c>
      <c r="F3" s="6">
        <v>4</v>
      </c>
      <c r="G3" s="6">
        <v>2.5</v>
      </c>
    </row>
    <row r="4" spans="1:7" x14ac:dyDescent="0.3">
      <c r="A4" t="s">
        <v>205</v>
      </c>
      <c r="B4" s="5">
        <v>2.16</v>
      </c>
      <c r="C4" s="5">
        <v>2.48</v>
      </c>
      <c r="D4" s="5">
        <v>2.72</v>
      </c>
      <c r="E4" s="6">
        <v>1</v>
      </c>
      <c r="F4" s="6">
        <v>2</v>
      </c>
      <c r="G4" s="6">
        <v>4</v>
      </c>
    </row>
    <row r="5" spans="1:7" x14ac:dyDescent="0.3">
      <c r="A5" t="s">
        <v>206</v>
      </c>
      <c r="B5" s="5">
        <v>2.78</v>
      </c>
      <c r="C5" s="5">
        <v>2.58</v>
      </c>
      <c r="D5" s="5">
        <v>2.5</v>
      </c>
      <c r="E5" s="6">
        <v>3.5</v>
      </c>
      <c r="F5" s="6">
        <v>3</v>
      </c>
      <c r="G5" s="6">
        <v>2.5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14" sqref="H14"/>
    </sheetView>
  </sheetViews>
  <sheetFormatPr defaultColWidth="11.5546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50</v>
      </c>
      <c r="C2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I14" sqref="I14"/>
    </sheetView>
  </sheetViews>
  <sheetFormatPr defaultColWidth="11.5546875" defaultRowHeight="14.4" x14ac:dyDescent="0.3"/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 t="s">
        <v>6</v>
      </c>
      <c r="B2">
        <v>19</v>
      </c>
      <c r="C2" s="4">
        <v>0.38</v>
      </c>
    </row>
    <row r="3" spans="1:3" x14ac:dyDescent="0.3">
      <c r="A3" t="s">
        <v>7</v>
      </c>
      <c r="B3">
        <v>31</v>
      </c>
      <c r="C3" s="4">
        <v>0.62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2" sqref="C2:C4"/>
    </sheetView>
  </sheetViews>
  <sheetFormatPr defaultColWidth="11.5546875" defaultRowHeight="14.4" x14ac:dyDescent="0.3"/>
  <sheetData>
    <row r="1" spans="1:3" x14ac:dyDescent="0.3">
      <c r="A1" t="s">
        <v>8</v>
      </c>
      <c r="B1" t="s">
        <v>1</v>
      </c>
      <c r="C1" t="s">
        <v>2</v>
      </c>
    </row>
    <row r="2" spans="1:3" x14ac:dyDescent="0.3">
      <c r="A2" t="s">
        <v>9</v>
      </c>
      <c r="B2">
        <v>35</v>
      </c>
      <c r="C2" s="4">
        <v>0.7</v>
      </c>
    </row>
    <row r="3" spans="1:3" x14ac:dyDescent="0.3">
      <c r="A3" t="s">
        <v>10</v>
      </c>
      <c r="B3">
        <v>7</v>
      </c>
      <c r="C3" s="4">
        <v>0.14000000000000001</v>
      </c>
    </row>
    <row r="4" spans="1:3" x14ac:dyDescent="0.3">
      <c r="A4" t="s">
        <v>11</v>
      </c>
      <c r="B4">
        <v>8</v>
      </c>
      <c r="C4" s="4">
        <v>0.16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2" sqref="C2:C6"/>
    </sheetView>
  </sheetViews>
  <sheetFormatPr defaultColWidth="11.5546875" defaultRowHeight="14.4" x14ac:dyDescent="0.3"/>
  <cols>
    <col min="1" max="1" width="14.109375" bestFit="1" customWidth="1"/>
  </cols>
  <sheetData>
    <row r="1" spans="1:3" x14ac:dyDescent="0.3">
      <c r="A1" t="s">
        <v>12</v>
      </c>
      <c r="B1" t="s">
        <v>1</v>
      </c>
      <c r="C1" t="s">
        <v>2</v>
      </c>
    </row>
    <row r="2" spans="1:3" x14ac:dyDescent="0.3">
      <c r="A2" t="s">
        <v>13</v>
      </c>
      <c r="B2">
        <v>2</v>
      </c>
      <c r="C2" s="4">
        <v>0.04</v>
      </c>
    </row>
    <row r="3" spans="1:3" x14ac:dyDescent="0.3">
      <c r="A3" t="s">
        <v>14</v>
      </c>
      <c r="B3">
        <v>2</v>
      </c>
      <c r="C3" s="4">
        <v>0.04</v>
      </c>
    </row>
    <row r="4" spans="1:3" x14ac:dyDescent="0.3">
      <c r="A4" t="s">
        <v>15</v>
      </c>
      <c r="B4">
        <v>3</v>
      </c>
      <c r="C4" s="4">
        <v>0.06</v>
      </c>
    </row>
    <row r="5" spans="1:3" x14ac:dyDescent="0.3">
      <c r="A5" t="s">
        <v>16</v>
      </c>
      <c r="B5">
        <v>23</v>
      </c>
      <c r="C5" s="4">
        <v>0.46</v>
      </c>
    </row>
    <row r="6" spans="1:3" x14ac:dyDescent="0.3">
      <c r="A6" t="s">
        <v>17</v>
      </c>
      <c r="B6">
        <v>20</v>
      </c>
      <c r="C6" s="4">
        <v>0.4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topLeftCell="A4" workbookViewId="0">
      <selection activeCell="C2" sqref="C2"/>
    </sheetView>
  </sheetViews>
  <sheetFormatPr defaultColWidth="11.5546875" defaultRowHeight="14.4" x14ac:dyDescent="0.3"/>
  <sheetData>
    <row r="1" spans="1:3" x14ac:dyDescent="0.3">
      <c r="A1" t="s">
        <v>18</v>
      </c>
      <c r="B1" t="s">
        <v>1</v>
      </c>
      <c r="C1" t="s">
        <v>2</v>
      </c>
    </row>
    <row r="2" spans="1:3" x14ac:dyDescent="0.3">
      <c r="A2">
        <v>2</v>
      </c>
      <c r="B2">
        <v>50</v>
      </c>
      <c r="C2" s="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E6" sqref="E6"/>
    </sheetView>
  </sheetViews>
  <sheetFormatPr defaultColWidth="11.5546875" defaultRowHeight="14.4" x14ac:dyDescent="0.3"/>
  <sheetData>
    <row r="1" spans="1:3" x14ac:dyDescent="0.3">
      <c r="A1" t="s">
        <v>19</v>
      </c>
      <c r="B1" t="s">
        <v>1</v>
      </c>
      <c r="C1" t="s">
        <v>2</v>
      </c>
    </row>
    <row r="2" spans="1:3" x14ac:dyDescent="0.3">
      <c r="A2">
        <v>2</v>
      </c>
      <c r="B2">
        <v>30</v>
      </c>
      <c r="C2" s="4">
        <v>0.6</v>
      </c>
    </row>
    <row r="3" spans="1:3" x14ac:dyDescent="0.3">
      <c r="A3">
        <v>3</v>
      </c>
      <c r="B3">
        <v>20</v>
      </c>
      <c r="C3" s="4">
        <v>0.4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workbookViewId="0">
      <selection activeCell="A2" sqref="A2"/>
    </sheetView>
  </sheetViews>
  <sheetFormatPr defaultColWidth="11.5546875" defaultRowHeight="14.4" x14ac:dyDescent="0.3"/>
  <sheetData>
    <row r="1" spans="1:3" x14ac:dyDescent="0.3">
      <c r="A1" t="s">
        <v>20</v>
      </c>
      <c r="B1" t="s">
        <v>21</v>
      </c>
      <c r="C1" t="s">
        <v>2</v>
      </c>
    </row>
    <row r="2" spans="1:3" x14ac:dyDescent="0.3">
      <c r="A2" t="s">
        <v>22</v>
      </c>
      <c r="B2">
        <v>24</v>
      </c>
      <c r="C2" s="4">
        <v>0.48</v>
      </c>
    </row>
    <row r="3" spans="1:3" x14ac:dyDescent="0.3">
      <c r="A3" t="s">
        <v>23</v>
      </c>
      <c r="B3">
        <v>25</v>
      </c>
      <c r="C3" s="4">
        <v>0.5</v>
      </c>
    </row>
    <row r="4" spans="1:3" x14ac:dyDescent="0.3">
      <c r="A4" t="s">
        <v>24</v>
      </c>
      <c r="B4">
        <v>27</v>
      </c>
      <c r="C4" s="4">
        <v>0.54</v>
      </c>
    </row>
    <row r="5" spans="1:3" x14ac:dyDescent="0.3">
      <c r="A5" t="s">
        <v>25</v>
      </c>
      <c r="B5">
        <v>26</v>
      </c>
      <c r="C5" s="4">
        <v>0.52</v>
      </c>
    </row>
    <row r="6" spans="1:3" x14ac:dyDescent="0.3">
      <c r="A6" t="s">
        <v>26</v>
      </c>
      <c r="B6">
        <v>30</v>
      </c>
      <c r="C6" s="4">
        <v>0.6</v>
      </c>
    </row>
    <row r="7" spans="1:3" x14ac:dyDescent="0.3">
      <c r="A7" t="s">
        <v>27</v>
      </c>
      <c r="B7">
        <v>25</v>
      </c>
      <c r="C7" s="4">
        <v>0.5</v>
      </c>
    </row>
    <row r="8" spans="1:3" x14ac:dyDescent="0.3">
      <c r="A8" t="s">
        <v>28</v>
      </c>
      <c r="B8">
        <v>26</v>
      </c>
      <c r="C8" s="4">
        <v>0.52</v>
      </c>
    </row>
    <row r="9" spans="1:3" x14ac:dyDescent="0.3">
      <c r="A9" t="s">
        <v>29</v>
      </c>
      <c r="B9">
        <v>24</v>
      </c>
      <c r="C9" s="4">
        <v>0.48</v>
      </c>
    </row>
    <row r="10" spans="1:3" x14ac:dyDescent="0.3">
      <c r="A10" t="s">
        <v>30</v>
      </c>
      <c r="B10">
        <v>24</v>
      </c>
      <c r="C10" s="4">
        <v>0.48</v>
      </c>
    </row>
    <row r="11" spans="1:3" x14ac:dyDescent="0.3">
      <c r="A11" t="s">
        <v>31</v>
      </c>
      <c r="B11">
        <v>20</v>
      </c>
      <c r="C11" s="4">
        <v>0.4</v>
      </c>
    </row>
    <row r="12" spans="1:3" x14ac:dyDescent="0.3">
      <c r="A12" t="s">
        <v>32</v>
      </c>
      <c r="B12">
        <v>27</v>
      </c>
      <c r="C12" s="4">
        <v>0.54</v>
      </c>
    </row>
    <row r="13" spans="1:3" x14ac:dyDescent="0.3">
      <c r="A13" t="s">
        <v>33</v>
      </c>
      <c r="B13">
        <v>4</v>
      </c>
      <c r="C13" s="4">
        <v>0.08</v>
      </c>
    </row>
    <row r="14" spans="1:3" x14ac:dyDescent="0.3">
      <c r="A14" t="s">
        <v>34</v>
      </c>
      <c r="B14">
        <v>7</v>
      </c>
      <c r="C14" s="4">
        <v>0.14000000000000001</v>
      </c>
    </row>
    <row r="15" spans="1:3" x14ac:dyDescent="0.3">
      <c r="A15" t="s">
        <v>35</v>
      </c>
      <c r="B15">
        <v>0</v>
      </c>
      <c r="C15" s="4">
        <v>0</v>
      </c>
    </row>
    <row r="16" spans="1:3" x14ac:dyDescent="0.3">
      <c r="B16">
        <f>SUM(B2:B15)</f>
        <v>289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H21" sqref="H21"/>
    </sheetView>
  </sheetViews>
  <sheetFormatPr defaultColWidth="11.5546875" defaultRowHeight="14.4" x14ac:dyDescent="0.3"/>
  <sheetData>
    <row r="1" spans="1:3" x14ac:dyDescent="0.3">
      <c r="A1" t="s">
        <v>36</v>
      </c>
      <c r="B1" t="s">
        <v>1</v>
      </c>
      <c r="C1" t="s">
        <v>2</v>
      </c>
    </row>
    <row r="2" spans="1:3" x14ac:dyDescent="0.3">
      <c r="A2">
        <v>1</v>
      </c>
      <c r="B2">
        <v>3</v>
      </c>
      <c r="C2" s="4">
        <v>0.06</v>
      </c>
    </row>
    <row r="3" spans="1:3" x14ac:dyDescent="0.3">
      <c r="A3">
        <v>2</v>
      </c>
      <c r="B3">
        <v>6</v>
      </c>
      <c r="C3" s="4">
        <v>0.12</v>
      </c>
    </row>
    <row r="4" spans="1:3" x14ac:dyDescent="0.3">
      <c r="A4">
        <v>3</v>
      </c>
      <c r="B4">
        <v>1</v>
      </c>
      <c r="C4" s="4">
        <v>0.02</v>
      </c>
    </row>
    <row r="5" spans="1:3" x14ac:dyDescent="0.3">
      <c r="A5">
        <v>4</v>
      </c>
      <c r="B5">
        <v>5</v>
      </c>
      <c r="C5" s="4">
        <v>0.1</v>
      </c>
    </row>
    <row r="6" spans="1:3" x14ac:dyDescent="0.3">
      <c r="A6">
        <v>5</v>
      </c>
      <c r="B6">
        <v>7</v>
      </c>
      <c r="C6" s="4">
        <v>0.14000000000000001</v>
      </c>
    </row>
    <row r="7" spans="1:3" x14ac:dyDescent="0.3">
      <c r="A7">
        <v>6</v>
      </c>
      <c r="B7">
        <v>9</v>
      </c>
      <c r="C7" s="4">
        <v>0.18</v>
      </c>
    </row>
    <row r="8" spans="1:3" x14ac:dyDescent="0.3">
      <c r="A8">
        <v>7</v>
      </c>
      <c r="B8">
        <v>3</v>
      </c>
      <c r="C8" s="4">
        <v>0.06</v>
      </c>
    </row>
    <row r="9" spans="1:3" x14ac:dyDescent="0.3">
      <c r="A9">
        <v>8</v>
      </c>
      <c r="B9">
        <v>4</v>
      </c>
      <c r="C9" s="4">
        <v>0.08</v>
      </c>
    </row>
    <row r="10" spans="1:3" x14ac:dyDescent="0.3">
      <c r="A10">
        <v>9</v>
      </c>
      <c r="B10">
        <v>2</v>
      </c>
      <c r="C10" s="4">
        <v>0.04</v>
      </c>
    </row>
    <row r="11" spans="1:3" x14ac:dyDescent="0.3">
      <c r="A11">
        <v>10</v>
      </c>
      <c r="B11">
        <v>2</v>
      </c>
      <c r="C11" s="4">
        <v>0.04</v>
      </c>
    </row>
    <row r="12" spans="1:3" x14ac:dyDescent="0.3">
      <c r="A12">
        <v>11</v>
      </c>
      <c r="B12">
        <v>7</v>
      </c>
      <c r="C12" s="4">
        <v>0.14000000000000001</v>
      </c>
    </row>
    <row r="13" spans="1:3" x14ac:dyDescent="0.3">
      <c r="A13">
        <v>13</v>
      </c>
      <c r="B13">
        <v>1</v>
      </c>
      <c r="C13" s="4">
        <v>0.02</v>
      </c>
    </row>
    <row r="14" spans="1:3" x14ac:dyDescent="0.3">
      <c r="B14">
        <f>SUM(B2:B13)</f>
        <v>50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Gender</vt:lpstr>
      <vt:lpstr>Age Group</vt:lpstr>
      <vt:lpstr>Working Status</vt:lpstr>
      <vt:lpstr>Marital Status</vt:lpstr>
      <vt:lpstr>Eating Out</vt:lpstr>
      <vt:lpstr>Alcohol Status</vt:lpstr>
      <vt:lpstr>Q1a_Occasions</vt:lpstr>
      <vt:lpstr>Q1b_Main Occasion</vt:lpstr>
      <vt:lpstr>Q3a_Drivers (19-25)</vt:lpstr>
      <vt:lpstr>Q4a_Drivers_(26-35)</vt:lpstr>
      <vt:lpstr>Q5b Expectations</vt:lpstr>
      <vt:lpstr>Q6Missing Aspects</vt:lpstr>
      <vt:lpstr>Q7 Bars Summary</vt:lpstr>
      <vt:lpstr>Q8 Concept_Ranking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</dc:creator>
  <cp:lastModifiedBy>Ganesh Acharya</cp:lastModifiedBy>
  <dcterms:created xsi:type="dcterms:W3CDTF">2025-06-16T13:26:32Z</dcterms:created>
  <dcterms:modified xsi:type="dcterms:W3CDTF">2025-06-17T10:18:26Z</dcterms:modified>
</cp:coreProperties>
</file>