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37" i="1"/>
  <c r="E38" i="1"/>
  <c r="E39" i="1"/>
  <c r="E40" i="1"/>
  <c r="E41" i="1"/>
  <c r="E42" i="1"/>
  <c r="E43" i="1"/>
  <c r="E44" i="1"/>
  <c r="E45" i="1"/>
  <c r="E35" i="1"/>
  <c r="D36" i="1"/>
  <c r="D37" i="1"/>
  <c r="I37" i="1" s="1"/>
  <c r="D38" i="1"/>
  <c r="D39" i="1"/>
  <c r="D40" i="1"/>
  <c r="D41" i="1"/>
  <c r="D42" i="1"/>
  <c r="D43" i="1"/>
  <c r="D44" i="1"/>
  <c r="I39" i="1" s="1"/>
  <c r="D45" i="1"/>
  <c r="D35" i="1"/>
  <c r="I38" i="1" s="1"/>
  <c r="E21" i="1"/>
  <c r="E22" i="1"/>
  <c r="E23" i="1"/>
  <c r="E24" i="1"/>
  <c r="E25" i="1"/>
  <c r="E26" i="1"/>
  <c r="E27" i="1"/>
  <c r="E28" i="1"/>
  <c r="E29" i="1"/>
  <c r="E20" i="1"/>
  <c r="D21" i="1"/>
  <c r="D22" i="1"/>
  <c r="D23" i="1"/>
  <c r="D24" i="1"/>
  <c r="D25" i="1"/>
  <c r="D26" i="1"/>
  <c r="D27" i="1"/>
  <c r="D28" i="1"/>
  <c r="D29" i="1"/>
  <c r="D20" i="1"/>
  <c r="E6" i="1"/>
  <c r="E7" i="1"/>
  <c r="E8" i="1"/>
  <c r="E9" i="1"/>
  <c r="E10" i="1"/>
  <c r="E11" i="1"/>
  <c r="E12" i="1"/>
  <c r="E13" i="1"/>
  <c r="E14" i="1"/>
  <c r="E15" i="1"/>
  <c r="E5" i="1"/>
  <c r="D10" i="1"/>
  <c r="K5" i="1" s="1"/>
  <c r="D6" i="1"/>
  <c r="D7" i="1"/>
  <c r="D8" i="1"/>
  <c r="D9" i="1"/>
  <c r="D11" i="1"/>
  <c r="D12" i="1"/>
  <c r="D13" i="1"/>
  <c r="D14" i="1"/>
  <c r="D15" i="1"/>
  <c r="D5" i="1"/>
  <c r="K6" i="1" l="1"/>
  <c r="K7" i="1"/>
  <c r="K8" i="1"/>
</calcChain>
</file>

<file path=xl/sharedStrings.xml><?xml version="1.0" encoding="utf-8"?>
<sst xmlns="http://schemas.openxmlformats.org/spreadsheetml/2006/main" count="23" uniqueCount="13">
  <si>
    <t>r</t>
  </si>
  <si>
    <t>Probability</t>
  </si>
  <si>
    <t>Cummulative Probability</t>
  </si>
  <si>
    <t>n</t>
  </si>
  <si>
    <t>p</t>
  </si>
  <si>
    <t>Exactly 5 heads</t>
  </si>
  <si>
    <t>Atleast 8 heads</t>
  </si>
  <si>
    <t>Not more than three heads</t>
  </si>
  <si>
    <t>at least on head</t>
  </si>
  <si>
    <t>BINOMIAL DISTRIBUTION</t>
  </si>
  <si>
    <t>Exactly 2</t>
  </si>
  <si>
    <t>not more than two</t>
  </si>
  <si>
    <t>at least 9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</si>
</sst>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5" workbookViewId="0">
      <selection activeCell="H21" sqref="H21"/>
    </sheetView>
  </sheetViews>
  <sheetFormatPr defaultRowHeight="15" x14ac:dyDescent="0.25"/>
  <cols>
    <col min="3" max="3" width="7.42578125" customWidth="1"/>
    <col min="4" max="4" width="12" bestFit="1" customWidth="1"/>
    <col min="5" max="5" width="28.5703125" customWidth="1"/>
    <col min="8" max="8" width="10.7109375" customWidth="1"/>
    <col min="9" max="9" width="11" bestFit="1" customWidth="1"/>
    <col min="11" max="11" width="16.140625" customWidth="1"/>
  </cols>
  <sheetData>
    <row r="1" spans="1:11" ht="23.25" x14ac:dyDescent="0.35">
      <c r="A1" s="6" t="s">
        <v>9</v>
      </c>
      <c r="B1" s="6"/>
      <c r="C1" s="6"/>
      <c r="D1" s="6"/>
    </row>
    <row r="2" spans="1:11" x14ac:dyDescent="0.25">
      <c r="E2" s="3" t="s">
        <v>3</v>
      </c>
      <c r="F2" s="3">
        <v>10</v>
      </c>
      <c r="G2" s="3" t="s">
        <v>4</v>
      </c>
      <c r="H2" s="3">
        <v>0.5</v>
      </c>
    </row>
    <row r="4" spans="1:11" x14ac:dyDescent="0.25">
      <c r="C4" s="4" t="s">
        <v>0</v>
      </c>
      <c r="D4" s="4" t="s">
        <v>1</v>
      </c>
      <c r="E4" s="4" t="s">
        <v>2</v>
      </c>
    </row>
    <row r="5" spans="1:11" x14ac:dyDescent="0.25">
      <c r="C5" s="2">
        <v>0</v>
      </c>
      <c r="D5" s="2">
        <f>BINOMDIST(C5,F$2,H$2,FALSE)</f>
        <v>9.765625E-4</v>
      </c>
      <c r="E5" s="2">
        <f>BINOMDIST(C5,F$2,H$2,TRUE)</f>
        <v>9.765625E-4</v>
      </c>
      <c r="G5" s="1">
        <v>1</v>
      </c>
      <c r="H5" s="5" t="s">
        <v>5</v>
      </c>
      <c r="I5" s="5"/>
      <c r="J5" s="5"/>
      <c r="K5" s="1">
        <f>SUM(D10)</f>
        <v>0.24609375000000008</v>
      </c>
    </row>
    <row r="6" spans="1:11" x14ac:dyDescent="0.25">
      <c r="C6" s="2">
        <v>1</v>
      </c>
      <c r="D6" s="2">
        <f>BINOMDIST(C6,F$2,H$2,FALSE)</f>
        <v>9.7656250000000017E-3</v>
      </c>
      <c r="E6" s="2">
        <f>BINOMDIST(C6,F$2,H$2,TRUE)</f>
        <v>1.0742187500000003E-2</v>
      </c>
      <c r="G6" s="1">
        <v>2</v>
      </c>
      <c r="H6" s="5" t="s">
        <v>6</v>
      </c>
      <c r="I6" s="5"/>
      <c r="J6" s="5"/>
      <c r="K6" s="1">
        <f>SUM(D13:D15)</f>
        <v>5.4687499999999986E-2</v>
      </c>
    </row>
    <row r="7" spans="1:11" x14ac:dyDescent="0.25">
      <c r="C7" s="2">
        <v>2</v>
      </c>
      <c r="D7" s="2">
        <f>BINOMDIST(C7,F$2,H$2,FALSE)</f>
        <v>4.3945312499999972E-2</v>
      </c>
      <c r="E7" s="2">
        <f>BINOMDIST(C7,F$2,H$2,TRUE)</f>
        <v>5.46875E-2</v>
      </c>
      <c r="G7" s="1">
        <v>3</v>
      </c>
      <c r="H7" s="5" t="s">
        <v>7</v>
      </c>
      <c r="I7" s="5"/>
      <c r="J7" s="5"/>
      <c r="K7" s="1">
        <f>SUM(D5:D8)</f>
        <v>0.171875</v>
      </c>
    </row>
    <row r="8" spans="1:11" x14ac:dyDescent="0.25">
      <c r="C8" s="2">
        <v>3</v>
      </c>
      <c r="D8" s="2">
        <f>BINOMDIST(C8,F$2,H$2,FALSE)</f>
        <v>0.11718750000000003</v>
      </c>
      <c r="E8" s="2">
        <f>BINOMDIST(C8,F$2,H$2,TRUE)</f>
        <v>0.17187500000000006</v>
      </c>
      <c r="G8" s="1">
        <v>4</v>
      </c>
      <c r="H8" s="5" t="s">
        <v>8</v>
      </c>
      <c r="I8" s="5"/>
      <c r="J8" s="5"/>
      <c r="K8" s="1">
        <f>SUM(D6:D15)</f>
        <v>0.99902343750000022</v>
      </c>
    </row>
    <row r="9" spans="1:11" x14ac:dyDescent="0.25">
      <c r="C9" s="2">
        <v>4</v>
      </c>
      <c r="D9" s="2">
        <f>BINOMDIST(C9,F$2,H$2,FALSE)</f>
        <v>0.20507812500000006</v>
      </c>
      <c r="E9" s="2">
        <f>BINOMDIST(C9,F$2,H$2,TRUE)</f>
        <v>0.376953125</v>
      </c>
    </row>
    <row r="10" spans="1:11" x14ac:dyDescent="0.25">
      <c r="C10" s="2">
        <v>5</v>
      </c>
      <c r="D10" s="2">
        <f>BINOMDIST(C10,F$2,H$2,FALSE)</f>
        <v>0.24609375000000008</v>
      </c>
      <c r="E10" s="2">
        <f>BINOMDIST(C10,F$2,H$2,TRUE)</f>
        <v>0.623046875</v>
      </c>
    </row>
    <row r="11" spans="1:11" x14ac:dyDescent="0.25">
      <c r="C11" s="2">
        <v>6</v>
      </c>
      <c r="D11" s="2">
        <f>BINOMDIST(C11,F$2,H$2,FALSE)</f>
        <v>0.20507812500000006</v>
      </c>
      <c r="E11" s="2">
        <f>BINOMDIST(C11,F$2,H$2,TRUE)</f>
        <v>0.828125</v>
      </c>
    </row>
    <row r="12" spans="1:11" x14ac:dyDescent="0.25">
      <c r="C12" s="2">
        <v>7</v>
      </c>
      <c r="D12" s="2">
        <f>BINOMDIST(C12,F$2,H$2,FALSE)</f>
        <v>0.11718750000000003</v>
      </c>
      <c r="E12" s="2">
        <f>BINOMDIST(C12,F$2,H$2,TRUE)</f>
        <v>0.9453125</v>
      </c>
    </row>
    <row r="13" spans="1:11" x14ac:dyDescent="0.25">
      <c r="C13" s="2">
        <v>8</v>
      </c>
      <c r="D13" s="2">
        <f>BINOMDIST(C13,F$2,H$2,FALSE)</f>
        <v>4.3945312499999986E-2</v>
      </c>
      <c r="E13" s="2">
        <f>BINOMDIST(C13,F$2,H$2,TRUE)</f>
        <v>0.9892578125</v>
      </c>
    </row>
    <row r="14" spans="1:11" x14ac:dyDescent="0.25">
      <c r="C14" s="2">
        <v>9</v>
      </c>
      <c r="D14" s="2">
        <f>BINOMDIST(C14,F$2,H$2,FALSE)</f>
        <v>9.7656250000000017E-3</v>
      </c>
      <c r="E14" s="2">
        <f>BINOMDIST(C14,F$2,H$2,TRUE)</f>
        <v>0.9990234375</v>
      </c>
    </row>
    <row r="15" spans="1:11" x14ac:dyDescent="0.25">
      <c r="C15" s="2">
        <v>10</v>
      </c>
      <c r="D15" s="2">
        <f>BINOMDIST(C15,F$2,H$2,FALSE)</f>
        <v>9.765625E-4</v>
      </c>
      <c r="E15" s="2">
        <f>BINOMDIST(C15,F$2,H$2,TRUE)</f>
        <v>1</v>
      </c>
    </row>
    <row r="18" spans="3:8" x14ac:dyDescent="0.25">
      <c r="E18" s="3" t="s">
        <v>3</v>
      </c>
      <c r="F18" s="3">
        <v>9</v>
      </c>
      <c r="G18" s="3" t="s">
        <v>4</v>
      </c>
      <c r="H18" s="3">
        <v>0.33300000000000002</v>
      </c>
    </row>
    <row r="19" spans="3:8" x14ac:dyDescent="0.25">
      <c r="C19" s="4" t="s">
        <v>0</v>
      </c>
      <c r="D19" s="4" t="s">
        <v>1</v>
      </c>
      <c r="E19" s="4" t="s">
        <v>2</v>
      </c>
    </row>
    <row r="20" spans="3:8" x14ac:dyDescent="0.25">
      <c r="C20" s="2">
        <v>0</v>
      </c>
      <c r="D20" s="1">
        <f>BINOMDIST(C20,F$18,H$18,FALSE)</f>
        <v>2.6129584584668696E-2</v>
      </c>
      <c r="E20" s="1">
        <f>BINOMDIST(C20,F$18,H$18,TRUE)</f>
        <v>2.6129584584668696E-2</v>
      </c>
    </row>
    <row r="21" spans="3:8" x14ac:dyDescent="0.25">
      <c r="C21" s="2">
        <v>1</v>
      </c>
      <c r="D21" s="1">
        <f t="shared" ref="D21:D29" si="0">BINOMDIST(C21,F$18,H$18,FALSE)</f>
        <v>0.11740684407833897</v>
      </c>
      <c r="E21" s="1">
        <f t="shared" ref="E21:E29" si="1">BINOMDIST(C21,F$18,H$18,TRUE)</f>
        <v>0.1435364286630077</v>
      </c>
    </row>
    <row r="22" spans="3:8" x14ac:dyDescent="0.25">
      <c r="C22" s="2">
        <v>2</v>
      </c>
      <c r="D22" s="1">
        <f t="shared" si="0"/>
        <v>0.23446164364669797</v>
      </c>
      <c r="E22" s="1">
        <f t="shared" si="1"/>
        <v>0.37799807230970567</v>
      </c>
    </row>
    <row r="23" spans="3:8" x14ac:dyDescent="0.25">
      <c r="C23" s="2">
        <v>3</v>
      </c>
      <c r="D23" s="1">
        <f t="shared" si="0"/>
        <v>0.27312848142951168</v>
      </c>
      <c r="E23" s="1">
        <f t="shared" si="1"/>
        <v>0.65112655373921724</v>
      </c>
    </row>
    <row r="24" spans="3:8" x14ac:dyDescent="0.25">
      <c r="C24" s="2">
        <v>4</v>
      </c>
      <c r="D24" s="1">
        <f t="shared" si="0"/>
        <v>0.20453924508851742</v>
      </c>
      <c r="E24" s="1">
        <f t="shared" si="1"/>
        <v>0.85566579882773464</v>
      </c>
    </row>
    <row r="25" spans="3:8" x14ac:dyDescent="0.25">
      <c r="C25" s="2">
        <v>5</v>
      </c>
      <c r="D25" s="1">
        <f t="shared" si="0"/>
        <v>0.10211629477432725</v>
      </c>
      <c r="E25" s="1">
        <f t="shared" si="1"/>
        <v>0.95778209360206179</v>
      </c>
    </row>
    <row r="26" spans="3:8" x14ac:dyDescent="0.25">
      <c r="C26" s="2">
        <v>6</v>
      </c>
      <c r="D26" s="1">
        <f t="shared" si="0"/>
        <v>3.3987732293704123E-2</v>
      </c>
      <c r="E26" s="1">
        <f t="shared" si="1"/>
        <v>0.9917698258957659</v>
      </c>
    </row>
    <row r="27" spans="3:8" x14ac:dyDescent="0.25">
      <c r="C27" s="2">
        <v>7</v>
      </c>
      <c r="D27" s="1">
        <f t="shared" si="0"/>
        <v>7.2721663228551003E-3</v>
      </c>
      <c r="E27" s="1">
        <f t="shared" si="1"/>
        <v>0.99904199221862111</v>
      </c>
    </row>
    <row r="28" spans="3:8" x14ac:dyDescent="0.25">
      <c r="C28" s="2">
        <v>8</v>
      </c>
      <c r="D28" s="1">
        <f t="shared" si="0"/>
        <v>9.0765794059623304E-4</v>
      </c>
      <c r="E28" s="1">
        <f t="shared" si="1"/>
        <v>0.99994965015921733</v>
      </c>
    </row>
    <row r="29" spans="3:8" x14ac:dyDescent="0.25">
      <c r="C29" s="2">
        <v>9</v>
      </c>
      <c r="D29" s="1">
        <f t="shared" si="0"/>
        <v>5.0349840782699548E-5</v>
      </c>
      <c r="E29" s="1">
        <f t="shared" si="1"/>
        <v>1</v>
      </c>
    </row>
    <row r="33" spans="3:9" x14ac:dyDescent="0.25">
      <c r="E33" s="3" t="s">
        <v>3</v>
      </c>
      <c r="F33" s="3">
        <v>10</v>
      </c>
      <c r="G33" s="3" t="s">
        <v>4</v>
      </c>
      <c r="H33" s="3">
        <v>0.2</v>
      </c>
    </row>
    <row r="34" spans="3:9" x14ac:dyDescent="0.25">
      <c r="C34" s="4" t="s">
        <v>0</v>
      </c>
      <c r="D34" s="4" t="s">
        <v>1</v>
      </c>
      <c r="E34" s="4" t="s">
        <v>2</v>
      </c>
    </row>
    <row r="35" spans="3:9" x14ac:dyDescent="0.25">
      <c r="C35" s="2">
        <v>0</v>
      </c>
      <c r="D35" s="1">
        <f>BINOMDIST(C35,F$33,H$33,FALSE)</f>
        <v>0.1073741824</v>
      </c>
      <c r="E35" s="1">
        <f>BINOMDIST(C35,F$33,H$33,TRUE)</f>
        <v>0.1073741824</v>
      </c>
    </row>
    <row r="36" spans="3:9" x14ac:dyDescent="0.25">
      <c r="C36" s="2">
        <v>1</v>
      </c>
      <c r="D36" s="1">
        <f t="shared" ref="D36:D45" si="2">BINOMDIST(C36,F$33,H$33,FALSE)</f>
        <v>0.26843545600000002</v>
      </c>
      <c r="E36" s="1">
        <f t="shared" ref="E36:E45" si="3">BINOMDIST(C36,F$33,H$33,TRUE)</f>
        <v>0.3758096384000002</v>
      </c>
    </row>
    <row r="37" spans="3:9" x14ac:dyDescent="0.25">
      <c r="C37" s="2">
        <v>2</v>
      </c>
      <c r="D37" s="1">
        <f t="shared" si="2"/>
        <v>0.3019898880000001</v>
      </c>
      <c r="E37" s="1">
        <f t="shared" si="3"/>
        <v>0.67779952639999996</v>
      </c>
      <c r="G37" s="7" t="s">
        <v>10</v>
      </c>
      <c r="H37" s="7"/>
      <c r="I37" s="1">
        <f>SUM(D37)</f>
        <v>0.3019898880000001</v>
      </c>
    </row>
    <row r="38" spans="3:9" x14ac:dyDescent="0.25">
      <c r="C38" s="2">
        <v>3</v>
      </c>
      <c r="D38" s="1">
        <f t="shared" si="2"/>
        <v>0.20132659200000003</v>
      </c>
      <c r="E38" s="1">
        <f t="shared" si="3"/>
        <v>0.87912611839999999</v>
      </c>
      <c r="G38" s="7" t="s">
        <v>11</v>
      </c>
      <c r="H38" s="7"/>
      <c r="I38" s="1">
        <f>SUM(D35:D37)</f>
        <v>0.67779952640000007</v>
      </c>
    </row>
    <row r="39" spans="3:9" x14ac:dyDescent="0.25">
      <c r="C39" s="2">
        <v>4</v>
      </c>
      <c r="D39" s="1">
        <f t="shared" si="2"/>
        <v>8.8080384000000025E-2</v>
      </c>
      <c r="E39" s="1">
        <f t="shared" si="3"/>
        <v>0.96720650240000006</v>
      </c>
      <c r="G39" s="7" t="s">
        <v>12</v>
      </c>
      <c r="H39" s="7"/>
      <c r="I39" s="1">
        <f>SUM(D44:D45)</f>
        <v>4.1983999999999935E-6</v>
      </c>
    </row>
    <row r="40" spans="3:9" x14ac:dyDescent="0.25">
      <c r="C40" s="2">
        <v>5</v>
      </c>
      <c r="D40" s="1">
        <f t="shared" si="2"/>
        <v>2.6424115200000015E-2</v>
      </c>
      <c r="E40" s="1">
        <f t="shared" si="3"/>
        <v>0.99363061760000004</v>
      </c>
    </row>
    <row r="41" spans="3:9" x14ac:dyDescent="0.25">
      <c r="C41" s="2">
        <v>6</v>
      </c>
      <c r="D41" s="1">
        <f t="shared" si="2"/>
        <v>5.5050240000000016E-3</v>
      </c>
      <c r="E41" s="1">
        <f t="shared" si="3"/>
        <v>0.99913564160000001</v>
      </c>
    </row>
    <row r="42" spans="3:9" x14ac:dyDescent="0.25">
      <c r="C42" s="2">
        <v>7</v>
      </c>
      <c r="D42" s="1">
        <f t="shared" si="2"/>
        <v>7.8643199999999956E-4</v>
      </c>
      <c r="E42" s="1">
        <f t="shared" si="3"/>
        <v>0.99992207360000007</v>
      </c>
    </row>
    <row r="43" spans="3:9" x14ac:dyDescent="0.25">
      <c r="C43" s="2">
        <v>8</v>
      </c>
      <c r="D43" s="1">
        <f t="shared" si="2"/>
        <v>7.3728000000000132E-5</v>
      </c>
      <c r="E43" s="1">
        <f t="shared" si="3"/>
        <v>0.99999580160000001</v>
      </c>
    </row>
    <row r="44" spans="3:9" x14ac:dyDescent="0.25">
      <c r="C44" s="2">
        <v>9</v>
      </c>
      <c r="D44" s="1">
        <f t="shared" si="2"/>
        <v>4.0959999999999935E-6</v>
      </c>
      <c r="E44" s="1">
        <f t="shared" si="3"/>
        <v>0.99999989759999997</v>
      </c>
    </row>
    <row r="45" spans="3:9" x14ac:dyDescent="0.25">
      <c r="C45" s="8">
        <v>10</v>
      </c>
      <c r="D45" s="1">
        <f t="shared" si="2"/>
        <v>1.0240000000000004E-7</v>
      </c>
      <c r="E45" s="1">
        <f t="shared" si="3"/>
        <v>1</v>
      </c>
    </row>
  </sheetData>
  <mergeCells count="8">
    <mergeCell ref="G37:H37"/>
    <mergeCell ref="G38:H38"/>
    <mergeCell ref="G39:H39"/>
    <mergeCell ref="H5:J5"/>
    <mergeCell ref="H6:J6"/>
    <mergeCell ref="H7:J7"/>
    <mergeCell ref="H8:J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2023-11-02T12:12:47Z</dcterms:modified>
</cp:coreProperties>
</file>