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8f618df287b20022/Desktop/SQL/"/>
    </mc:Choice>
  </mc:AlternateContent>
  <xr:revisionPtr revIDLastSave="476" documentId="8_{44755B6B-A57E-4CE3-A416-9794997FAB35}" xr6:coauthVersionLast="47" xr6:coauthVersionMax="47" xr10:uidLastSave="{F0ABDB2E-445D-4D3E-AAC9-44D877BD9CD9}"/>
  <bookViews>
    <workbookView minimized="1" xWindow="14400" yWindow="36" windowWidth="8640" windowHeight="8880" xr2:uid="{00000000-000D-0000-FFFF-FFFF00000000}"/>
  </bookViews>
  <sheets>
    <sheet name="Dashboard" sheetId="21" r:id="rId1"/>
    <sheet name="Total_Sales" sheetId="18" r:id="rId2"/>
    <sheet name="Country_Bar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8" i="17"/>
  <c r="O395" i="17"/>
  <c r="O397" i="17"/>
  <c r="O614" i="17"/>
  <c r="O626" i="17"/>
  <c r="O787" i="17"/>
  <c r="O791" i="17"/>
  <c r="O793" i="17"/>
  <c r="O916" i="17"/>
  <c r="O922" i="17"/>
  <c r="O935" i="17"/>
  <c r="N7" i="17"/>
  <c r="N11" i="17"/>
  <c r="N76" i="17"/>
  <c r="N82" i="17"/>
  <c r="N139" i="17"/>
  <c r="N143" i="17"/>
  <c r="N144" i="17"/>
  <c r="N194" i="17"/>
  <c r="N207" i="17"/>
  <c r="N245" i="17"/>
  <c r="N247" i="17"/>
  <c r="N248" i="17"/>
  <c r="N287" i="17"/>
  <c r="N290" i="17"/>
  <c r="N299" i="17"/>
  <c r="N332" i="17"/>
  <c r="N334" i="17"/>
  <c r="N335" i="17"/>
  <c r="N373" i="17"/>
  <c r="N400" i="17"/>
  <c r="N403" i="17"/>
  <c r="N404" i="17"/>
  <c r="N430" i="17"/>
  <c r="N431" i="17"/>
  <c r="N439" i="17"/>
  <c r="N464" i="17"/>
  <c r="N466" i="17"/>
  <c r="N467" i="17"/>
  <c r="N493" i="17"/>
  <c r="N494" i="17"/>
  <c r="N500" i="17"/>
  <c r="N529" i="17"/>
  <c r="N530" i="17"/>
  <c r="N554" i="17"/>
  <c r="N560" i="17"/>
  <c r="N583" i="17"/>
  <c r="N586" i="17"/>
  <c r="N610" i="17"/>
  <c r="N613" i="17"/>
  <c r="N618" i="17"/>
  <c r="N641" i="17"/>
  <c r="N643" i="17"/>
  <c r="N644" i="17"/>
  <c r="N668" i="17"/>
  <c r="N676" i="17"/>
  <c r="N701" i="17"/>
  <c r="N702" i="17"/>
  <c r="N727" i="17"/>
  <c r="N734" i="17"/>
  <c r="N757" i="17"/>
  <c r="N760" i="17"/>
  <c r="N784" i="17"/>
  <c r="N785" i="17"/>
  <c r="N790" i="17"/>
  <c r="N817" i="17"/>
  <c r="N818" i="17"/>
  <c r="N842" i="17"/>
  <c r="N848" i="17"/>
  <c r="N871" i="17"/>
  <c r="N874" i="17"/>
  <c r="N898" i="17"/>
  <c r="N901" i="17"/>
  <c r="N906" i="17"/>
  <c r="N929" i="17"/>
  <c r="N931" i="17"/>
  <c r="N932" i="17"/>
  <c r="N956" i="17"/>
  <c r="N964" i="17"/>
  <c r="N985" i="17"/>
  <c r="N988" i="17"/>
  <c r="M9" i="17"/>
  <c r="M11" i="17"/>
  <c r="M16" i="17"/>
  <c r="M37" i="17"/>
  <c r="M39" i="17"/>
  <c r="M41" i="17"/>
  <c r="M61" i="17"/>
  <c r="M62" i="17"/>
  <c r="M66" i="17"/>
  <c r="M88" i="17"/>
  <c r="M89" i="17"/>
  <c r="M108" i="17"/>
  <c r="M109" i="17"/>
  <c r="M114" i="17"/>
  <c r="M133" i="17"/>
  <c r="M135" i="17"/>
  <c r="M136" i="17"/>
  <c r="M157" i="17"/>
  <c r="M161" i="17"/>
  <c r="M180" i="17"/>
  <c r="M182" i="17"/>
  <c r="M183" i="17"/>
  <c r="M204" i="17"/>
  <c r="M208" i="17"/>
  <c r="M230" i="17"/>
  <c r="M231" i="17"/>
  <c r="M250" i="17"/>
  <c r="M251" i="17"/>
  <c r="M255" i="17"/>
  <c r="M277" i="17"/>
  <c r="M278" i="17"/>
  <c r="M295" i="17"/>
  <c r="M298" i="17"/>
  <c r="M303" i="17"/>
  <c r="M322" i="17"/>
  <c r="M324" i="17"/>
  <c r="M325" i="17"/>
  <c r="M343" i="17"/>
  <c r="M346" i="17"/>
  <c r="M350" i="17"/>
  <c r="M367" i="17"/>
  <c r="M371" i="17"/>
  <c r="M373" i="17"/>
  <c r="M390" i="17"/>
  <c r="M391" i="17"/>
  <c r="M412" i="17"/>
  <c r="M413" i="17"/>
  <c r="M415" i="17"/>
  <c r="M433" i="17"/>
  <c r="M434" i="17"/>
  <c r="M435" i="17"/>
  <c r="M451" i="17"/>
  <c r="M454" i="17"/>
  <c r="M455" i="17"/>
  <c r="M475" i="17"/>
  <c r="M478" i="17"/>
  <c r="M479" i="17"/>
  <c r="M495" i="17"/>
  <c r="M496" i="17"/>
  <c r="M497" i="17"/>
  <c r="M514" i="17"/>
  <c r="M516" i="17"/>
  <c r="M517" i="17"/>
  <c r="M535" i="17"/>
  <c r="M536" i="17"/>
  <c r="M538" i="17"/>
  <c r="M553" i="17"/>
  <c r="M555" i="17"/>
  <c r="M556" i="17"/>
  <c r="M571" i="17"/>
  <c r="M572" i="17"/>
  <c r="M574" i="17"/>
  <c r="M592" i="17"/>
  <c r="M594" i="17"/>
  <c r="M595" i="17"/>
  <c r="M612" i="17"/>
  <c r="M613" i="17"/>
  <c r="M628" i="17"/>
  <c r="M629" i="17"/>
  <c r="M630" i="17"/>
  <c r="M651" i="17"/>
  <c r="M652" i="17"/>
  <c r="M666" i="17"/>
  <c r="M667" i="17"/>
  <c r="M668" i="17"/>
  <c r="M684" i="17"/>
  <c r="M685" i="17"/>
  <c r="M702" i="17"/>
  <c r="M703" i="17"/>
  <c r="M704" i="17"/>
  <c r="M720" i="17"/>
  <c r="M721" i="17"/>
  <c r="M735" i="17"/>
  <c r="M736" i="17"/>
  <c r="M737" i="17"/>
  <c r="M756" i="17"/>
  <c r="M757" i="17"/>
  <c r="M771" i="17"/>
  <c r="M772" i="17"/>
  <c r="M773" i="17"/>
  <c r="M787" i="17"/>
  <c r="M788" i="17"/>
  <c r="M789" i="17"/>
  <c r="M807" i="17"/>
  <c r="M808" i="17"/>
  <c r="M809" i="17"/>
  <c r="M823" i="17"/>
  <c r="M824" i="17"/>
  <c r="M825" i="17"/>
  <c r="M840" i="17"/>
  <c r="M841" i="17"/>
  <c r="M842" i="17"/>
  <c r="M859" i="17"/>
  <c r="M860" i="17"/>
  <c r="M861" i="17"/>
  <c r="M876" i="17"/>
  <c r="M877" i="17"/>
  <c r="M878" i="17"/>
  <c r="M891" i="17"/>
  <c r="M892" i="17"/>
  <c r="M893" i="17"/>
  <c r="M909" i="17"/>
  <c r="M910" i="17"/>
  <c r="M911" i="17"/>
  <c r="M924" i="17"/>
  <c r="M925" i="17"/>
  <c r="M926" i="17"/>
  <c r="M939" i="17"/>
  <c r="M940" i="17"/>
  <c r="M941" i="17"/>
  <c r="M957" i="17"/>
  <c r="M958" i="17"/>
  <c r="M959" i="17"/>
  <c r="M972" i="17"/>
  <c r="M973" i="17"/>
  <c r="M974" i="17"/>
  <c r="M987" i="17"/>
  <c r="M988" i="17"/>
  <c r="M989" i="17"/>
  <c r="I2" i="17"/>
  <c r="N2" i="17" s="1"/>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J8" i="17"/>
  <c r="O8" i="17" s="1"/>
  <c r="K8" i="17"/>
  <c r="L8" i="17"/>
  <c r="M8" i="17" s="1"/>
  <c r="I9" i="17"/>
  <c r="N9" i="17" s="1"/>
  <c r="J9" i="17"/>
  <c r="O9" i="17" s="1"/>
  <c r="K9" i="17"/>
  <c r="L9" i="17"/>
  <c r="I10" i="17"/>
  <c r="N10" i="17" s="1"/>
  <c r="J10" i="17"/>
  <c r="O10" i="17" s="1"/>
  <c r="K10" i="17"/>
  <c r="L10" i="17"/>
  <c r="M10" i="17" s="1"/>
  <c r="I11" i="17"/>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J466" i="17"/>
  <c r="O466" i="17" s="1"/>
  <c r="K466" i="17"/>
  <c r="L466" i="17"/>
  <c r="M466" i="17" s="1"/>
  <c r="I467" i="17"/>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J494" i="17"/>
  <c r="O494" i="17" s="1"/>
  <c r="K494" i="17"/>
  <c r="L494" i="17"/>
  <c r="M494" i="17" s="1"/>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I613" i="17"/>
  <c r="J613" i="17"/>
  <c r="O613" i="17" s="1"/>
  <c r="K613" i="17"/>
  <c r="L613" i="17"/>
  <c r="I614" i="17"/>
  <c r="N614" i="17" s="1"/>
  <c r="J614" i="17"/>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I668" i="17"/>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J757" i="17"/>
  <c r="O757" i="17" s="1"/>
  <c r="K757" i="17"/>
  <c r="L757" i="17"/>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J785" i="17"/>
  <c r="O785" i="17" s="1"/>
  <c r="K785" i="17"/>
  <c r="L785" i="17"/>
  <c r="M785" i="17" s="1"/>
  <c r="I786" i="17"/>
  <c r="N786" i="17" s="1"/>
  <c r="J786" i="17"/>
  <c r="O786" i="17" s="1"/>
  <c r="K786" i="17"/>
  <c r="L786" i="17"/>
  <c r="M786" i="17" s="1"/>
  <c r="I787" i="17"/>
  <c r="N787" i="17" s="1"/>
  <c r="J787" i="17"/>
  <c r="K787" i="17"/>
  <c r="L787" i="17"/>
  <c r="I788" i="17"/>
  <c r="N788" i="17" s="1"/>
  <c r="J788" i="17"/>
  <c r="O788" i="17" s="1"/>
  <c r="K788" i="17"/>
  <c r="L788" i="17"/>
  <c r="I789" i="17"/>
  <c r="N789" i="17" s="1"/>
  <c r="J789" i="17"/>
  <c r="O789" i="17" s="1"/>
  <c r="K789" i="17"/>
  <c r="L789" i="17"/>
  <c r="I790" i="17"/>
  <c r="J790" i="17"/>
  <c r="O790" i="17" s="1"/>
  <c r="K790" i="17"/>
  <c r="L790" i="17"/>
  <c r="M790" i="17" s="1"/>
  <c r="I791" i="17"/>
  <c r="N791" i="17" s="1"/>
  <c r="J791" i="17"/>
  <c r="K791" i="17"/>
  <c r="L791" i="17"/>
  <c r="M791" i="17" s="1"/>
  <c r="I792" i="17"/>
  <c r="N792" i="17" s="1"/>
  <c r="J792" i="17"/>
  <c r="O792" i="17" s="1"/>
  <c r="K792" i="17"/>
  <c r="L792" i="17"/>
  <c r="M792" i="17" s="1"/>
  <c r="I793" i="17"/>
  <c r="N793" i="17" s="1"/>
  <c r="J793" i="17"/>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I842" i="17"/>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M930" i="17" s="1"/>
  <c r="I931" i="17"/>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I988" i="17"/>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<sst xmlns="http://schemas.openxmlformats.org/spreadsheetml/2006/main" count="11128" uniqueCount="6221">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</sst>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8"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color theme="0"/>
        <name val="Calibri"/>
        <family val="2"/>
        <scheme val="minor"/>
      </font>
      <border>
        <bottom style="thin">
          <color theme="9"/>
        </bottom>
        <vertical/>
        <horizontal/>
      </border>
    </dxf>
    <dxf>
      <font>
        <color theme="1"/>
      </font>
      <fill>
        <patternFill>
          <bgColor rgb="FF0070C0"/>
        </patternFill>
      </fill>
      <border>
        <left style="thin">
          <color theme="9"/>
        </left>
        <right style="thin">
          <color theme="9"/>
        </right>
        <top style="thin">
          <color theme="9"/>
        </top>
        <bottom style="thin">
          <color theme="9"/>
        </bottom>
        <vertical/>
        <horizontal/>
      </border>
    </dxf>
    <dxf>
      <font>
        <b/>
        <i val="0"/>
        <sz val="10"/>
        <color theme="0"/>
        <name val="Calibri"/>
        <family val="2"/>
        <scheme val="minor"/>
      </font>
    </dxf>
    <dxf>
      <font>
        <b val="0"/>
        <i val="0"/>
        <sz val="10"/>
        <color theme="0"/>
        <name val="Calibri"/>
        <family val="2"/>
        <scheme val="minor"/>
      </font>
      <fill>
        <patternFill>
          <bgColor theme="8" tint="-0.24994659260841701"/>
        </patternFill>
      </fill>
    </dxf>
  </dxfs>
  <tableStyles count="3" defaultTableStyle="TableStyleMedium2" defaultPivotStyle="PivotStyleMedium9">
    <tableStyle name="My slicer" pivot="0" table="0" count="8" xr9:uid="{E9407CE4-1A8A-4E1A-BBBE-B554C37731D5}">
      <tableStyleElement type="wholeTable" dxfId="17"/>
      <tableStyleElement type="headerRow" dxfId="16"/>
    </tableStyle>
    <tableStyle name="My style 2" pivot="0" table="0" count="10" xr9:uid="{67C42D9E-621B-45FF-B7A9-445BCD7C0BBE}">
      <tableStyleElement type="wholeTable" dxfId="15"/>
      <tableStyleElement type="headerRow" dxfId="14"/>
    </tableStyle>
    <tableStyle name="My Timeline Style" pivot="0" table="0" count="8" xr9:uid="{5E92DD70-EFCB-4DA7-942D-0D19E1E2E315}">
      <tableStyleElement type="wholeTable" dxfId="13"/>
      <tableStyleElement type="headerRow" dxfId="12"/>
    </tableStyle>
  </tableStyle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patternFill patternType="solid">
              <fgColor theme="9" tint="0.59999389629810485"/>
              <bgColor rgb="FF00B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39994506668294322"/>
            </patternFill>
          </fill>
          <border>
            <left style="thin">
              <color rgb="FFCCCCCC"/>
            </left>
            <right style="thin">
              <color rgb="FFCCCCCC"/>
            </right>
            <top style="thin">
              <color rgb="FFCCCCCC"/>
            </top>
            <bottom style="thin">
              <color rgb="FFCCCCCC"/>
            </bottom>
            <vertical/>
            <horizontal/>
          </border>
        </dxf>
        <dxf>
          <border>
            <left style="thin">
              <color theme="0"/>
            </left>
            <right style="thin">
              <color theme="0"/>
            </right>
            <top style="thin">
              <color theme="0"/>
            </top>
            <bottom style="thin">
              <color theme="0"/>
            </bottom>
          </border>
        </dxf>
        <dxf>
          <border diagonalUp="0" diagonalDown="0">
            <left/>
            <right/>
            <top/>
            <bottom/>
            <vertical/>
            <horizontal/>
          </border>
        </dxf>
        <dxf>
          <font>
            <b/>
            <i val="0"/>
            <color theme="0"/>
            <name val="Calibri"/>
            <family val="2"/>
            <scheme val="minor"/>
          </font>
          <fill>
            <patternFill>
              <fgColor rgb="FF92D050"/>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00B050"/>
            </patternFill>
          </fill>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My slicer">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D050"/>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sz val="10"/>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excel.xlsx]Total_Sales!Total_Sales</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_-[$$-409]* #,##0_ ;_-[$$-409]* \-#,##0\ ;_-[$$-409]* "-"_ ;_-@_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8F8E-48E4-8552-F435765182F2}"/>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_-[$$-409]* #,##0_ ;_-[$$-409]* \-#,##0\ ;_-[$$-409]* "-"_ ;_-@_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8F8E-48E4-8552-F435765182F2}"/>
            </c:ext>
          </c:extLst>
        </c:ser>
        <c:ser>
          <c:idx val="2"/>
          <c:order val="2"/>
          <c:tx>
            <c:strRef>
              <c:f>Total_Sales!$E$3:$E$4</c:f>
              <c:strCache>
                <c:ptCount val="1"/>
                <c:pt idx="0">
                  <c:v>Liberica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_-[$$-409]* #,##0_ ;_-[$$-409]* \-#,##0\ ;_-[$$-409]* "-"_ ;_-@_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8F8E-48E4-8552-F435765182F2}"/>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_-[$$-409]* #,##0_ ;_-[$$-409]* \-#,##0\ ;_-[$$-409]* "-"_ ;_-@_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8F8E-48E4-8552-F435765182F2}"/>
            </c:ext>
          </c:extLst>
        </c:ser>
        <c:dLbls>
          <c:showLegendKey val="0"/>
          <c:showVal val="0"/>
          <c:showCatName val="0"/>
          <c:showSerName val="0"/>
          <c:showPercent val="0"/>
          <c:showBubbleSize val="0"/>
        </c:dLbls>
        <c:smooth val="0"/>
        <c:axId val="1657895616"/>
        <c:axId val="1657898016"/>
      </c:lineChart>
      <c:catAx>
        <c:axId val="16578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7898016"/>
        <c:crosses val="autoZero"/>
        <c:auto val="1"/>
        <c:lblAlgn val="ctr"/>
        <c:lblOffset val="100"/>
        <c:noMultiLvlLbl val="0"/>
      </c:catAx>
      <c:valAx>
        <c:axId val="1657898016"/>
        <c:scaling>
          <c:orientation val="minMax"/>
        </c:scaling>
        <c:delete val="0"/>
        <c:axPos val="l"/>
        <c:majorGridlines>
          <c:spPr>
            <a:ln w="9525" cap="flat" cmpd="sng" algn="ctr">
              <a:solidFill>
                <a:schemeClr val="tx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7895616"/>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excel.xlsx]Country_BarChart!Total_Sales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60000"/>
              <a:lumOff val="40000"/>
            </a:schemeClr>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bg1"/>
            </a:solidFill>
          </a:ln>
          <a:effectLst/>
        </c:spPr>
      </c:pivotFmt>
      <c:pivotFmt>
        <c:idx val="6"/>
        <c:spPr>
          <a:solidFill>
            <a:schemeClr val="accent6">
              <a:lumMod val="50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bg1"/>
            </a:solidFill>
          </a:ln>
          <a:effectLst/>
        </c:spPr>
      </c:pivotFmt>
      <c:pivotFmt>
        <c:idx val="9"/>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accent6">
                <a:lumMod val="60000"/>
                <a:lumOff val="40000"/>
              </a:schemeClr>
            </a:solidFill>
            <a:ln>
              <a:solidFill>
                <a:schemeClr val="bg1"/>
              </a:solidFill>
            </a:ln>
            <a:effectLst/>
          </c:spPr>
          <c:invertIfNegative val="0"/>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1-5778-4FF0-94ED-EEA692CBFB45}"/>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3-5778-4FF0-94ED-EEA692CBF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_-[$$-409]* #,##0_ ;_-[$$-409]* \-#,##0\ ;_-[$$-409]* "-"_ ;_-@_ </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5778-4FF0-94ED-EEA692CBFB45}"/>
            </c:ext>
          </c:extLst>
        </c:ser>
        <c:dLbls>
          <c:dLblPos val="outEnd"/>
          <c:showLegendKey val="0"/>
          <c:showVal val="1"/>
          <c:showCatName val="0"/>
          <c:showSerName val="0"/>
          <c:showPercent val="0"/>
          <c:showBubbleSize val="0"/>
        </c:dLbls>
        <c:gapWidth val="182"/>
        <c:axId val="1351124224"/>
        <c:axId val="1351124704"/>
      </c:barChart>
      <c:catAx>
        <c:axId val="135112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24704"/>
        <c:crosses val="autoZero"/>
        <c:auto val="1"/>
        <c:lblAlgn val="ctr"/>
        <c:lblOffset val="100"/>
        <c:noMultiLvlLbl val="0"/>
      </c:catAx>
      <c:valAx>
        <c:axId val="1351124704"/>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2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excel.xlsx]Top_5_Customers!Total_Sales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60000"/>
              <a:lumOff val="40000"/>
            </a:schemeClr>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bg1"/>
            </a:solidFill>
          </a:ln>
          <a:effectLst/>
        </c:spPr>
      </c:pivotFmt>
      <c:pivotFmt>
        <c:idx val="6"/>
        <c:spPr>
          <a:solidFill>
            <a:schemeClr val="accent6">
              <a:lumMod val="50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lumMod val="60000"/>
                <a:lumOff val="40000"/>
              </a:schemeClr>
            </a:solidFill>
            <a:ln>
              <a:solidFill>
                <a:schemeClr val="bg1"/>
              </a:solidFill>
            </a:ln>
            <a:effectLst/>
          </c:spPr>
          <c:invertIfNegative val="0"/>
          <c:dPt>
            <c:idx val="1"/>
            <c:invertIfNegative val="0"/>
            <c:bubble3D val="0"/>
            <c:extLst>
              <c:ext xmlns:c16="http://schemas.microsoft.com/office/drawing/2014/chart" uri="{C3380CC4-5D6E-409C-BE32-E72D297353CC}">
                <c16:uniqueId val="{00000000-B0E3-4690-AD5E-753189AB26B2}"/>
              </c:ext>
            </c:extLst>
          </c:dPt>
          <c:dPt>
            <c:idx val="2"/>
            <c:invertIfNegative val="0"/>
            <c:bubble3D val="0"/>
            <c:extLst>
              <c:ext xmlns:c16="http://schemas.microsoft.com/office/drawing/2014/chart" uri="{C3380CC4-5D6E-409C-BE32-E72D297353CC}">
                <c16:uniqueId val="{00000001-B0E3-4690-AD5E-753189AB26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Elysee Sketch</c:v>
                </c:pt>
                <c:pt idx="1">
                  <c:v>Lacee Tanti</c:v>
                </c:pt>
                <c:pt idx="2">
                  <c:v>Ailey Brash</c:v>
                </c:pt>
                <c:pt idx="3">
                  <c:v>Brice Romera</c:v>
                </c:pt>
                <c:pt idx="4">
                  <c:v>Brenn Dundredge</c:v>
                </c:pt>
              </c:strCache>
            </c:strRef>
          </c:cat>
          <c:val>
            <c:numRef>
              <c:f>Top_5_Customers!$B$4:$B$8</c:f>
              <c:numCache>
                <c:formatCode>_-[$$-409]* #,##0_ ;_-[$$-409]* \-#,##0\ ;_-[$$-409]* "-"_ ;_-@_ </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2-B0E3-4690-AD5E-753189AB26B2}"/>
            </c:ext>
          </c:extLst>
        </c:ser>
        <c:dLbls>
          <c:dLblPos val="outEnd"/>
          <c:showLegendKey val="0"/>
          <c:showVal val="1"/>
          <c:showCatName val="0"/>
          <c:showSerName val="0"/>
          <c:showPercent val="0"/>
          <c:showBubbleSize val="0"/>
        </c:dLbls>
        <c:gapWidth val="182"/>
        <c:axId val="1351124224"/>
        <c:axId val="1351124704"/>
      </c:barChart>
      <c:catAx>
        <c:axId val="135112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24704"/>
        <c:crosses val="autoZero"/>
        <c:auto val="1"/>
        <c:lblAlgn val="ctr"/>
        <c:lblOffset val="100"/>
        <c:noMultiLvlLbl val="0"/>
      </c:catAx>
      <c:valAx>
        <c:axId val="1351124704"/>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2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19</xdr:col>
      <xdr:colOff>411480</xdr:colOff>
      <xdr:row>5</xdr:row>
      <xdr:rowOff>7620</xdr:rowOff>
    </xdr:to>
    <xdr:sp macro="" textlink="">
      <xdr:nvSpPr>
        <xdr:cNvPr id="2" name="Rectangle 1">
          <a:extLst>
            <a:ext uri="{FF2B5EF4-FFF2-40B4-BE49-F238E27FC236}">
              <a16:creationId xmlns:a16="http://schemas.microsoft.com/office/drawing/2014/main" id="{7AFACAC9-7C33-DC99-3271-086EF3CA63DC}"/>
            </a:ext>
          </a:extLst>
        </xdr:cNvPr>
        <xdr:cNvSpPr/>
      </xdr:nvSpPr>
      <xdr:spPr>
        <a:xfrm>
          <a:off x="137160" y="68580"/>
          <a:ext cx="11369040" cy="731520"/>
        </a:xfrm>
        <a:prstGeom prst="rect">
          <a:avLst/>
        </a:prstGeom>
        <a:solidFill>
          <a:schemeClr val="accent1"/>
        </a:solidFill>
        <a:ln>
          <a:solidFill>
            <a:schemeClr val="accent5">
              <a:lumMod val="60000"/>
              <a:lumOff val="40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7620</xdr:colOff>
      <xdr:row>15</xdr:row>
      <xdr:rowOff>15238</xdr:rowOff>
    </xdr:from>
    <xdr:to>
      <xdr:col>10</xdr:col>
      <xdr:colOff>381000</xdr:colOff>
      <xdr:row>39</xdr:row>
      <xdr:rowOff>129539</xdr:rowOff>
    </xdr:to>
    <xdr:graphicFrame macro="">
      <xdr:nvGraphicFramePr>
        <xdr:cNvPr id="4" name="Chart 3">
          <a:extLst>
            <a:ext uri="{FF2B5EF4-FFF2-40B4-BE49-F238E27FC236}">
              <a16:creationId xmlns:a16="http://schemas.microsoft.com/office/drawing/2014/main" id="{F4E1BAB8-D4C8-480F-8458-B6E478DA5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99060</xdr:rowOff>
    </xdr:from>
    <xdr:to>
      <xdr:col>10</xdr:col>
      <xdr:colOff>381000</xdr:colOff>
      <xdr:row>14</xdr:row>
      <xdr:rowOff>160020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EF55055-4AA6-4B19-9883-701FA93C348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891540"/>
              <a:ext cx="586740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106680</xdr:colOff>
      <xdr:row>9</xdr:row>
      <xdr:rowOff>106681</xdr:rowOff>
    </xdr:from>
    <xdr:to>
      <xdr:col>19</xdr:col>
      <xdr:colOff>419100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6AA584A-32D6-4DE5-BC86-C334D8E2DF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63000" y="1630681"/>
              <a:ext cx="27508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441960</xdr:colOff>
      <xdr:row>5</xdr:row>
      <xdr:rowOff>99061</xdr:rowOff>
    </xdr:from>
    <xdr:to>
      <xdr:col>19</xdr:col>
      <xdr:colOff>411480</xdr:colOff>
      <xdr:row>9</xdr:row>
      <xdr:rowOff>83820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EB2B3FF-31D1-46A4-AA6B-AABC756C99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050280" y="891541"/>
              <a:ext cx="5455920" cy="716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434340</xdr:colOff>
      <xdr:row>9</xdr:row>
      <xdr:rowOff>114300</xdr:rowOff>
    </xdr:from>
    <xdr:to>
      <xdr:col>15</xdr:col>
      <xdr:colOff>83820</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483F561-D1DC-4FBF-90D4-6679E1C251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042660" y="1638300"/>
              <a:ext cx="269748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403860</xdr:colOff>
      <xdr:row>15</xdr:row>
      <xdr:rowOff>22860</xdr:rowOff>
    </xdr:from>
    <xdr:to>
      <xdr:col>19</xdr:col>
      <xdr:colOff>419100</xdr:colOff>
      <xdr:row>24</xdr:row>
      <xdr:rowOff>106680</xdr:rowOff>
    </xdr:to>
    <xdr:graphicFrame macro="">
      <xdr:nvGraphicFramePr>
        <xdr:cNvPr id="9" name="Chart 8">
          <a:extLst>
            <a:ext uri="{FF2B5EF4-FFF2-40B4-BE49-F238E27FC236}">
              <a16:creationId xmlns:a16="http://schemas.microsoft.com/office/drawing/2014/main" id="{62E6B76B-6F4D-4AD7-A422-E75256D5B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24</xdr:row>
      <xdr:rowOff>137160</xdr:rowOff>
    </xdr:from>
    <xdr:to>
      <xdr:col>19</xdr:col>
      <xdr:colOff>441960</xdr:colOff>
      <xdr:row>39</xdr:row>
      <xdr:rowOff>137160</xdr:rowOff>
    </xdr:to>
    <xdr:graphicFrame macro="">
      <xdr:nvGraphicFramePr>
        <xdr:cNvPr id="10" name="Chart 9">
          <a:extLst>
            <a:ext uri="{FF2B5EF4-FFF2-40B4-BE49-F238E27FC236}">
              <a16:creationId xmlns:a16="http://schemas.microsoft.com/office/drawing/2014/main" id="{5030CF59-7B82-4738-B14A-F8BCFA538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Reddy Peesari" refreshedDate="45783.612800462965" createdVersion="8" refreshedVersion="8" minRefreshableVersion="3" recordCount="1000" xr:uid="{76B39EBC-6A3A-45C4-917A-1270B43B3DD5}">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63328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26D8C-673C-41D4-8F7B-9A0C2822D61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168"/>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CCAD17-EE1D-463C-8A76-A2D07D51EF5C}"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8" numFmtId="168"/>
  </dataFields>
  <chartFormats count="7">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 chart="2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E21EA-3E3C-4404-A791-6C4633B3CF67}"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15" baseItem="8" numFmtId="168"/>
  </dataFields>
  <chartFormats count="6">
    <chartFormat chart="3"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31CEC8-76B7-4BA4-842C-38EC52374496}" sourceName="Size">
  <pivotTables>
    <pivotTable tabId="18" name="Total_Sales"/>
    <pivotTable tabId="19" name="Total_Sales"/>
    <pivotTable tabId="20" name="Total_Sales"/>
  </pivotTables>
  <data>
    <tabular pivotCacheId="18633284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32A20A-D620-4523-9BE0-F06A5E769261}" sourceName="Roast type name">
  <pivotTables>
    <pivotTable tabId="18" name="Total_Sales"/>
    <pivotTable tabId="19" name="Total_Sales"/>
    <pivotTable tabId="20" name="Total_Sales"/>
  </pivotTables>
  <data>
    <tabular pivotCacheId="18633284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8C0FFD-E97B-41D9-A176-798BAC14BCF1}" sourceName="Loyalty Card">
  <pivotTables>
    <pivotTable tabId="18" name="Total_Sales"/>
    <pivotTable tabId="19" name="Total_Sales"/>
    <pivotTable tabId="20" name="Total_Sales"/>
  </pivotTables>
  <data>
    <tabular pivotCacheId="186332843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1403C6C-350C-40BA-BA19-C5F7584EF53D}" cache="Slicer_Size" caption="Size" columnCount="2" style="My style 2" rowHeight="234950"/>
  <slicer name="Roast type name" xr10:uid="{D1167BCA-8ED9-4CEC-81C3-0600644AE2F4}" cache="Slicer_Roast_type_name" caption="Roast type name" columnCount="3" style="My style 2" rowHeight="234950"/>
  <slicer name="Loyalty Card" xr10:uid="{9DC30E23-6927-4F6F-8A0A-8F8908559303}" cache="Slicer_Loyalty_Card" caption="Loyalty Card" style="My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C365BD-BF9D-47B1-8810-6EF6C9B3B4F7}" name="Orders_Table" displayName="Orders_Table" ref="A1:P1001" totalsRowShown="0" headerRowDxfId="11">
  <autoFilter ref="A1:P1001" xr:uid="{DFC365BD-BF9D-47B1-8810-6EF6C9B3B4F7}"/>
  <tableColumns count="16">
    <tableColumn id="1" xr3:uid="{3B3334DB-8086-4169-B53D-474E90913370}" name="Order ID" dataDxfId="10"/>
    <tableColumn id="2" xr3:uid="{F0199F04-97BF-45FA-8CB8-D01A6876AD81}" name="Order Date" dataDxfId="9"/>
    <tableColumn id="3" xr3:uid="{4EB4519F-80AD-4525-BF39-02D8B7A54566}" name="Customer ID" dataDxfId="8"/>
    <tableColumn id="4" xr3:uid="{7163E374-6FF1-49AC-9B76-2F771BAE7E40}" name="Product ID"/>
    <tableColumn id="5" xr3:uid="{929D5BD2-3B21-438D-B42B-A8F0EE5A2353}" name="Quantity" dataDxfId="7"/>
    <tableColumn id="6" xr3:uid="{2316BF89-533E-41FE-AFB4-797F95D00A39}" name="Customer Name" dataDxfId="6">
      <calculatedColumnFormula>_xlfn.XLOOKUP(C2,customers!$A$1:$A$1001,customers!$B$1:$B$1001,,0)</calculatedColumnFormula>
    </tableColumn>
    <tableColumn id="7" xr3:uid="{1B051737-4A2A-4C28-866D-99D693D87DBB}" name="Email" dataDxfId="5">
      <calculatedColumnFormula>IF(_xlfn.XLOOKUP(C2,customers!$A$1:$A$1001,customers!$C$1:$C$1001,,0) =0," ",_xlfn.XLOOKUP(C2,customers!$A$1:$A$1001,customers!$C$1:$C$1001,,0))</calculatedColumnFormula>
    </tableColumn>
    <tableColumn id="8" xr3:uid="{B6260B37-131F-4618-87E8-0C1AB3DB072E}" name="Country" dataDxfId="4">
      <calculatedColumnFormula>_xlfn.XLOOKUP(C2,customers!$A$1:$A$1001,customers!$G$1:$G$1001,,0)</calculatedColumnFormula>
    </tableColumn>
    <tableColumn id="9" xr3:uid="{A2042478-1693-4D46-A935-673FE6828B48}" name="Coffee Type">
      <calculatedColumnFormula>INDEX(products!$A$1:$G$49,MATCH(orders!$D2,products!$A$1:$A$49,0),MATCH(orders!I$1,products!$A$1:$G$1,0))</calculatedColumnFormula>
    </tableColumn>
    <tableColumn id="10" xr3:uid="{ED15D363-AD6F-4B10-9504-FEAEAE4EF723}" name="Roast Type">
      <calculatedColumnFormula>INDEX(products!$A$1:$G$49,MATCH(orders!$D2,products!$A$1:$A$49,0),MATCH(orders!J$1,products!$A$1:$G$1,0))</calculatedColumnFormula>
    </tableColumn>
    <tableColumn id="11" xr3:uid="{30CD9690-E305-45C3-BD5E-D1B558209829}" name="Size" dataDxfId="3">
      <calculatedColumnFormula>INDEX(products!$A$1:$G$49,MATCH(orders!$D2,products!$A$1:$A$49,0),MATCH(orders!K$1,products!$A$1:$G$1,0))</calculatedColumnFormula>
    </tableColumn>
    <tableColumn id="12" xr3:uid="{5AC86190-161B-477C-95B6-85423F798FCF}" name="Unit Price" dataDxfId="2">
      <calculatedColumnFormula>INDEX(products!$A$1:$G$49,MATCH(orders!$D2,products!$A$1:$A$49,0),MATCH(orders!L$1,products!$A$1:$G$1,0))</calculatedColumnFormula>
    </tableColumn>
    <tableColumn id="13" xr3:uid="{38F0481B-346B-4F21-9FF0-02547C0ACB57}" name="Sales" dataDxfId="1">
      <calculatedColumnFormula>L2*E2</calculatedColumnFormula>
    </tableColumn>
    <tableColumn id="14" xr3:uid="{B2743BC4-7126-4A59-9664-8C6830B4E4C5}" name="Coffee type2">
      <calculatedColumnFormula>IF(I2="Rob","Robusta",IF(I2="Exc","Excelsa",IF(I2="Ara", "Arabica", IF(I2="Lib", "Liberica",""))))</calculatedColumnFormula>
    </tableColumn>
    <tableColumn id="15" xr3:uid="{56EA6EC0-2F2F-40E2-9309-87DC85DCAF08}" name="Roast type name">
      <calculatedColumnFormula>IF(J2="M","Medium",IF(J2="L","Light",IF(J2="D","Dark","")))</calculatedColumnFormula>
    </tableColumn>
    <tableColumn id="16" xr3:uid="{CB93E5C5-129E-4791-974D-A62C42D80145}" name="Loyalty Card" dataDxfId="0">
      <calculatedColumnFormula>_xlfn.XLOOKUP(Orders_Table[[#This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A9EB8D-F74B-401E-8053-922260423EB6}" sourceName="Order Date">
  <pivotTables>
    <pivotTable tabId="18" name="Total_Sales"/>
    <pivotTable tabId="19" name="Total_Sales"/>
    <pivotTable tabId="20" name="Total_Sales"/>
  </pivotTables>
  <state minimalRefreshVersion="6" lastRefreshVersion="6" pivotCacheId="18633284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00E373-8BDF-4ADF-B931-F37C4B017C0F}" cache="NativeTimeline_Order_Date" caption="Order Date" level="2" selectionLevel="2" scrollPosition="2019-01-01T00:00:00" style="M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602-8A10-4ACD-8505-B50AD150059A}">
  <dimension ref="A1"/>
  <sheetViews>
    <sheetView showGridLines="0" tabSelected="1" workbookViewId="0">
      <selection activeCell="W14" sqref="W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9F9E-910F-4CC8-85DC-A599C575831F}">
  <dimension ref="A3:F48"/>
  <sheetViews>
    <sheetView workbookViewId="0">
      <selection activeCell="U6" sqref="U6"/>
    </sheetView>
  </sheetViews>
  <sheetFormatPr defaultRowHeight="14.4" x14ac:dyDescent="0.3"/>
  <cols>
    <col min="1" max="1" width="12.5546875" bestFit="1" customWidth="1"/>
    <col min="2" max="2" width="20.88671875" bestFit="1" customWidth="1"/>
    <col min="3" max="3" width="14" bestFit="1" customWidth="1"/>
    <col min="4" max="4" width="7" bestFit="1" customWidth="1"/>
    <col min="5" max="5" width="7.44140625" bestFit="1" customWidth="1"/>
    <col min="6" max="6" width="7.88671875" bestFit="1" customWidth="1"/>
  </cols>
  <sheetData>
    <row r="3" spans="1:6" x14ac:dyDescent="0.3">
      <c r="A3" s="6" t="s">
        <v>6220</v>
      </c>
      <c r="C3" s="6" t="s">
        <v>6197</v>
      </c>
    </row>
    <row r="4" spans="1:6" x14ac:dyDescent="0.3">
      <c r="A4" s="6" t="s">
        <v>6214</v>
      </c>
      <c r="B4" s="6" t="s">
        <v>6215</v>
      </c>
      <c r="C4" t="s">
        <v>6216</v>
      </c>
      <c r="D4" t="s">
        <v>6217</v>
      </c>
      <c r="E4" t="s">
        <v>6218</v>
      </c>
      <c r="F4" t="s">
        <v>6219</v>
      </c>
    </row>
    <row r="5" spans="1:6" x14ac:dyDescent="0.3">
      <c r="A5" t="s">
        <v>6198</v>
      </c>
      <c r="B5" t="s">
        <v>6202</v>
      </c>
      <c r="C5" s="7"/>
      <c r="D5" s="7">
        <v>107.72999999999999</v>
      </c>
      <c r="E5" s="7">
        <v>95.1</v>
      </c>
      <c r="F5" s="7">
        <v>11.94</v>
      </c>
    </row>
    <row r="6" spans="1:6" x14ac:dyDescent="0.3">
      <c r="B6" t="s">
        <v>6203</v>
      </c>
      <c r="C6" s="7">
        <v>162.125</v>
      </c>
      <c r="D6" s="7">
        <v>88.21</v>
      </c>
      <c r="E6" s="7">
        <v>314.89999999999992</v>
      </c>
      <c r="F6" s="7">
        <v>100.23999999999998</v>
      </c>
    </row>
    <row r="7" spans="1:6" x14ac:dyDescent="0.3">
      <c r="B7" t="s">
        <v>6204</v>
      </c>
      <c r="C7" s="7"/>
      <c r="D7" s="7">
        <v>159.57999999999998</v>
      </c>
      <c r="E7" s="7">
        <v>75.69</v>
      </c>
      <c r="F7" s="7">
        <v>89.299999999999983</v>
      </c>
    </row>
    <row r="8" spans="1:6" x14ac:dyDescent="0.3">
      <c r="B8" t="s">
        <v>6205</v>
      </c>
      <c r="C8" s="7">
        <v>242.36999999999998</v>
      </c>
      <c r="D8" s="7">
        <v>499.90499999999992</v>
      </c>
      <c r="E8" s="7">
        <v>104.65</v>
      </c>
      <c r="F8" s="7">
        <v>137.33999999999997</v>
      </c>
    </row>
    <row r="9" spans="1:6" x14ac:dyDescent="0.3">
      <c r="B9" t="s">
        <v>6206</v>
      </c>
      <c r="C9" s="7"/>
      <c r="D9" s="7">
        <v>75.734999999999999</v>
      </c>
      <c r="E9" s="7">
        <v>193.83499999999998</v>
      </c>
      <c r="F9" s="7">
        <v>68.039999999999992</v>
      </c>
    </row>
    <row r="10" spans="1:6" x14ac:dyDescent="0.3">
      <c r="B10" t="s">
        <v>6207</v>
      </c>
      <c r="C10" s="7">
        <v>163.01999999999998</v>
      </c>
      <c r="D10" s="7">
        <v>130.625</v>
      </c>
      <c r="E10" s="7">
        <v>46.769999999999996</v>
      </c>
      <c r="F10" s="7">
        <v>281.52</v>
      </c>
    </row>
    <row r="11" spans="1:6" x14ac:dyDescent="0.3">
      <c r="B11" t="s">
        <v>6208</v>
      </c>
      <c r="C11" s="7">
        <v>175.06999999999996</v>
      </c>
      <c r="D11" s="7">
        <v>55.19</v>
      </c>
      <c r="E11" s="7">
        <v>12.95</v>
      </c>
      <c r="F11" s="7">
        <v>59.699999999999996</v>
      </c>
    </row>
    <row r="12" spans="1:6" x14ac:dyDescent="0.3">
      <c r="B12" t="s">
        <v>6209</v>
      </c>
      <c r="C12" s="7">
        <v>121.21499999999997</v>
      </c>
      <c r="D12" s="7">
        <v>29.7</v>
      </c>
      <c r="E12" s="7"/>
      <c r="F12" s="7">
        <v>43.019999999999996</v>
      </c>
    </row>
    <row r="13" spans="1:6" x14ac:dyDescent="0.3">
      <c r="B13" t="s">
        <v>6210</v>
      </c>
      <c r="C13" s="7"/>
      <c r="D13" s="7">
        <v>130.35</v>
      </c>
      <c r="E13" s="7">
        <v>210.72499999999997</v>
      </c>
      <c r="F13" s="7">
        <v>457.07999999999993</v>
      </c>
    </row>
    <row r="14" spans="1:6" x14ac:dyDescent="0.3">
      <c r="B14" t="s">
        <v>6211</v>
      </c>
      <c r="C14" s="7">
        <v>114.00999999999999</v>
      </c>
      <c r="D14" s="7">
        <v>39.69</v>
      </c>
      <c r="E14" s="7">
        <v>161.16499999999999</v>
      </c>
      <c r="F14" s="7"/>
    </row>
    <row r="15" spans="1:6" x14ac:dyDescent="0.3">
      <c r="B15" t="s">
        <v>6212</v>
      </c>
      <c r="C15" s="7">
        <v>245.33499999999998</v>
      </c>
      <c r="D15" s="7">
        <v>63.249999999999993</v>
      </c>
      <c r="E15" s="7">
        <v>126.49999999999999</v>
      </c>
      <c r="F15" s="7">
        <v>73.125</v>
      </c>
    </row>
    <row r="16" spans="1:6" x14ac:dyDescent="0.3">
      <c r="B16" t="s">
        <v>6213</v>
      </c>
      <c r="C16" s="7">
        <v>17.384999999999998</v>
      </c>
      <c r="D16" s="7">
        <v>321.58499999999992</v>
      </c>
      <c r="E16" s="7">
        <v>137.85</v>
      </c>
      <c r="F16" s="7">
        <v>152.035</v>
      </c>
    </row>
    <row r="17" spans="1:6" x14ac:dyDescent="0.3">
      <c r="A17" t="s">
        <v>6199</v>
      </c>
      <c r="B17" t="s">
        <v>6202</v>
      </c>
      <c r="C17" s="7">
        <v>47.25</v>
      </c>
      <c r="D17" s="7">
        <v>10.935</v>
      </c>
      <c r="E17" s="7">
        <v>231.88</v>
      </c>
      <c r="F17" s="7">
        <v>21.495000000000001</v>
      </c>
    </row>
    <row r="18" spans="1:6" x14ac:dyDescent="0.3">
      <c r="B18" t="s">
        <v>6203</v>
      </c>
      <c r="C18" s="7">
        <v>5.97</v>
      </c>
      <c r="D18" s="7">
        <v>94.55</v>
      </c>
      <c r="E18" s="7">
        <v>73.740000000000009</v>
      </c>
      <c r="F18" s="7">
        <v>27.15</v>
      </c>
    </row>
    <row r="19" spans="1:6" x14ac:dyDescent="0.3">
      <c r="B19" t="s">
        <v>6204</v>
      </c>
      <c r="C19" s="7">
        <v>63.81</v>
      </c>
      <c r="D19" s="7">
        <v>186.03</v>
      </c>
      <c r="E19" s="7">
        <v>200.345</v>
      </c>
      <c r="F19" s="7">
        <v>65.67</v>
      </c>
    </row>
    <row r="20" spans="1:6" x14ac:dyDescent="0.3">
      <c r="B20" t="s">
        <v>6205</v>
      </c>
      <c r="C20" s="7"/>
      <c r="D20" s="7">
        <v>269.49999999999994</v>
      </c>
      <c r="E20" s="7">
        <v>23.774999999999999</v>
      </c>
      <c r="F20" s="7">
        <v>125.61499999999998</v>
      </c>
    </row>
    <row r="21" spans="1:6" x14ac:dyDescent="0.3">
      <c r="B21" t="s">
        <v>6206</v>
      </c>
      <c r="C21" s="7">
        <v>215.31499999999997</v>
      </c>
      <c r="D21" s="7">
        <v>296.05500000000001</v>
      </c>
      <c r="E21" s="7">
        <v>23.774999999999999</v>
      </c>
      <c r="F21" s="7">
        <v>14.924999999999999</v>
      </c>
    </row>
    <row r="22" spans="1:6" x14ac:dyDescent="0.3">
      <c r="B22" t="s">
        <v>6207</v>
      </c>
      <c r="C22" s="7">
        <v>240.74999999999997</v>
      </c>
      <c r="D22" s="7">
        <v>165.71499999999997</v>
      </c>
      <c r="E22" s="7">
        <v>212.42499999999998</v>
      </c>
      <c r="F22" s="7">
        <v>140.88</v>
      </c>
    </row>
    <row r="23" spans="1:6" x14ac:dyDescent="0.3">
      <c r="B23" t="s">
        <v>6208</v>
      </c>
      <c r="C23" s="7">
        <v>351.14999999999992</v>
      </c>
      <c r="D23" s="7">
        <v>117.425</v>
      </c>
      <c r="E23" s="7">
        <v>61.11</v>
      </c>
      <c r="F23" s="7">
        <v>147.67500000000001</v>
      </c>
    </row>
    <row r="24" spans="1:6" x14ac:dyDescent="0.3">
      <c r="B24" t="s">
        <v>6209</v>
      </c>
      <c r="C24" s="7"/>
      <c r="D24" s="7"/>
      <c r="E24" s="7">
        <v>31.97</v>
      </c>
      <c r="F24" s="7">
        <v>11.94</v>
      </c>
    </row>
    <row r="25" spans="1:6" x14ac:dyDescent="0.3">
      <c r="B25" t="s">
        <v>6210</v>
      </c>
      <c r="C25" s="7">
        <v>24.66</v>
      </c>
      <c r="D25" s="7"/>
      <c r="E25" s="7">
        <v>25.049999999999997</v>
      </c>
      <c r="F25" s="7">
        <v>5.97</v>
      </c>
    </row>
    <row r="26" spans="1:6" x14ac:dyDescent="0.3">
      <c r="B26" t="s">
        <v>6211</v>
      </c>
      <c r="C26" s="7">
        <v>278.15499999999997</v>
      </c>
      <c r="D26" s="7">
        <v>366.58499999999998</v>
      </c>
      <c r="E26" s="7">
        <v>305.73999999999995</v>
      </c>
      <c r="F26" s="7">
        <v>131.44999999999999</v>
      </c>
    </row>
    <row r="27" spans="1:6" x14ac:dyDescent="0.3">
      <c r="B27" t="s">
        <v>6212</v>
      </c>
      <c r="C27" s="7">
        <v>349.94499999999994</v>
      </c>
      <c r="D27" s="7">
        <v>142.56</v>
      </c>
      <c r="E27" s="7">
        <v>227.89999999999998</v>
      </c>
      <c r="F27" s="7">
        <v>77.234999999999999</v>
      </c>
    </row>
    <row r="28" spans="1:6" x14ac:dyDescent="0.3">
      <c r="B28" t="s">
        <v>6213</v>
      </c>
      <c r="C28" s="7">
        <v>71.98</v>
      </c>
      <c r="D28" s="7">
        <v>130.08499999999998</v>
      </c>
      <c r="E28" s="7">
        <v>23.31</v>
      </c>
      <c r="F28" s="7">
        <v>59.194999999999993</v>
      </c>
    </row>
    <row r="29" spans="1:6" x14ac:dyDescent="0.3">
      <c r="A29" t="s">
        <v>6200</v>
      </c>
      <c r="B29" t="s">
        <v>6202</v>
      </c>
      <c r="C29" s="7">
        <v>151.875</v>
      </c>
      <c r="D29" s="7">
        <v>127.47499999999999</v>
      </c>
      <c r="E29" s="7">
        <v>78.63</v>
      </c>
      <c r="F29" s="7">
        <v>124.37499999999999</v>
      </c>
    </row>
    <row r="30" spans="1:6" x14ac:dyDescent="0.3">
      <c r="B30" t="s">
        <v>6203</v>
      </c>
      <c r="C30" s="7">
        <v>172.2</v>
      </c>
      <c r="D30" s="7">
        <v>235.65</v>
      </c>
      <c r="E30" s="7">
        <v>7.77</v>
      </c>
      <c r="F30" s="7">
        <v>64.44</v>
      </c>
    </row>
    <row r="31" spans="1:6" x14ac:dyDescent="0.3">
      <c r="B31" t="s">
        <v>6204</v>
      </c>
      <c r="C31" s="7">
        <v>225.89999999999998</v>
      </c>
      <c r="D31" s="7">
        <v>160.73999999999998</v>
      </c>
      <c r="E31" s="7">
        <v>126.90999999999998</v>
      </c>
      <c r="F31" s="7">
        <v>89.534999999999982</v>
      </c>
    </row>
    <row r="32" spans="1:6" x14ac:dyDescent="0.3">
      <c r="B32" t="s">
        <v>6205</v>
      </c>
      <c r="C32" s="7">
        <v>39.42</v>
      </c>
      <c r="D32" s="7">
        <v>233.23</v>
      </c>
      <c r="E32" s="7">
        <v>225.92499999999998</v>
      </c>
      <c r="F32" s="7">
        <v>82.339999999999989</v>
      </c>
    </row>
    <row r="33" spans="1:6" x14ac:dyDescent="0.3">
      <c r="B33" t="s">
        <v>6206</v>
      </c>
      <c r="C33" s="7">
        <v>91.5</v>
      </c>
      <c r="D33" s="7">
        <v>38.370000000000005</v>
      </c>
      <c r="E33" s="7">
        <v>3.8849999999999998</v>
      </c>
      <c r="F33" s="7">
        <v>88.07</v>
      </c>
    </row>
    <row r="34" spans="1:6" x14ac:dyDescent="0.3">
      <c r="B34" t="s">
        <v>6207</v>
      </c>
      <c r="C34" s="7">
        <v>150.68499999999997</v>
      </c>
      <c r="D34" s="7">
        <v>123.83000000000001</v>
      </c>
      <c r="E34" s="7">
        <v>21.825000000000003</v>
      </c>
      <c r="F34" s="7"/>
    </row>
    <row r="35" spans="1:6" x14ac:dyDescent="0.3">
      <c r="B35" t="s">
        <v>6208</v>
      </c>
      <c r="C35" s="7"/>
      <c r="D35" s="7">
        <v>268.87499999999994</v>
      </c>
      <c r="E35" s="7">
        <v>8.73</v>
      </c>
      <c r="F35" s="7">
        <v>53.699999999999996</v>
      </c>
    </row>
    <row r="36" spans="1:6" x14ac:dyDescent="0.3">
      <c r="B36" t="s">
        <v>6209</v>
      </c>
      <c r="C36" s="7">
        <v>168.10499999999999</v>
      </c>
      <c r="D36" s="7">
        <v>207.26</v>
      </c>
      <c r="E36" s="7"/>
      <c r="F36" s="7">
        <v>175.54999999999995</v>
      </c>
    </row>
    <row r="37" spans="1:6" x14ac:dyDescent="0.3">
      <c r="B37" t="s">
        <v>6210</v>
      </c>
      <c r="C37" s="7">
        <v>173.41499999999999</v>
      </c>
      <c r="D37" s="7">
        <v>238.27500000000003</v>
      </c>
      <c r="E37" s="7">
        <v>46.62</v>
      </c>
      <c r="F37" s="7">
        <v>35.849999999999994</v>
      </c>
    </row>
    <row r="38" spans="1:6" x14ac:dyDescent="0.3">
      <c r="B38" t="s">
        <v>6211</v>
      </c>
      <c r="C38" s="7">
        <v>56.07</v>
      </c>
      <c r="D38" s="7"/>
      <c r="E38" s="7">
        <v>299.07</v>
      </c>
      <c r="F38" s="7">
        <v>141.08500000000001</v>
      </c>
    </row>
    <row r="39" spans="1:6" x14ac:dyDescent="0.3">
      <c r="B39" t="s">
        <v>6212</v>
      </c>
      <c r="C39" s="7">
        <v>260.01</v>
      </c>
      <c r="D39" s="7">
        <v>106.02000000000001</v>
      </c>
      <c r="E39" s="7">
        <v>262.72000000000003</v>
      </c>
      <c r="F39" s="7">
        <v>189.47499999999999</v>
      </c>
    </row>
    <row r="40" spans="1:6" x14ac:dyDescent="0.3">
      <c r="B40" t="s">
        <v>6213</v>
      </c>
      <c r="C40" s="7">
        <v>197.61499999999998</v>
      </c>
      <c r="D40" s="7">
        <v>18.225000000000001</v>
      </c>
      <c r="E40" s="7">
        <v>241.85</v>
      </c>
      <c r="F40" s="7">
        <v>26.849999999999998</v>
      </c>
    </row>
    <row r="41" spans="1:6" x14ac:dyDescent="0.3">
      <c r="A41" t="s">
        <v>6201</v>
      </c>
      <c r="B41" t="s">
        <v>6202</v>
      </c>
      <c r="C41" s="7">
        <v>82.634999999999991</v>
      </c>
      <c r="D41" s="7">
        <v>93.960000000000008</v>
      </c>
      <c r="E41" s="7">
        <v>380.43499999999995</v>
      </c>
      <c r="F41" s="7">
        <v>78.034999999999997</v>
      </c>
    </row>
    <row r="42" spans="1:6" x14ac:dyDescent="0.3">
      <c r="B42" t="s">
        <v>6203</v>
      </c>
      <c r="C42" s="7">
        <v>65.67</v>
      </c>
      <c r="D42" s="7">
        <v>4.125</v>
      </c>
      <c r="E42" s="7">
        <v>23.774999999999999</v>
      </c>
      <c r="F42" s="7"/>
    </row>
    <row r="43" spans="1:6" x14ac:dyDescent="0.3">
      <c r="B43" t="s">
        <v>6204</v>
      </c>
      <c r="C43" s="7">
        <v>232.76</v>
      </c>
      <c r="D43" s="7">
        <v>28.395</v>
      </c>
      <c r="E43" s="7">
        <v>458.14499999999998</v>
      </c>
      <c r="F43" s="7">
        <v>240.34999999999997</v>
      </c>
    </row>
    <row r="44" spans="1:6" x14ac:dyDescent="0.3">
      <c r="B44" t="s">
        <v>6205</v>
      </c>
      <c r="C44" s="7">
        <v>190.125</v>
      </c>
      <c r="D44" s="7">
        <v>220.45499999999996</v>
      </c>
      <c r="E44" s="7">
        <v>42.734999999999999</v>
      </c>
      <c r="F44" s="7">
        <v>119.04499999999999</v>
      </c>
    </row>
    <row r="45" spans="1:6" x14ac:dyDescent="0.3">
      <c r="B45" t="s">
        <v>6206</v>
      </c>
      <c r="C45" s="7">
        <v>92.389999999999986</v>
      </c>
      <c r="D45" s="7">
        <v>141.95499999999998</v>
      </c>
      <c r="E45" s="7">
        <v>79.180000000000007</v>
      </c>
      <c r="F45" s="7">
        <v>95.6</v>
      </c>
    </row>
    <row r="46" spans="1:6" x14ac:dyDescent="0.3">
      <c r="B46" t="s">
        <v>6207</v>
      </c>
      <c r="C46" s="7">
        <v>47.76</v>
      </c>
      <c r="D46" s="7">
        <v>189.68</v>
      </c>
      <c r="E46" s="7">
        <v>8.73</v>
      </c>
      <c r="F46" s="7">
        <v>138.72499999999997</v>
      </c>
    </row>
    <row r="47" spans="1:6" x14ac:dyDescent="0.3">
      <c r="B47" t="s">
        <v>6208</v>
      </c>
      <c r="C47" s="7">
        <v>81.534999999999997</v>
      </c>
      <c r="D47" s="7">
        <v>165.41499999999996</v>
      </c>
      <c r="E47" s="7"/>
      <c r="F47" s="7">
        <v>65.669999999999987</v>
      </c>
    </row>
    <row r="48" spans="1:6" x14ac:dyDescent="0.3">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D4680-E007-46A2-9597-CCAD8773BF9B}">
  <dimension ref="A3:B6"/>
  <sheetViews>
    <sheetView workbookViewId="0">
      <selection activeCell="O19" sqref="O19"/>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7">
        <v>886.12000000000012</v>
      </c>
    </row>
    <row r="5" spans="1:2" x14ac:dyDescent="0.3">
      <c r="A5" t="s">
        <v>318</v>
      </c>
      <c r="B5" s="7">
        <v>3566.9400000000005</v>
      </c>
    </row>
    <row r="6" spans="1:2" x14ac:dyDescent="0.3">
      <c r="A6" t="s">
        <v>19</v>
      </c>
      <c r="B6" s="7">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1067-2415-45A5-83D6-109920766F2F}">
  <dimension ref="A3:B8"/>
  <sheetViews>
    <sheetView workbookViewId="0">
      <selection activeCell="P13" sqref="P1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1472</v>
      </c>
      <c r="B4" s="7">
        <v>204.92999999999995</v>
      </c>
    </row>
    <row r="5" spans="1:2" x14ac:dyDescent="0.3">
      <c r="A5" t="s">
        <v>2177</v>
      </c>
      <c r="B5" s="7">
        <v>204.92999999999995</v>
      </c>
    </row>
    <row r="6" spans="1:2" x14ac:dyDescent="0.3">
      <c r="A6" t="s">
        <v>3195</v>
      </c>
      <c r="B6" s="7">
        <v>206.59999999999997</v>
      </c>
    </row>
    <row r="7" spans="1:2" x14ac:dyDescent="0.3">
      <c r="A7" t="s">
        <v>5075</v>
      </c>
      <c r="B7" s="7">
        <v>246.20999999999998</v>
      </c>
    </row>
    <row r="8" spans="1:2" x14ac:dyDescent="0.3">
      <c r="A8" t="s">
        <v>5765</v>
      </c>
      <c r="B8" s="7">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77734375" bestFit="1" customWidth="1"/>
    <col min="14" max="14" width="13.44140625" customWidth="1"/>
    <col min="15" max="15" width="16.66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 "Arabica", IF(I2="Lib", "Liberica",""))))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 "Arabica", IF(I3="Lib", "Liberica",""))))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 "Arabica", IF(I67="Lib", "Liberica",""))))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 "Arabica", IF(I131="Lib", "Liberica",""))))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 "Arabica", IF(I195="Lib", "Liberica",""))))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 "Arabica", IF(I259="Lib", "Liberica",""))))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 "Arabica", IF(I323="Lib", "Liberica",""))))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 "Arabica", IF(I387="Lib", "Liberica",""))))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 "Arabica", IF(I451="Lib", "Liberica",""))))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 "Arabica", IF(I515="Lib", "Liberica",""))))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 "Arabica", IF(I579="Lib", "Liberica",""))))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 "Arabica", IF(I643="Lib", "Liberica",""))))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 "Arabica", IF(I707="Lib", "Liberica",""))))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 "Arabica", IF(I771="Lib", "Liberica",""))))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 "Arabica", IF(I835="Lib", "Liberica",""))))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 "Arabica", IF(I899="Lib", "Liberica",""))))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 "Arabica", IF(I963="Lib", "Liberica",""))))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Ganesh Reddy Peesari</dc:creator>
  <cp:keywords/>
  <dc:description/>
  <cp:lastModifiedBy>Ganesh Reddy Peesari</cp:lastModifiedBy>
  <cp:revision/>
  <dcterms:created xsi:type="dcterms:W3CDTF">2022-11-26T09:51:45Z</dcterms:created>
  <dcterms:modified xsi:type="dcterms:W3CDTF">2025-05-08T08:00:45Z</dcterms:modified>
  <cp:category/>
  <cp:contentStatus/>
</cp:coreProperties>
</file>