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B\OneDrive - Duquesne University\Conferences\Stata 2020\"/>
    </mc:Choice>
  </mc:AlternateContent>
  <xr:revisionPtr revIDLastSave="0" documentId="13_ncr:1_{0778FBC6-D6DF-4432-8910-376D84E68FD4}" xr6:coauthVersionLast="45" xr6:coauthVersionMax="45" xr10:uidLastSave="{00000000-0000-0000-0000-000000000000}"/>
  <bookViews>
    <workbookView xWindow="-120" yWindow="-120" windowWidth="20730" windowHeight="11160" activeTab="2" xr2:uid="{00000000-000D-0000-FFFF-FFFF00000000}"/>
  </bookViews>
  <sheets>
    <sheet name="Labels" sheetId="9" r:id="rId1"/>
    <sheet name="Census Data Dictionary" sheetId="2" r:id="rId2"/>
    <sheet name="matrix commands" sheetId="8" r:id="rId3"/>
  </sheets>
  <definedNames>
    <definedName name="_xlnm._FilterDatabase" localSheetId="1" hidden="1">'Census Data Dictionary'!$A$1:$L$522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9" l="1"/>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2" i="9"/>
  <c r="E3" i="9"/>
  <c r="E46" i="9"/>
  <c r="E66" i="9"/>
  <c r="E83" i="9"/>
  <c r="E97" i="9"/>
  <c r="E254" i="9"/>
  <c r="E259" i="9"/>
  <c r="E264" i="9"/>
  <c r="E269" i="9"/>
  <c r="E534" i="9"/>
  <c r="E542" i="9"/>
  <c r="E550" i="9"/>
  <c r="E558" i="9"/>
  <c r="E400" i="9"/>
  <c r="E406" i="9"/>
  <c r="E413" i="9"/>
  <c r="E420" i="9"/>
  <c r="E595" i="9"/>
  <c r="E597" i="9"/>
  <c r="E598" i="9"/>
  <c r="E599" i="9"/>
  <c r="E505" i="9"/>
  <c r="E508" i="9"/>
  <c r="E511" i="9"/>
  <c r="E514" i="9"/>
  <c r="E600" i="9"/>
  <c r="E601" i="9"/>
  <c r="E602" i="9"/>
  <c r="E603" i="9"/>
  <c r="E518" i="9"/>
  <c r="E523" i="9"/>
  <c r="E527" i="9"/>
  <c r="E530" i="9"/>
  <c r="E605" i="9"/>
  <c r="E607" i="9"/>
  <c r="E609" i="9"/>
  <c r="E611" i="9"/>
  <c r="E218" i="9"/>
  <c r="E224" i="9"/>
  <c r="E231" i="9"/>
  <c r="E237" i="9"/>
  <c r="E351" i="9"/>
  <c r="E367" i="9"/>
  <c r="E378" i="9"/>
  <c r="E391" i="9"/>
  <c r="E470" i="9"/>
  <c r="E479" i="9"/>
  <c r="E487" i="9"/>
  <c r="E495" i="9"/>
  <c r="E386" i="9"/>
  <c r="E395" i="9"/>
  <c r="E401" i="9"/>
  <c r="E407" i="9"/>
  <c r="E403" i="9"/>
  <c r="E410" i="9"/>
  <c r="E417" i="9"/>
  <c r="E426" i="9"/>
  <c r="E229" i="9"/>
  <c r="E235" i="9"/>
  <c r="E240" i="9"/>
  <c r="E245" i="9"/>
  <c r="E212" i="9"/>
  <c r="E219" i="9"/>
  <c r="E225" i="9"/>
  <c r="E232" i="9"/>
  <c r="E77" i="9"/>
  <c r="E91" i="9"/>
  <c r="E103" i="9"/>
  <c r="E113" i="9"/>
  <c r="E162" i="9"/>
  <c r="E175" i="9"/>
  <c r="E186" i="9"/>
  <c r="E197" i="9"/>
  <c r="E130" i="9"/>
  <c r="E136" i="9"/>
  <c r="E144" i="9"/>
  <c r="E152" i="9"/>
  <c r="E127" i="9"/>
  <c r="E133" i="9"/>
  <c r="E139" i="9"/>
  <c r="E147" i="9"/>
  <c r="E199" i="9"/>
  <c r="E209" i="9"/>
  <c r="E216" i="9"/>
  <c r="E223" i="9"/>
  <c r="E171" i="9"/>
  <c r="E182" i="9"/>
  <c r="E193" i="9"/>
  <c r="E202" i="9"/>
  <c r="E275" i="9"/>
  <c r="E284" i="9"/>
  <c r="E293" i="9"/>
  <c r="E303" i="9"/>
  <c r="E90" i="9"/>
  <c r="E102" i="9"/>
  <c r="E112" i="9"/>
  <c r="E119" i="9"/>
  <c r="E191" i="9"/>
  <c r="E200" i="9"/>
  <c r="E210" i="9"/>
  <c r="E217" i="9"/>
  <c r="E271" i="9"/>
  <c r="E277" i="9"/>
  <c r="E286" i="9"/>
  <c r="E295" i="9"/>
  <c r="E155" i="9"/>
  <c r="E164" i="9"/>
  <c r="E177" i="9"/>
  <c r="E188" i="9"/>
  <c r="E141" i="9"/>
  <c r="E149" i="9"/>
  <c r="E159" i="9"/>
  <c r="E168" i="9"/>
  <c r="E148" i="9"/>
  <c r="E158" i="9"/>
  <c r="E167" i="9"/>
  <c r="E180" i="9"/>
  <c r="E109" i="9"/>
  <c r="E116" i="9"/>
  <c r="E121" i="9"/>
  <c r="E126" i="9"/>
  <c r="E206" i="9"/>
  <c r="E213" i="9"/>
  <c r="E220" i="9"/>
  <c r="E226" i="9"/>
  <c r="E281" i="9"/>
  <c r="E290" i="9"/>
  <c r="E300" i="9"/>
  <c r="E308" i="9"/>
  <c r="E172" i="9"/>
  <c r="E183" i="9"/>
  <c r="E194" i="9"/>
  <c r="E203" i="9"/>
  <c r="E156" i="9"/>
  <c r="E165" i="9"/>
  <c r="E178" i="9"/>
  <c r="E189" i="9"/>
  <c r="E163" i="9"/>
  <c r="E176" i="9"/>
  <c r="E187" i="9"/>
  <c r="E198" i="9"/>
  <c r="E341" i="9"/>
  <c r="E355" i="9"/>
  <c r="E371" i="9"/>
  <c r="E382" i="9"/>
  <c r="E591" i="9"/>
  <c r="E593" i="9"/>
  <c r="E594" i="9"/>
  <c r="E596" i="9"/>
  <c r="E604" i="9"/>
  <c r="E606" i="9"/>
  <c r="E608" i="9"/>
  <c r="E610" i="9"/>
  <c r="E535" i="9"/>
  <c r="E543" i="9"/>
  <c r="E551" i="9"/>
  <c r="E559" i="9"/>
  <c r="E536" i="9"/>
  <c r="E544" i="9"/>
  <c r="E552" i="9"/>
  <c r="E560" i="9"/>
  <c r="E537" i="9"/>
  <c r="E545" i="9"/>
  <c r="E553" i="9"/>
  <c r="E561" i="9"/>
  <c r="E538" i="9"/>
  <c r="E546" i="9"/>
  <c r="E554" i="9"/>
  <c r="E562" i="9"/>
  <c r="E327" i="9"/>
  <c r="E334" i="9"/>
  <c r="E345" i="9"/>
  <c r="E359" i="9"/>
  <c r="E564" i="9"/>
  <c r="E565" i="9"/>
  <c r="E567" i="9"/>
  <c r="E569" i="9"/>
  <c r="E585" i="9"/>
  <c r="E587" i="9"/>
  <c r="E589" i="9"/>
  <c r="E592" i="9"/>
  <c r="E572" i="9"/>
  <c r="E575" i="9"/>
  <c r="E578" i="9"/>
  <c r="E582" i="9"/>
  <c r="E573" i="9"/>
  <c r="E576" i="9"/>
  <c r="E579" i="9"/>
  <c r="E583" i="9"/>
  <c r="E581" i="9"/>
  <c r="E586" i="9"/>
  <c r="E588" i="9"/>
  <c r="E590" i="9"/>
  <c r="E364" i="9"/>
  <c r="E375" i="9"/>
  <c r="E388" i="9"/>
  <c r="E397" i="9"/>
  <c r="E461" i="9"/>
  <c r="E467" i="9"/>
  <c r="E474" i="9"/>
  <c r="E483" i="9"/>
  <c r="E465" i="9"/>
  <c r="E472" i="9"/>
  <c r="E481" i="9"/>
  <c r="E489" i="9"/>
  <c r="E251" i="9"/>
  <c r="E256" i="9"/>
  <c r="E261" i="9"/>
  <c r="E266" i="9"/>
  <c r="E414" i="9"/>
  <c r="E423" i="9"/>
  <c r="E431" i="9"/>
  <c r="E437" i="9"/>
  <c r="E320" i="9"/>
  <c r="E324" i="9"/>
  <c r="E333" i="9"/>
  <c r="E340" i="9"/>
  <c r="E443" i="9"/>
  <c r="E448" i="9"/>
  <c r="E453" i="9"/>
  <c r="E459" i="9"/>
  <c r="E415" i="9"/>
  <c r="E424" i="9"/>
  <c r="E432" i="9"/>
  <c r="E438" i="9"/>
  <c r="E421" i="9"/>
  <c r="E429" i="9"/>
  <c r="E435" i="9"/>
  <c r="E441" i="9"/>
  <c r="E173" i="9"/>
  <c r="E184" i="9"/>
  <c r="E195" i="9"/>
  <c r="E204" i="9"/>
  <c r="E289" i="9"/>
  <c r="E299" i="9"/>
  <c r="E307" i="9"/>
  <c r="E313" i="9"/>
  <c r="E342" i="9"/>
  <c r="E356" i="9"/>
  <c r="E372" i="9"/>
  <c r="E383" i="9"/>
  <c r="E444" i="9"/>
  <c r="E449" i="9"/>
  <c r="E454" i="9"/>
  <c r="E460" i="9"/>
  <c r="E314" i="9"/>
  <c r="E318" i="9"/>
  <c r="E321" i="9"/>
  <c r="E325" i="9"/>
  <c r="E282" i="9"/>
  <c r="E291" i="9"/>
  <c r="E301" i="9"/>
  <c r="E309" i="9"/>
  <c r="E276" i="9"/>
  <c r="E285" i="9"/>
  <c r="E294" i="9"/>
  <c r="E304" i="9"/>
  <c r="E365" i="9"/>
  <c r="E376" i="9"/>
  <c r="E389" i="9"/>
  <c r="E398" i="9"/>
  <c r="E352" i="9"/>
  <c r="E368" i="9"/>
  <c r="E379" i="9"/>
  <c r="E392" i="9"/>
  <c r="E328" i="9"/>
  <c r="E335" i="9"/>
  <c r="E346" i="9"/>
  <c r="E360" i="9"/>
  <c r="E181" i="9"/>
  <c r="E192" i="9"/>
  <c r="E201" i="9"/>
  <c r="E211" i="9"/>
  <c r="E283" i="9"/>
  <c r="E292" i="9"/>
  <c r="E302" i="9"/>
  <c r="E310" i="9"/>
  <c r="E515" i="9"/>
  <c r="E520" i="9"/>
  <c r="E525" i="9"/>
  <c r="E529" i="9"/>
  <c r="E574" i="9"/>
  <c r="E577" i="9"/>
  <c r="E580" i="9"/>
  <c r="E584" i="9"/>
  <c r="E329" i="9"/>
  <c r="E336" i="9"/>
  <c r="E347" i="9"/>
  <c r="E361" i="9"/>
  <c r="E456" i="9"/>
  <c r="E462" i="9"/>
  <c r="E468" i="9"/>
  <c r="E475" i="9"/>
  <c r="E330" i="9"/>
  <c r="E337" i="9"/>
  <c r="E348" i="9"/>
  <c r="E362" i="9"/>
  <c r="E457" i="9"/>
  <c r="E463" i="9"/>
  <c r="E469" i="9"/>
  <c r="E476" i="9"/>
  <c r="E353" i="9"/>
  <c r="E369" i="9"/>
  <c r="E380" i="9"/>
  <c r="E393" i="9"/>
  <c r="E471" i="9"/>
  <c r="E480" i="9"/>
  <c r="E488" i="9"/>
  <c r="E496" i="9"/>
  <c r="E142" i="9"/>
  <c r="E150" i="9"/>
  <c r="E160" i="9"/>
  <c r="E169" i="9"/>
  <c r="E230" i="9"/>
  <c r="E236" i="9"/>
  <c r="E241" i="9"/>
  <c r="E246" i="9"/>
  <c r="E315" i="9"/>
  <c r="E319" i="9"/>
  <c r="E322" i="9"/>
  <c r="E326" i="9"/>
  <c r="E404" i="9"/>
  <c r="E411" i="9"/>
  <c r="E418" i="9"/>
  <c r="E427" i="9"/>
  <c r="E434" i="9"/>
  <c r="E440" i="9"/>
  <c r="E446" i="9"/>
  <c r="E451" i="9"/>
  <c r="E497" i="9"/>
  <c r="E502" i="9"/>
  <c r="E506" i="9"/>
  <c r="E509" i="9"/>
  <c r="E512" i="9"/>
  <c r="E516" i="9"/>
  <c r="E521" i="9"/>
  <c r="E526" i="9"/>
  <c r="E207" i="9"/>
  <c r="E214" i="9"/>
  <c r="E221" i="9"/>
  <c r="E227" i="9"/>
  <c r="E8" i="9"/>
  <c r="E16" i="9"/>
  <c r="E28" i="9"/>
  <c r="E44" i="9"/>
  <c r="E100" i="9"/>
  <c r="E110" i="9"/>
  <c r="E117" i="9"/>
  <c r="E122" i="9"/>
  <c r="E242" i="9"/>
  <c r="E248" i="9"/>
  <c r="E253" i="9"/>
  <c r="E258" i="9"/>
  <c r="E343" i="9"/>
  <c r="E357" i="9"/>
  <c r="E373" i="9"/>
  <c r="E384" i="9"/>
  <c r="E323" i="9"/>
  <c r="E332" i="9"/>
  <c r="E339" i="9"/>
  <c r="E350" i="9"/>
  <c r="E532" i="9"/>
  <c r="E539" i="9"/>
  <c r="E547" i="9"/>
  <c r="E555" i="9"/>
  <c r="E131" i="9"/>
  <c r="E137" i="9"/>
  <c r="E145" i="9"/>
  <c r="E153" i="9"/>
  <c r="E143" i="9"/>
  <c r="E151" i="9"/>
  <c r="E161" i="9"/>
  <c r="E170" i="9"/>
  <c r="E297" i="9"/>
  <c r="E305" i="9"/>
  <c r="E311" i="9"/>
  <c r="E316" i="9"/>
  <c r="E263" i="9"/>
  <c r="E268" i="9"/>
  <c r="E274" i="9"/>
  <c r="E280" i="9"/>
  <c r="E208" i="9"/>
  <c r="E215" i="9"/>
  <c r="E222" i="9"/>
  <c r="E228" i="9"/>
  <c r="E247" i="9"/>
  <c r="E252" i="9"/>
  <c r="E257" i="9"/>
  <c r="E262" i="9"/>
  <c r="E387" i="9"/>
  <c r="E396" i="9"/>
  <c r="E402" i="9"/>
  <c r="E408" i="9"/>
  <c r="E366" i="9"/>
  <c r="E377" i="9"/>
  <c r="E390" i="9"/>
  <c r="E399" i="9"/>
  <c r="E272" i="9"/>
  <c r="E278" i="9"/>
  <c r="E287" i="9"/>
  <c r="E296" i="9"/>
  <c r="E422" i="9"/>
  <c r="E430" i="9"/>
  <c r="E436" i="9"/>
  <c r="E442" i="9"/>
  <c r="E409" i="9"/>
  <c r="E416" i="9"/>
  <c r="E425" i="9"/>
  <c r="E433" i="9"/>
  <c r="E439" i="9"/>
  <c r="E445" i="9"/>
  <c r="E450" i="9"/>
  <c r="E455" i="9"/>
  <c r="E477" i="9"/>
  <c r="E485" i="9"/>
  <c r="E493" i="9"/>
  <c r="E500" i="9"/>
  <c r="E466" i="9"/>
  <c r="E473" i="9"/>
  <c r="E482" i="9"/>
  <c r="E490" i="9"/>
  <c r="E478" i="9"/>
  <c r="E486" i="9"/>
  <c r="E494" i="9"/>
  <c r="E501" i="9"/>
  <c r="E484" i="9"/>
  <c r="E492" i="9"/>
  <c r="E499" i="9"/>
  <c r="E504" i="9"/>
  <c r="E510" i="9"/>
  <c r="E513" i="9"/>
  <c r="E517" i="9"/>
  <c r="E522" i="9"/>
  <c r="E519" i="9"/>
  <c r="E524" i="9"/>
  <c r="E528" i="9"/>
  <c r="E531" i="9"/>
  <c r="E174" i="9"/>
  <c r="E185" i="9"/>
  <c r="E196" i="9"/>
  <c r="E205" i="9"/>
  <c r="E255" i="9"/>
  <c r="E260" i="9"/>
  <c r="E265" i="9"/>
  <c r="E270" i="9"/>
  <c r="E331" i="9"/>
  <c r="E338" i="9"/>
  <c r="E349" i="9"/>
  <c r="E363" i="9"/>
  <c r="E533" i="9"/>
  <c r="E540" i="9"/>
  <c r="E548" i="9"/>
  <c r="E556" i="9"/>
  <c r="E233" i="9"/>
  <c r="E238" i="9"/>
  <c r="E243" i="9"/>
  <c r="E249" i="9"/>
  <c r="E447" i="9"/>
  <c r="E452" i="9"/>
  <c r="E458" i="9"/>
  <c r="E464" i="9"/>
  <c r="E344" i="9"/>
  <c r="E358" i="9"/>
  <c r="E374" i="9"/>
  <c r="E385" i="9"/>
  <c r="E541" i="9"/>
  <c r="E549" i="9"/>
  <c r="E557" i="9"/>
  <c r="E563" i="9"/>
  <c r="E405" i="9"/>
  <c r="E412" i="9"/>
  <c r="E419" i="9"/>
  <c r="E428" i="9"/>
  <c r="E566" i="9"/>
  <c r="E568" i="9"/>
  <c r="E570" i="9"/>
  <c r="E571" i="9"/>
  <c r="E267" i="9"/>
  <c r="E273" i="9"/>
  <c r="E279" i="9"/>
  <c r="E288" i="9"/>
  <c r="E491" i="9"/>
  <c r="E498" i="9"/>
  <c r="E503" i="9"/>
  <c r="E507" i="9"/>
  <c r="E4" i="9"/>
  <c r="E5" i="9"/>
  <c r="E6" i="9"/>
  <c r="E7" i="9"/>
  <c r="E47" i="9"/>
  <c r="E67" i="9"/>
  <c r="E84" i="9"/>
  <c r="E98" i="9"/>
  <c r="E9" i="9"/>
  <c r="E17" i="9"/>
  <c r="E29" i="9"/>
  <c r="E45" i="9"/>
  <c r="E10" i="9"/>
  <c r="E22" i="9"/>
  <c r="E38" i="9"/>
  <c r="E57" i="9"/>
  <c r="E18" i="9"/>
  <c r="E34" i="9"/>
  <c r="E53" i="9"/>
  <c r="E73" i="9"/>
  <c r="E11" i="9"/>
  <c r="E23" i="9"/>
  <c r="E39" i="9"/>
  <c r="E58" i="9"/>
  <c r="E30" i="9"/>
  <c r="E49" i="9"/>
  <c r="E69" i="9"/>
  <c r="E86" i="9"/>
  <c r="E157" i="9"/>
  <c r="E166" i="9"/>
  <c r="E179" i="9"/>
  <c r="E190" i="9"/>
  <c r="E120" i="9"/>
  <c r="E125" i="9"/>
  <c r="E129" i="9"/>
  <c r="E135" i="9"/>
  <c r="E19" i="9"/>
  <c r="E35" i="9"/>
  <c r="E54" i="9"/>
  <c r="E74" i="9"/>
  <c r="E12" i="9"/>
  <c r="E24" i="9"/>
  <c r="E40" i="9"/>
  <c r="E59" i="9"/>
  <c r="E63" i="9"/>
  <c r="E80" i="9"/>
  <c r="E94" i="9"/>
  <c r="E106" i="9"/>
  <c r="E13" i="9"/>
  <c r="E25" i="9"/>
  <c r="E41" i="9"/>
  <c r="E60" i="9"/>
  <c r="E31" i="9"/>
  <c r="E50" i="9"/>
  <c r="E70" i="9"/>
  <c r="E87" i="9"/>
  <c r="E78" i="9"/>
  <c r="E92" i="9"/>
  <c r="E104" i="9"/>
  <c r="E114" i="9"/>
  <c r="E64" i="9"/>
  <c r="E81" i="9"/>
  <c r="E95" i="9"/>
  <c r="E107" i="9"/>
  <c r="E20" i="9"/>
  <c r="E36" i="9"/>
  <c r="E55" i="9"/>
  <c r="E75" i="9"/>
  <c r="E79" i="9"/>
  <c r="E93" i="9"/>
  <c r="E105" i="9"/>
  <c r="E115" i="9"/>
  <c r="E32" i="9"/>
  <c r="E51" i="9"/>
  <c r="E71" i="9"/>
  <c r="E88" i="9"/>
  <c r="E101" i="9"/>
  <c r="E111" i="9"/>
  <c r="E118" i="9"/>
  <c r="E123" i="9"/>
  <c r="E48" i="9"/>
  <c r="E68" i="9"/>
  <c r="E85" i="9"/>
  <c r="E99" i="9"/>
  <c r="E21" i="9"/>
  <c r="E37" i="9"/>
  <c r="E56" i="9"/>
  <c r="E76" i="9"/>
  <c r="E132" i="9"/>
  <c r="E138" i="9"/>
  <c r="E146" i="9"/>
  <c r="E154" i="9"/>
  <c r="E33" i="9"/>
  <c r="E52" i="9"/>
  <c r="E72" i="9"/>
  <c r="E89" i="9"/>
  <c r="E14" i="9"/>
  <c r="E26" i="9"/>
  <c r="E42" i="9"/>
  <c r="E61" i="9"/>
  <c r="E65" i="9"/>
  <c r="E82" i="9"/>
  <c r="E96" i="9"/>
  <c r="E108" i="9"/>
  <c r="E15" i="9"/>
  <c r="E27" i="9"/>
  <c r="E43" i="9"/>
  <c r="E62" i="9"/>
  <c r="E298" i="9"/>
  <c r="E306" i="9"/>
  <c r="E312" i="9"/>
  <c r="E317" i="9"/>
  <c r="E124" i="9"/>
  <c r="E128" i="9"/>
  <c r="E134" i="9"/>
  <c r="E140" i="9"/>
  <c r="E234" i="9"/>
  <c r="E239" i="9"/>
  <c r="E244" i="9"/>
  <c r="E250" i="9"/>
  <c r="E354" i="9"/>
  <c r="E370" i="9"/>
  <c r="E381" i="9"/>
  <c r="E394" i="9"/>
  <c r="E2" i="9"/>
  <c r="H10" i="8" l="1"/>
  <c r="G10" i="8"/>
  <c r="F10" i="8"/>
  <c r="E10" i="8"/>
  <c r="D10" i="8"/>
  <c r="C10" i="8"/>
  <c r="B10" i="8"/>
  <c r="H9" i="8"/>
  <c r="G9" i="8"/>
  <c r="F9" i="8"/>
  <c r="E9" i="8"/>
  <c r="D9" i="8"/>
  <c r="C9" i="8"/>
  <c r="B9" i="8"/>
  <c r="H8" i="8"/>
  <c r="G8" i="8"/>
  <c r="F8" i="8"/>
  <c r="E8" i="8"/>
  <c r="D8" i="8"/>
  <c r="C8" i="8"/>
  <c r="B8" i="8"/>
  <c r="H7" i="8"/>
  <c r="G7" i="8"/>
  <c r="F7" i="8"/>
  <c r="E7" i="8"/>
  <c r="D7" i="8"/>
  <c r="C7" i="8"/>
  <c r="B7" i="8"/>
  <c r="H6" i="8"/>
  <c r="G6" i="8"/>
  <c r="F6" i="8"/>
  <c r="E6" i="8"/>
  <c r="D6" i="8"/>
  <c r="C6" i="8"/>
  <c r="B6" i="8"/>
  <c r="H5" i="8"/>
  <c r="G5" i="8"/>
  <c r="F5" i="8"/>
  <c r="E5" i="8"/>
  <c r="D5" i="8"/>
  <c r="C5" i="8"/>
  <c r="B5" i="8"/>
  <c r="H4" i="8"/>
  <c r="G4" i="8"/>
  <c r="F4" i="8"/>
  <c r="E4" i="8"/>
  <c r="D4" i="8"/>
  <c r="C4" i="8"/>
  <c r="B4" i="8"/>
  <c r="H3" i="8"/>
  <c r="G3" i="8"/>
  <c r="F3" i="8"/>
  <c r="E3" i="8"/>
  <c r="D3" i="8"/>
  <c r="C3" i="8"/>
  <c r="B3" i="8"/>
  <c r="H2" i="8"/>
  <c r="G2" i="8"/>
  <c r="F2" i="8"/>
  <c r="E2" i="8"/>
  <c r="D2" i="8"/>
  <c r="C2" i="8"/>
  <c r="B2" i="8"/>
</calcChain>
</file>

<file path=xl/sharedStrings.xml><?xml version="1.0" encoding="utf-8"?>
<sst xmlns="http://schemas.openxmlformats.org/spreadsheetml/2006/main" count="5083" uniqueCount="3548">
  <si>
    <t>Order</t>
  </si>
  <si>
    <t>Variable</t>
  </si>
  <si>
    <t>id</t>
  </si>
  <si>
    <t>DP02_0001E</t>
  </si>
  <si>
    <t>dp02_0001pe</t>
  </si>
  <si>
    <t>HOUSEHOLDS BY TYPE!!Total households</t>
  </si>
  <si>
    <t>HOUSEHOLDS BY TYPE</t>
  </si>
  <si>
    <t>Total households</t>
  </si>
  <si>
    <t>DP02_0002E</t>
  </si>
  <si>
    <t>dp02_0002pe</t>
  </si>
  <si>
    <t>HOUSEHOLDS BY TYPE!!Total households!!Family households (families)</t>
  </si>
  <si>
    <t>Family households (families)</t>
  </si>
  <si>
    <t>DP02_0003E</t>
  </si>
  <si>
    <t>dp02_0003pe</t>
  </si>
  <si>
    <t>HOUSEHOLDS BY TYPE!!Total households!!Family households (families)!!With own children of the householder under 18 years</t>
  </si>
  <si>
    <t>With own children of the householder under 18 years</t>
  </si>
  <si>
    <t>DP02_0004E</t>
  </si>
  <si>
    <t>dp02_0004pe</t>
  </si>
  <si>
    <t>HOUSEHOLDS BY TYPE!!Total households!!Family households (families)!!Married-couple family</t>
  </si>
  <si>
    <t>Married-couple family</t>
  </si>
  <si>
    <t>DP02_0005E</t>
  </si>
  <si>
    <t>dp02_0005pe</t>
  </si>
  <si>
    <t>HOUSEHOLDS BY TYPE!!Total households!!Family households (families)!!Married-couple family!!With own children of the householder under 18 years</t>
  </si>
  <si>
    <t>DP02_0006E</t>
  </si>
  <si>
    <t>dp02_0006pe</t>
  </si>
  <si>
    <t>HOUSEHOLDS BY TYPE!!Total households!!Family households (families)!!Male householder, no wife present, family</t>
  </si>
  <si>
    <t>Male householder, no wife present, family</t>
  </si>
  <si>
    <t>DP02_0007E</t>
  </si>
  <si>
    <t>dp02_0007pe</t>
  </si>
  <si>
    <t>HOUSEHOLDS BY TYPE!!Total households!!Family households (families)!!Male householder, no wife present, family!!With own children of the householder under 18 years</t>
  </si>
  <si>
    <t>DP02_0008E</t>
  </si>
  <si>
    <t>dp02_0008pe</t>
  </si>
  <si>
    <t>HOUSEHOLDS BY TYPE!!Total households!!Family households (families)!!Female householder, no husband present, family</t>
  </si>
  <si>
    <t>Female householder, no husband present, family</t>
  </si>
  <si>
    <t>DP02_0009E</t>
  </si>
  <si>
    <t>dp02_0009pe</t>
  </si>
  <si>
    <t>HOUSEHOLDS BY TYPE!!Total households!!Family households (families)!!Female householder, no husband present, family!!With own children of the householder under 18 years</t>
  </si>
  <si>
    <t>DP02_0010E</t>
  </si>
  <si>
    <t>dp02_0010pe</t>
  </si>
  <si>
    <t>HOUSEHOLDS BY TYPE!!Total households!!Nonfamily households</t>
  </si>
  <si>
    <t>Nonfamily households</t>
  </si>
  <si>
    <t>DP02_0011E</t>
  </si>
  <si>
    <t>dp02_0011pe</t>
  </si>
  <si>
    <t>HOUSEHOLDS BY TYPE!!Total households!!Nonfamily households!!Householder living alone</t>
  </si>
  <si>
    <t>Householder living alone</t>
  </si>
  <si>
    <t>DP02_0012E</t>
  </si>
  <si>
    <t>dp02_0012pe</t>
  </si>
  <si>
    <t>HOUSEHOLDS BY TYPE!!Total households!!Nonfamily households!!Householder living alone!!65 years and over</t>
  </si>
  <si>
    <t>65 years and over</t>
  </si>
  <si>
    <t>DP02_0013E</t>
  </si>
  <si>
    <t>dp02_0013pe</t>
  </si>
  <si>
    <t>HOUSEHOLDS BY TYPE!!Total households!!Households with one or more people under 18 years</t>
  </si>
  <si>
    <t>Households with one or more people under 18 years</t>
  </si>
  <si>
    <t>DP02_0014E</t>
  </si>
  <si>
    <t>dp02_0014pe</t>
  </si>
  <si>
    <t>HOUSEHOLDS BY TYPE!!Total households!!Households with one or more people 65 years and over</t>
  </si>
  <si>
    <t>Households with one or more people 65 years and over</t>
  </si>
  <si>
    <t>DP02_0015E</t>
  </si>
  <si>
    <t>dp02_0015pe</t>
  </si>
  <si>
    <t>HOUSEHOLDS BY TYPE!!Total households!!Average household size</t>
  </si>
  <si>
    <t>Average household size</t>
  </si>
  <si>
    <t>DP02_0016E</t>
  </si>
  <si>
    <t>dp02_0016pe</t>
  </si>
  <si>
    <t>HOUSEHOLDS BY TYPE!!Total households!!Average family size</t>
  </si>
  <si>
    <t>Average family size</t>
  </si>
  <si>
    <t>DP02_0017E</t>
  </si>
  <si>
    <t>dp02_0017pe</t>
  </si>
  <si>
    <t>RELATIONSHIP!!Population in households</t>
  </si>
  <si>
    <t>RELATIONSHIP</t>
  </si>
  <si>
    <t>Population in households</t>
  </si>
  <si>
    <t>DP02_0018E</t>
  </si>
  <si>
    <t>dp02_0018pe</t>
  </si>
  <si>
    <t>RELATIONSHIP!!Population in households!!Householder</t>
  </si>
  <si>
    <t>Householder</t>
  </si>
  <si>
    <t>DP02_0019E</t>
  </si>
  <si>
    <t>dp02_0019pe</t>
  </si>
  <si>
    <t>RELATIONSHIP!!Population in households!!Spouse</t>
  </si>
  <si>
    <t>Spouse</t>
  </si>
  <si>
    <t>DP02_0020E</t>
  </si>
  <si>
    <t>dp02_0020pe</t>
  </si>
  <si>
    <t>RELATIONSHIP!!Population in households!!Child</t>
  </si>
  <si>
    <t>Child</t>
  </si>
  <si>
    <t>DP02_0021E</t>
  </si>
  <si>
    <t>dp02_0021pe</t>
  </si>
  <si>
    <t>RELATIONSHIP!!Population in households!!Other relatives</t>
  </si>
  <si>
    <t>Other relatives</t>
  </si>
  <si>
    <t>DP02_0022E</t>
  </si>
  <si>
    <t>dp02_0022pe</t>
  </si>
  <si>
    <t>RELATIONSHIP!!Population in households!!Nonrelatives</t>
  </si>
  <si>
    <t>Nonrelatives</t>
  </si>
  <si>
    <t>DP02_0023E</t>
  </si>
  <si>
    <t>dp02_0023pe</t>
  </si>
  <si>
    <t>RELATIONSHIP!!Population in households!!Nonrelatives!!Unmarried partner</t>
  </si>
  <si>
    <t>Unmarried partner</t>
  </si>
  <si>
    <t>DP02_0024E</t>
  </si>
  <si>
    <t>dp02_0024pe</t>
  </si>
  <si>
    <t>MARITAL STATUS!!Males 15 years and over</t>
  </si>
  <si>
    <t>MARITAL STATUS</t>
  </si>
  <si>
    <t>Males 15 years and over</t>
  </si>
  <si>
    <t>DP02_0025E</t>
  </si>
  <si>
    <t>dp02_0025pe</t>
  </si>
  <si>
    <t>MARITAL STATUS!!Males 15 years and over!!Never married</t>
  </si>
  <si>
    <t>Never married</t>
  </si>
  <si>
    <t>DP02_0026E</t>
  </si>
  <si>
    <t>dp02_0026pe</t>
  </si>
  <si>
    <t>MARITAL STATUS!!Males 15 years and over!!Now married, except separated</t>
  </si>
  <si>
    <t>Now married, except separated</t>
  </si>
  <si>
    <t>DP02_0027E</t>
  </si>
  <si>
    <t>dp02_0027pe</t>
  </si>
  <si>
    <t>MARITAL STATUS!!Males 15 years and over!!Separated</t>
  </si>
  <si>
    <t>Separated</t>
  </si>
  <si>
    <t>DP02_0028E</t>
  </si>
  <si>
    <t>dp02_0028pe</t>
  </si>
  <si>
    <t>MARITAL STATUS!!Males 15 years and over!!Widowed</t>
  </si>
  <si>
    <t>Widowed</t>
  </si>
  <si>
    <t>DP02_0029E</t>
  </si>
  <si>
    <t>dp02_0029pe</t>
  </si>
  <si>
    <t>MARITAL STATUS!!Males 15 years and over!!Divorced</t>
  </si>
  <si>
    <t>Divorced</t>
  </si>
  <si>
    <t>DP02_0030E</t>
  </si>
  <si>
    <t>dp02_0030pe</t>
  </si>
  <si>
    <t>MARITAL STATUS!!Females 15 years and over</t>
  </si>
  <si>
    <t>Females 15 years and over</t>
  </si>
  <si>
    <t>DP02_0031E</t>
  </si>
  <si>
    <t>dp02_0031pe</t>
  </si>
  <si>
    <t>MARITAL STATUS!!Females 15 years and over!!Never married</t>
  </si>
  <si>
    <t>DP02_0032E</t>
  </si>
  <si>
    <t>dp02_0032pe</t>
  </si>
  <si>
    <t>MARITAL STATUS!!Females 15 years and over!!Now married, except separated</t>
  </si>
  <si>
    <t>DP02_0033E</t>
  </si>
  <si>
    <t>dp02_0033pe</t>
  </si>
  <si>
    <t>MARITAL STATUS!!Females 15 years and over!!Separated</t>
  </si>
  <si>
    <t>DP02_0034E</t>
  </si>
  <si>
    <t>dp02_0034pe</t>
  </si>
  <si>
    <t>MARITAL STATUS!!Females 15 years and over!!Widowed</t>
  </si>
  <si>
    <t>DP02_0035E</t>
  </si>
  <si>
    <t>dp02_0035pe</t>
  </si>
  <si>
    <t>MARITAL STATUS!!Females 15 years and over!!Divorced</t>
  </si>
  <si>
    <t>DP02_0036E</t>
  </si>
  <si>
    <t>dp02_0036pe</t>
  </si>
  <si>
    <t>FERTILITY!!Number of women 15 to 50 years old who had a birth in the past 12 months</t>
  </si>
  <si>
    <t>FERTILITY</t>
  </si>
  <si>
    <t>Number of women 15 to 50 years old who had a birth in the past 12 months</t>
  </si>
  <si>
    <t>DP02_0037E</t>
  </si>
  <si>
    <t>dp02_0037pe</t>
  </si>
  <si>
    <t>FERTILITY!!Number of women 15 to 50 years old who had a birth in the past 12 months!!Unmarried women (widowed, divorced, and never married)</t>
  </si>
  <si>
    <t>Unmarried women (widowed, divorced, and never married)</t>
  </si>
  <si>
    <t>DP02_0038E</t>
  </si>
  <si>
    <t>dp02_0038pe</t>
  </si>
  <si>
    <t>FERTILITY!!Number of women 15 to 50 years old who had a birth in the past 12 months!!Unmarried women (widowed, divorced, and never married)!!Per 1,000 unmarried women</t>
  </si>
  <si>
    <t>Per 1,000 unmarried women</t>
  </si>
  <si>
    <t>DP02_0039E</t>
  </si>
  <si>
    <t>dp02_0039pe</t>
  </si>
  <si>
    <t>FERTILITY!!Number of women 15 to 50 years old who had a birth in the past 12 months!!Per 1,000 women 15 to 50 years old</t>
  </si>
  <si>
    <t>Per 1,000 women 15 to 50 years old</t>
  </si>
  <si>
    <t>DP02_0040E</t>
  </si>
  <si>
    <t>dp02_0040pe</t>
  </si>
  <si>
    <t>FERTILITY!!Number of women 15 to 50 years old who had a birth in the past 12 months!!Per 1,000 women 15 to 19 years old</t>
  </si>
  <si>
    <t>Per 1,000 women 15 to 19 years old</t>
  </si>
  <si>
    <t>DP02_0041E</t>
  </si>
  <si>
    <t>dp02_0041pe</t>
  </si>
  <si>
    <t>FERTILITY!!Number of women 15 to 50 years old who had a birth in the past 12 months!!Per 1,000 women 20 to 34 years old</t>
  </si>
  <si>
    <t>Per 1,000 women 20 to 34 years old</t>
  </si>
  <si>
    <t>DP02_0042E</t>
  </si>
  <si>
    <t>dp02_0042pe</t>
  </si>
  <si>
    <t>FERTILITY!!Number of women 15 to 50 years old who had a birth in the past 12 months!!Per 1,000 women 35 to 50 years old</t>
  </si>
  <si>
    <t>Per 1,000 women 35 to 50 years old</t>
  </si>
  <si>
    <t>DP02_0043E</t>
  </si>
  <si>
    <t>dp02_0043pe</t>
  </si>
  <si>
    <t>GRANDPARENTS!!Number of grandparents living with own grandchildren under 18 years</t>
  </si>
  <si>
    <t>GRANDPARENTS</t>
  </si>
  <si>
    <t>Number of grandparents living with own grandchildren under 18 years</t>
  </si>
  <si>
    <t>DP02_0044E</t>
  </si>
  <si>
    <t>dp02_0044pe</t>
  </si>
  <si>
    <t>GRANDPARENTS!!Number of grandparents living with own grandchildren under 18 years!!Grandparents responsible for grandchildren</t>
  </si>
  <si>
    <t>Grandparents responsible for grandchildren</t>
  </si>
  <si>
    <t>DP02_0045E</t>
  </si>
  <si>
    <t>dp02_0045pe</t>
  </si>
  <si>
    <t>GRANDPARENTS!!Number of grandparents living with own grandchildren under 18 years!!Years responsible for grandchildren!!Less than 1 year</t>
  </si>
  <si>
    <t>Years responsible for grandchildren</t>
  </si>
  <si>
    <t>Less than 1 year</t>
  </si>
  <si>
    <t>DP02_0046E</t>
  </si>
  <si>
    <t>dp02_0046pe</t>
  </si>
  <si>
    <t>GRANDPARENTS!!Number of grandparents living with own grandchildren under 18 years!!Years responsible for grandchildren!!1 or 2 years</t>
  </si>
  <si>
    <t>1 or 2 years</t>
  </si>
  <si>
    <t>DP02_0047E</t>
  </si>
  <si>
    <t>dp02_0047pe</t>
  </si>
  <si>
    <t>GRANDPARENTS!!Number of grandparents living with own grandchildren under 18 years!!Years responsible for grandchildren!!3 or 4 years</t>
  </si>
  <si>
    <t>3 or 4 years</t>
  </si>
  <si>
    <t>DP02_0048E</t>
  </si>
  <si>
    <t>dp02_0048pe</t>
  </si>
  <si>
    <t>GRANDPARENTS!!Number of grandparents living with own grandchildren under 18 years!!Years responsible for grandchildren!!5 or more years</t>
  </si>
  <si>
    <t>5 or more years</t>
  </si>
  <si>
    <t>DP02_0049E</t>
  </si>
  <si>
    <t>dp02_0049pe</t>
  </si>
  <si>
    <t>GRANDPARENTS!!Number of grandparents responsible for own grandchildren under 18 years</t>
  </si>
  <si>
    <t>Number of grandparents responsible for own grandchildren under 18 years</t>
  </si>
  <si>
    <t>DP02_0050E</t>
  </si>
  <si>
    <t>dp02_0050pe</t>
  </si>
  <si>
    <t>GRANDPARENTS!!Number of grandparents responsible for own grandchildren under 18 years!!Who are female</t>
  </si>
  <si>
    <t>Who are female</t>
  </si>
  <si>
    <t>DP02_0051E</t>
  </si>
  <si>
    <t>dp02_0051pe</t>
  </si>
  <si>
    <t>GRANDPARENTS!!Number of grandparents responsible for own grandchildren under 18 years!!Who are married</t>
  </si>
  <si>
    <t>Who are married</t>
  </si>
  <si>
    <t>DP02_0052E</t>
  </si>
  <si>
    <t>dp02_0052pe</t>
  </si>
  <si>
    <t>SCHOOL ENROLLMENT!!Population 3 years and over enrolled in school</t>
  </si>
  <si>
    <t>SCHOOL ENROLLMENT</t>
  </si>
  <si>
    <t>Population 3 years and over enrolled in school</t>
  </si>
  <si>
    <t>DP02_0053E</t>
  </si>
  <si>
    <t>dp02_0053pe</t>
  </si>
  <si>
    <t>SCHOOL ENROLLMENT!!Population 3 years and over enrolled in school!!Nursery school, preschool</t>
  </si>
  <si>
    <t>Nursery school, preschool</t>
  </si>
  <si>
    <t>DP02_0054E</t>
  </si>
  <si>
    <t>dp02_0054pe</t>
  </si>
  <si>
    <t>SCHOOL ENROLLMENT!!Population 3 years and over enrolled in school!!Kindergarten</t>
  </si>
  <si>
    <t>Kindergarten</t>
  </si>
  <si>
    <t>DP02_0055E</t>
  </si>
  <si>
    <t>dp02_0055pe</t>
  </si>
  <si>
    <t>SCHOOL ENROLLMENT!!Population 3 years and over enrolled in school!!Elementary school (grades 1-8)</t>
  </si>
  <si>
    <t>Elementary school (grades 1-8)</t>
  </si>
  <si>
    <t>DP02_0056E</t>
  </si>
  <si>
    <t>dp02_0056pe</t>
  </si>
  <si>
    <t>SCHOOL ENROLLMENT!!Population 3 years and over enrolled in school!!High school (grades 9-12)</t>
  </si>
  <si>
    <t>High school (grades 9-12)</t>
  </si>
  <si>
    <t>DP02_0057E</t>
  </si>
  <si>
    <t>dp02_0057pe</t>
  </si>
  <si>
    <t>SCHOOL ENROLLMENT!!Population 3 years and over enrolled in school!!College or graduate school</t>
  </si>
  <si>
    <t>College or graduate school</t>
  </si>
  <si>
    <t>DP02_0058E</t>
  </si>
  <si>
    <t>dp02_0058pe</t>
  </si>
  <si>
    <t>EDUCATIONAL ATTAINMENT!!Population 25 years and over</t>
  </si>
  <si>
    <t>EDUCATIONAL ATTAINMENT</t>
  </si>
  <si>
    <t>Population 25 years and over</t>
  </si>
  <si>
    <t>DP02_0059E</t>
  </si>
  <si>
    <t>dp02_0059pe</t>
  </si>
  <si>
    <t>EDUCATIONAL ATTAINMENT!!Population 25 years and over!!Less than 9th grade</t>
  </si>
  <si>
    <t>Less than 9th grade</t>
  </si>
  <si>
    <t>DP02_0060E</t>
  </si>
  <si>
    <t>dp02_0060pe</t>
  </si>
  <si>
    <t>EDUCATIONAL ATTAINMENT!!Population 25 years and over!!9th to 12th grade, no diploma</t>
  </si>
  <si>
    <t>9th to 12th grade, no diploma</t>
  </si>
  <si>
    <t>DP02_0061E</t>
  </si>
  <si>
    <t>dp02_0061pe</t>
  </si>
  <si>
    <t>EDUCATIONAL ATTAINMENT!!Population 25 years and over!!High school graduate (includes equivalency)</t>
  </si>
  <si>
    <t>High school graduate (includes equivalency)</t>
  </si>
  <si>
    <t>DP02_0062E</t>
  </si>
  <si>
    <t>dp02_0062pe</t>
  </si>
  <si>
    <t>EDUCATIONAL ATTAINMENT!!Population 25 years and over!!Some college, no degree</t>
  </si>
  <si>
    <t>Some college, no degree</t>
  </si>
  <si>
    <t>DP02_0063E</t>
  </si>
  <si>
    <t>dp02_0063pe</t>
  </si>
  <si>
    <t>EDUCATIONAL ATTAINMENT!!Population 25 years and over!!Associate's degree</t>
  </si>
  <si>
    <t>Associate's degree</t>
  </si>
  <si>
    <t>DP02_0064E</t>
  </si>
  <si>
    <t>dp02_0064pe</t>
  </si>
  <si>
    <t>EDUCATIONAL ATTAINMENT!!Population 25 years and over!!Bachelor's degree</t>
  </si>
  <si>
    <t>Bachelor's degree</t>
  </si>
  <si>
    <t>DP02_0065E</t>
  </si>
  <si>
    <t>dp02_0065pe</t>
  </si>
  <si>
    <t>EDUCATIONAL ATTAINMENT!!Population 25 years and over!!Graduate or professional degree</t>
  </si>
  <si>
    <t>Graduate or professional degree</t>
  </si>
  <si>
    <t>DP02_0066E</t>
  </si>
  <si>
    <t>dp02_0066pe</t>
  </si>
  <si>
    <t>EDUCATIONAL ATTAINMENT!!Population 25 years and over!!High school graduate or higher</t>
  </si>
  <si>
    <t>High school graduate or higher</t>
  </si>
  <si>
    <t>DP02_0067E</t>
  </si>
  <si>
    <t>dp02_0067pe</t>
  </si>
  <si>
    <t>EDUCATIONAL ATTAINMENT!!Population 25 years and over!!Bachelor's degree or higher</t>
  </si>
  <si>
    <t>Bachelor's degree or higher</t>
  </si>
  <si>
    <t>DP02_0068E</t>
  </si>
  <si>
    <t>dp02_0068pe</t>
  </si>
  <si>
    <t>VETERAN STATUS!!Civilian population 18 years and over</t>
  </si>
  <si>
    <t>VETERAN STATUS</t>
  </si>
  <si>
    <t>Civilian population 18 years and over</t>
  </si>
  <si>
    <t>DP02_0069E</t>
  </si>
  <si>
    <t>dp02_0069pe</t>
  </si>
  <si>
    <t>VETERAN STATUS!!Civilian population 18 years and over!!Civilian veterans</t>
  </si>
  <si>
    <t>Civilian veterans</t>
  </si>
  <si>
    <t>DP02_0070E</t>
  </si>
  <si>
    <t>dp02_0070pe</t>
  </si>
  <si>
    <t>DISABILITY STATUS OF THE CIVILIAN NONINSTITUTIONALIZED POPULATION!!Total Civilian Noninstitutionalized Population</t>
  </si>
  <si>
    <t>DISABILITY STATUS OF THE CIVILIAN NONINSTITUTIONALIZED POPULATION</t>
  </si>
  <si>
    <t>Total Civilian Noninstitutionalized Population</t>
  </si>
  <si>
    <t>DP02_0071E</t>
  </si>
  <si>
    <t>dp02_0071pe</t>
  </si>
  <si>
    <t>DISABILITY STATUS OF THE CIVILIAN NONINSTITUTIONALIZED POPULATION!!Total Civilian Noninstitutionalized Population!!With a disability</t>
  </si>
  <si>
    <t>With a disability</t>
  </si>
  <si>
    <t>DP02_0072E</t>
  </si>
  <si>
    <t>dp02_0072pe</t>
  </si>
  <si>
    <t>DISABILITY STATUS OF THE CIVILIAN NONINSTITUTIONALIZED POPULATION!!Under 18 years</t>
  </si>
  <si>
    <t>Under 18 years</t>
  </si>
  <si>
    <t>DP02_0073E</t>
  </si>
  <si>
    <t>dp02_0073pe</t>
  </si>
  <si>
    <t>DISABILITY STATUS OF THE CIVILIAN NONINSTITUTIONALIZED POPULATION!!Under 18 years!!With a disability</t>
  </si>
  <si>
    <t>DP02_0074E</t>
  </si>
  <si>
    <t>dp02_0074pe</t>
  </si>
  <si>
    <t>DISABILITY STATUS OF THE CIVILIAN NONINSTITUTIONALIZED POPULATION!!18 to 64 years</t>
  </si>
  <si>
    <t>18 to 64 years</t>
  </si>
  <si>
    <t>DP02_0075E</t>
  </si>
  <si>
    <t>dp02_0075pe</t>
  </si>
  <si>
    <t>DISABILITY STATUS OF THE CIVILIAN NONINSTITUTIONALIZED POPULATION!!18 to 64 years!!With a disability</t>
  </si>
  <si>
    <t>DP02_0076E</t>
  </si>
  <si>
    <t>dp02_0076pe</t>
  </si>
  <si>
    <t>DISABILITY STATUS OF THE CIVILIAN NONINSTITUTIONALIZED POPULATION!!65 years and over</t>
  </si>
  <si>
    <t>DP02_0077E</t>
  </si>
  <si>
    <t>dp02_0077pe</t>
  </si>
  <si>
    <t>DISABILITY STATUS OF THE CIVILIAN NONINSTITUTIONALIZED POPULATION!!65 years and over!!With a disability</t>
  </si>
  <si>
    <t>DP02_0078E</t>
  </si>
  <si>
    <t>dp02_0078pe</t>
  </si>
  <si>
    <t>RESIDENCE 1 YEAR AGO!!Population 1 year and over</t>
  </si>
  <si>
    <t>RESIDENCE 1 YEAR AGO</t>
  </si>
  <si>
    <t>Population 1 year and over</t>
  </si>
  <si>
    <t>DP02_0079E</t>
  </si>
  <si>
    <t>dp02_0079pe</t>
  </si>
  <si>
    <t>RESIDENCE 1 YEAR AGO!!Population 1 year and over!!Same house</t>
  </si>
  <si>
    <t>Same house</t>
  </si>
  <si>
    <t>DP02_0080E</t>
  </si>
  <si>
    <t>dp02_0080pe</t>
  </si>
  <si>
    <t>RESIDENCE 1 YEAR AGO!!Population 1 year and over!!Different house in the U.S.</t>
  </si>
  <si>
    <t>Different house in the U.S.</t>
  </si>
  <si>
    <t>DP02_0081E</t>
  </si>
  <si>
    <t>dp02_0081pe</t>
  </si>
  <si>
    <t>RESIDENCE 1 YEAR AGO!!Population 1 year and over!!Different house in the U.S.!!Same county</t>
  </si>
  <si>
    <t>Same county</t>
  </si>
  <si>
    <t>DP02_0082E</t>
  </si>
  <si>
    <t>dp02_0082pe</t>
  </si>
  <si>
    <t>RESIDENCE 1 YEAR AGO!!Population 1 year and over!!Different house in the U.S.!!Different county</t>
  </si>
  <si>
    <t>Different county</t>
  </si>
  <si>
    <t>DP02_0083E</t>
  </si>
  <si>
    <t>dp02_0083pe</t>
  </si>
  <si>
    <t>RESIDENCE 1 YEAR AGO!!Population 1 year and over!!Different house in the U.S.!!Different county!!Same state</t>
  </si>
  <si>
    <t>Same state</t>
  </si>
  <si>
    <t>DP02_0084E</t>
  </si>
  <si>
    <t>dp02_0084pe</t>
  </si>
  <si>
    <t>RESIDENCE 1 YEAR AGO!!Population 1 year and over!!Different house in the U.S.!!Different county!!Different state</t>
  </si>
  <si>
    <t>Different state</t>
  </si>
  <si>
    <t>DP02_0085E</t>
  </si>
  <si>
    <t>dp02_0085pe</t>
  </si>
  <si>
    <t>RESIDENCE 1 YEAR AGO!!Population 1 year and over!!Abroad</t>
  </si>
  <si>
    <t>Abroad</t>
  </si>
  <si>
    <t>DP02_0086E</t>
  </si>
  <si>
    <t>dp02_0086pe</t>
  </si>
  <si>
    <t>PLACE OF BIRTH!!Total population</t>
  </si>
  <si>
    <t>PLACE OF BIRTH</t>
  </si>
  <si>
    <t>Total population</t>
  </si>
  <si>
    <t>DP02_0087E</t>
  </si>
  <si>
    <t>dp02_0087pe</t>
  </si>
  <si>
    <t>PLACE OF BIRTH!!Total population!!Native</t>
  </si>
  <si>
    <t>Native</t>
  </si>
  <si>
    <t>DP02_0088E</t>
  </si>
  <si>
    <t>dp02_0088pe</t>
  </si>
  <si>
    <t>PLACE OF BIRTH!!Total population!!Native!!Born in United States</t>
  </si>
  <si>
    <t>Born in United States</t>
  </si>
  <si>
    <t>DP02_0089E</t>
  </si>
  <si>
    <t>dp02_0089pe</t>
  </si>
  <si>
    <t>PLACE OF BIRTH!!Total population!!Native!!Born in United States!!State of residence</t>
  </si>
  <si>
    <t>State of residence</t>
  </si>
  <si>
    <t>DP02_0090E</t>
  </si>
  <si>
    <t>dp02_0090pe</t>
  </si>
  <si>
    <t>PLACE OF BIRTH!!Total population!!Native!!Born in United States!!Different state</t>
  </si>
  <si>
    <t>DP02_0091E</t>
  </si>
  <si>
    <t>dp02_0091pe</t>
  </si>
  <si>
    <t>PLACE OF BIRTH!!Total population!!Native!!Born in Puerto Rico, U.S. Island areas, or born abroad to American parent(s)</t>
  </si>
  <si>
    <t>Born in Puerto Rico, U.S. Island areas, or born abroad to American parent(s)</t>
  </si>
  <si>
    <t>DP02_0092E</t>
  </si>
  <si>
    <t>dp02_0092pe</t>
  </si>
  <si>
    <t>PLACE OF BIRTH!!Total population!!Foreign born</t>
  </si>
  <si>
    <t>Foreign born</t>
  </si>
  <si>
    <t>DP02_0093E</t>
  </si>
  <si>
    <t>dp02_0093pe</t>
  </si>
  <si>
    <t>U.S. CITIZENSHIP STATUS!!Foreign-born population</t>
  </si>
  <si>
    <t>U.S. CITIZENSHIP STATUS</t>
  </si>
  <si>
    <t>Foreign-born population</t>
  </si>
  <si>
    <t>DP02_0094E</t>
  </si>
  <si>
    <t>dp02_0094pe</t>
  </si>
  <si>
    <t>U.S. CITIZENSHIP STATUS!!Foreign-born population!!Naturalized U.S. citizen</t>
  </si>
  <si>
    <t>Naturalized U.S. citizen</t>
  </si>
  <si>
    <t>DP02_0095E</t>
  </si>
  <si>
    <t>dp02_0095pe</t>
  </si>
  <si>
    <t>U.S. CITIZENSHIP STATUS!!Foreign-born population!!Not a U.S. citizen</t>
  </si>
  <si>
    <t>Not a U.S. citizen</t>
  </si>
  <si>
    <t>DP02_0096E</t>
  </si>
  <si>
    <t>dp02_0096pe</t>
  </si>
  <si>
    <t>YEAR OF ENTRY!!Population born outside the United States</t>
  </si>
  <si>
    <t>YEAR OF ENTRY</t>
  </si>
  <si>
    <t>Population born outside the United States</t>
  </si>
  <si>
    <t>DP02_0097E</t>
  </si>
  <si>
    <t>dp02_0097pe</t>
  </si>
  <si>
    <t>YEAR OF ENTRY!!Population born outside the United States!!Native</t>
  </si>
  <si>
    <t>DP02_0098E</t>
  </si>
  <si>
    <t>dp02_0098pe</t>
  </si>
  <si>
    <t>YEAR OF ENTRY!!Population born outside the United States!!Native!!Entered 2010 or later</t>
  </si>
  <si>
    <t>Entered 2010 or later</t>
  </si>
  <si>
    <t>DP02_0099E</t>
  </si>
  <si>
    <t>dp02_0099pe</t>
  </si>
  <si>
    <t>YEAR OF ENTRY!!Population born outside the United States!!Native!!Entered before 2010</t>
  </si>
  <si>
    <t>Entered before 2010</t>
  </si>
  <si>
    <t>DP02_0100E</t>
  </si>
  <si>
    <t>dp02_0100pe</t>
  </si>
  <si>
    <t>YEAR OF ENTRY!!Population born outside the United States!!Foreign born</t>
  </si>
  <si>
    <t>DP02_0101E</t>
  </si>
  <si>
    <t>dp02_0101pe</t>
  </si>
  <si>
    <t>YEAR OF ENTRY!!Population born outside the United States!!Foreign born!!Entered 2010 or later</t>
  </si>
  <si>
    <t>DP02_0102E</t>
  </si>
  <si>
    <t>dp02_0102pe</t>
  </si>
  <si>
    <t>YEAR OF ENTRY!!Population born outside the United States!!Foreign born!!Entered before 2010</t>
  </si>
  <si>
    <t>DP02_0103E</t>
  </si>
  <si>
    <t>dp02_0103pe</t>
  </si>
  <si>
    <t>WORLD REGION OF BIRTH OF FOREIGN BORN!!Foreign-born population, excluding population born at sea</t>
  </si>
  <si>
    <t>WORLD REGION OF BIRTH OF FOREIGN BORN</t>
  </si>
  <si>
    <t>Foreign-born population, excluding population born at sea</t>
  </si>
  <si>
    <t>DP02_0104E</t>
  </si>
  <si>
    <t>dp02_0104pe</t>
  </si>
  <si>
    <t>WORLD REGION OF BIRTH OF FOREIGN BORN!!Foreign-born population, excluding population born at sea!!Europe</t>
  </si>
  <si>
    <t>Europe</t>
  </si>
  <si>
    <t>DP02_0105E</t>
  </si>
  <si>
    <t>dp02_0105pe</t>
  </si>
  <si>
    <t>WORLD REGION OF BIRTH OF FOREIGN BORN!!Foreign-born population, excluding population born at sea!!Asia</t>
  </si>
  <si>
    <t>Asia</t>
  </si>
  <si>
    <t>DP02_0106E</t>
  </si>
  <si>
    <t>dp02_0106pe</t>
  </si>
  <si>
    <t>WORLD REGION OF BIRTH OF FOREIGN BORN!!Foreign-born population, excluding population born at sea!!Africa</t>
  </si>
  <si>
    <t>Africa</t>
  </si>
  <si>
    <t>DP02_0107E</t>
  </si>
  <si>
    <t>dp02_0107pe</t>
  </si>
  <si>
    <t>WORLD REGION OF BIRTH OF FOREIGN BORN!!Foreign-born population, excluding population born at sea!!Oceania</t>
  </si>
  <si>
    <t>Oceania</t>
  </si>
  <si>
    <t>DP02_0108E</t>
  </si>
  <si>
    <t>dp02_0108pe</t>
  </si>
  <si>
    <t>WORLD REGION OF BIRTH OF FOREIGN BORN!!Foreign-born population, excluding population born at sea!!Latin America</t>
  </si>
  <si>
    <t>Latin America</t>
  </si>
  <si>
    <t>DP02_0109E</t>
  </si>
  <si>
    <t>dp02_0109pe</t>
  </si>
  <si>
    <t>WORLD REGION OF BIRTH OF FOREIGN BORN!!Foreign-born population, excluding population born at sea!!Northern America</t>
  </si>
  <si>
    <t>Northern America</t>
  </si>
  <si>
    <t>DP02_0110E</t>
  </si>
  <si>
    <t>dp02_0110pe</t>
  </si>
  <si>
    <t>LANGUAGE SPOKEN AT HOME!!Population 5 years and over</t>
  </si>
  <si>
    <t>LANGUAGE SPOKEN AT HOME</t>
  </si>
  <si>
    <t>Population 5 years and over</t>
  </si>
  <si>
    <t>DP02_0111E</t>
  </si>
  <si>
    <t>dp02_0111pe</t>
  </si>
  <si>
    <t>LANGUAGE SPOKEN AT HOME!!Population 5 years and over!!English only</t>
  </si>
  <si>
    <t>English only</t>
  </si>
  <si>
    <t>DP02_0112E</t>
  </si>
  <si>
    <t>dp02_0112pe</t>
  </si>
  <si>
    <t>LANGUAGE SPOKEN AT HOME!!Population 5 years and over!!Language other than English</t>
  </si>
  <si>
    <t>Language other than English</t>
  </si>
  <si>
    <t>DP02_0113E</t>
  </si>
  <si>
    <t>dp02_0113pe</t>
  </si>
  <si>
    <t>LANGUAGE SPOKEN AT HOME!!Population 5 years and over!!Language other than English!!Speak English less than very well""</t>
  </si>
  <si>
    <t>Speak English less than very well""</t>
  </si>
  <si>
    <t>DP02_0114E</t>
  </si>
  <si>
    <t>dp02_0114pe</t>
  </si>
  <si>
    <t>LANGUAGE SPOKEN AT HOME!!Population 5 years and over!!Spanish</t>
  </si>
  <si>
    <t>Spanish</t>
  </si>
  <si>
    <t>DP02_0115E</t>
  </si>
  <si>
    <t>dp02_0115pe</t>
  </si>
  <si>
    <t>LANGUAGE SPOKEN AT HOME!!Population 5 years and over!!Spanish!!Speak English less than very well""</t>
  </si>
  <si>
    <t>DP02_0116E</t>
  </si>
  <si>
    <t>dp02_0116pe</t>
  </si>
  <si>
    <t>LANGUAGE SPOKEN AT HOME!!Population 5 years and over!!Other Indo-European languages</t>
  </si>
  <si>
    <t>Other Indo-European languages</t>
  </si>
  <si>
    <t>DP02_0117E</t>
  </si>
  <si>
    <t>dp02_0117pe</t>
  </si>
  <si>
    <t>LANGUAGE SPOKEN AT HOME!!Population 5 years and over!!Other Indo-European languages!!Speak English less than very well""</t>
  </si>
  <si>
    <t>DP02_0118E</t>
  </si>
  <si>
    <t>dp02_0118pe</t>
  </si>
  <si>
    <t>LANGUAGE SPOKEN AT HOME!!Population 5 years and over!!Asian and Pacific Islander languages</t>
  </si>
  <si>
    <t>Asian and Pacific Islander languages</t>
  </si>
  <si>
    <t>DP02_0119E</t>
  </si>
  <si>
    <t>dp02_0119pe</t>
  </si>
  <si>
    <t>LANGUAGE SPOKEN AT HOME!!Population 5 years and over!!Asian and Pacific Islander languages!!Speak English less than very well""</t>
  </si>
  <si>
    <t>DP02_0120E</t>
  </si>
  <si>
    <t>dp02_0120pe</t>
  </si>
  <si>
    <t>LANGUAGE SPOKEN AT HOME!!Population 5 years and over!!Other languages</t>
  </si>
  <si>
    <t>Other languages</t>
  </si>
  <si>
    <t>DP02_0121E</t>
  </si>
  <si>
    <t>dp02_0121pe</t>
  </si>
  <si>
    <t>LANGUAGE SPOKEN AT HOME!!Population 5 years and over!!Other languages!!Speak English less than very well""</t>
  </si>
  <si>
    <t>DP02_0122E</t>
  </si>
  <si>
    <t>dp02_0122pe</t>
  </si>
  <si>
    <t>ANCESTRY!!Total population</t>
  </si>
  <si>
    <t>ANCESTRY</t>
  </si>
  <si>
    <t>DP02_0123E</t>
  </si>
  <si>
    <t>dp02_0123pe</t>
  </si>
  <si>
    <t>ANCESTRY!!Total population!!American</t>
  </si>
  <si>
    <t>American</t>
  </si>
  <si>
    <t>DP02_0124E</t>
  </si>
  <si>
    <t>dp02_0124pe</t>
  </si>
  <si>
    <t>ANCESTRY!!Total population!!Arab</t>
  </si>
  <si>
    <t>Arab</t>
  </si>
  <si>
    <t>DP02_0125E</t>
  </si>
  <si>
    <t>dp02_0125pe</t>
  </si>
  <si>
    <t>ANCESTRY!!Total population!!Czech</t>
  </si>
  <si>
    <t>Czech</t>
  </si>
  <si>
    <t>DP02_0126E</t>
  </si>
  <si>
    <t>dp02_0126pe</t>
  </si>
  <si>
    <t>ANCESTRY!!Total population!!Danish</t>
  </si>
  <si>
    <t>Danish</t>
  </si>
  <si>
    <t>DP02_0127E</t>
  </si>
  <si>
    <t>dp02_0127pe</t>
  </si>
  <si>
    <t>ANCESTRY!!Total population!!Dutch</t>
  </si>
  <si>
    <t>Dutch</t>
  </si>
  <si>
    <t>DP02_0128E</t>
  </si>
  <si>
    <t>dp02_0128pe</t>
  </si>
  <si>
    <t>ANCESTRY!!Total population!!English</t>
  </si>
  <si>
    <t>English</t>
  </si>
  <si>
    <t>DP02_0129E</t>
  </si>
  <si>
    <t>dp02_0129pe</t>
  </si>
  <si>
    <t>ANCESTRY!!Total population!!French (except Basque)</t>
  </si>
  <si>
    <t>French (except Basque)</t>
  </si>
  <si>
    <t>DP02_0130E</t>
  </si>
  <si>
    <t>dp02_0130pe</t>
  </si>
  <si>
    <t>ANCESTRY!!Total population!!French Canadian</t>
  </si>
  <si>
    <t>French Canadian</t>
  </si>
  <si>
    <t>DP02_0131E</t>
  </si>
  <si>
    <t>dp02_0131pe</t>
  </si>
  <si>
    <t>ANCESTRY!!Total population!!German</t>
  </si>
  <si>
    <t>German</t>
  </si>
  <si>
    <t>DP02_0132E</t>
  </si>
  <si>
    <t>dp02_0132pe</t>
  </si>
  <si>
    <t>ANCESTRY!!Total population!!Greek</t>
  </si>
  <si>
    <t>Greek</t>
  </si>
  <si>
    <t>DP02_0133E</t>
  </si>
  <si>
    <t>dp02_0133pe</t>
  </si>
  <si>
    <t>ANCESTRY!!Total population!!Hungarian</t>
  </si>
  <si>
    <t>Hungarian</t>
  </si>
  <si>
    <t>DP02_0134E</t>
  </si>
  <si>
    <t>dp02_0134pe</t>
  </si>
  <si>
    <t>ANCESTRY!!Total population!!Irish</t>
  </si>
  <si>
    <t>Irish</t>
  </si>
  <si>
    <t>DP02_0135E</t>
  </si>
  <si>
    <t>dp02_0135pe</t>
  </si>
  <si>
    <t>ANCESTRY!!Total population!!Italian</t>
  </si>
  <si>
    <t>Italian</t>
  </si>
  <si>
    <t>DP02_0136E</t>
  </si>
  <si>
    <t>dp02_0136pe</t>
  </si>
  <si>
    <t>ANCESTRY!!Total population!!Lithuanian</t>
  </si>
  <si>
    <t>Lithuanian</t>
  </si>
  <si>
    <t>DP02_0137E</t>
  </si>
  <si>
    <t>dp02_0137pe</t>
  </si>
  <si>
    <t>ANCESTRY!!Total population!!Norwegian</t>
  </si>
  <si>
    <t>Norwegian</t>
  </si>
  <si>
    <t>DP02_0138E</t>
  </si>
  <si>
    <t>dp02_0138pe</t>
  </si>
  <si>
    <t>ANCESTRY!!Total population!!Polish</t>
  </si>
  <si>
    <t>Polish</t>
  </si>
  <si>
    <t>DP02_0139E</t>
  </si>
  <si>
    <t>dp02_0139pe</t>
  </si>
  <si>
    <t>ANCESTRY!!Total population!!Portuguese</t>
  </si>
  <si>
    <t>Portuguese</t>
  </si>
  <si>
    <t>DP02_0140E</t>
  </si>
  <si>
    <t>dp02_0140pe</t>
  </si>
  <si>
    <t>ANCESTRY!!Total population!!Russian</t>
  </si>
  <si>
    <t>Russian</t>
  </si>
  <si>
    <t>DP02_0141E</t>
  </si>
  <si>
    <t>dp02_0141pe</t>
  </si>
  <si>
    <t>ANCESTRY!!Total population!!Scotch-Irish</t>
  </si>
  <si>
    <t>Scotch-Irish</t>
  </si>
  <si>
    <t>DP02_0142E</t>
  </si>
  <si>
    <t>dp02_0142pe</t>
  </si>
  <si>
    <t>ANCESTRY!!Total population!!Scottish</t>
  </si>
  <si>
    <t>Scottish</t>
  </si>
  <si>
    <t>DP02_0143E</t>
  </si>
  <si>
    <t>dp02_0143pe</t>
  </si>
  <si>
    <t>ANCESTRY!!Total population!!Slovak</t>
  </si>
  <si>
    <t>Slovak</t>
  </si>
  <si>
    <t>DP02_0144E</t>
  </si>
  <si>
    <t>dp02_0144pe</t>
  </si>
  <si>
    <t>ANCESTRY!!Total population!!Subsaharan African</t>
  </si>
  <si>
    <t>Subsaharan African</t>
  </si>
  <si>
    <t>DP02_0145E</t>
  </si>
  <si>
    <t>dp02_0145pe</t>
  </si>
  <si>
    <t>ANCESTRY!!Total population!!Swedish</t>
  </si>
  <si>
    <t>Swedish</t>
  </si>
  <si>
    <t>DP02_0146E</t>
  </si>
  <si>
    <t>dp02_0146pe</t>
  </si>
  <si>
    <t>ANCESTRY!!Total population!!Swiss</t>
  </si>
  <si>
    <t>Swiss</t>
  </si>
  <si>
    <t>DP02_0147E</t>
  </si>
  <si>
    <t>dp02_0147pe</t>
  </si>
  <si>
    <t>ANCESTRY!!Total population!!Ukrainian</t>
  </si>
  <si>
    <t>Ukrainian</t>
  </si>
  <si>
    <t>DP02_0148E</t>
  </si>
  <si>
    <t>dp02_0148pe</t>
  </si>
  <si>
    <t>ANCESTRY!!Total population!!Welsh</t>
  </si>
  <si>
    <t>Welsh</t>
  </si>
  <si>
    <t>DP02_0149E</t>
  </si>
  <si>
    <t>dp02_0149pe</t>
  </si>
  <si>
    <t>ANCESTRY!!Total population!!West Indian (excluding Hispanic origin groups)</t>
  </si>
  <si>
    <t>West Indian (excluding Hispanic origin groups)</t>
  </si>
  <si>
    <t>DP02_0150E</t>
  </si>
  <si>
    <t>dp02_0150pe</t>
  </si>
  <si>
    <t>COMPUTERS AND INTERNET USE!!Total households</t>
  </si>
  <si>
    <t>COMPUTERS AND INTERNET USE</t>
  </si>
  <si>
    <t>DP02_0151E</t>
  </si>
  <si>
    <t>dp02_0151pe</t>
  </si>
  <si>
    <t>COMPUTERS AND INTERNET USE!!Total households!!With a computer</t>
  </si>
  <si>
    <t>With a computer</t>
  </si>
  <si>
    <t>DP02_0152E</t>
  </si>
  <si>
    <t>dp02_0152pe</t>
  </si>
  <si>
    <t>COMPUTERS AND INTERNET USE!!Total households!!With a broadband Internet subscription</t>
  </si>
  <si>
    <t>With a broadband Internet subscription</t>
  </si>
  <si>
    <t>DP03_0001E</t>
  </si>
  <si>
    <t>dp03_0001pe</t>
  </si>
  <si>
    <t>EMPLOYMENT STATUS!!Population 16 years and over</t>
  </si>
  <si>
    <t>EMPLOYMENT STATUS</t>
  </si>
  <si>
    <t>Population 16 years and over</t>
  </si>
  <si>
    <t>DP03_0002E</t>
  </si>
  <si>
    <t>dp03_0002pe</t>
  </si>
  <si>
    <t>EMPLOYMENT STATUS!!Population 16 years and over!!In labor force</t>
  </si>
  <si>
    <t>In labor force</t>
  </si>
  <si>
    <t>DP03_0003E</t>
  </si>
  <si>
    <t>dp03_0003pe</t>
  </si>
  <si>
    <t>EMPLOYMENT STATUS!!Population 16 years and over!!In labor force!!Civilian labor force</t>
  </si>
  <si>
    <t>Civilian labor force</t>
  </si>
  <si>
    <t>DP03_0004E</t>
  </si>
  <si>
    <t>dp03_0004pe</t>
  </si>
  <si>
    <t>EMPLOYMENT STATUS!!Population 16 years and over!!In labor force!!Civilian labor force!!Employed</t>
  </si>
  <si>
    <t>Employed</t>
  </si>
  <si>
    <t>DP03_0005E</t>
  </si>
  <si>
    <t>dp03_0005pe</t>
  </si>
  <si>
    <t>EMPLOYMENT STATUS!!Population 16 years and over!!In labor force!!Civilian labor force!!Unemployed</t>
  </si>
  <si>
    <t>Unemployed</t>
  </si>
  <si>
    <t>DP03_0006E</t>
  </si>
  <si>
    <t>dp03_0006pe</t>
  </si>
  <si>
    <t>EMPLOYMENT STATUS!!Population 16 years and over!!In labor force!!Armed Forces</t>
  </si>
  <si>
    <t>Armed Forces</t>
  </si>
  <si>
    <t>DP03_0007E</t>
  </si>
  <si>
    <t>dp03_0007pe</t>
  </si>
  <si>
    <t>EMPLOYMENT STATUS!!Population 16 years and over!!Not in labor force</t>
  </si>
  <si>
    <t>Not in labor force</t>
  </si>
  <si>
    <t>DP03_0008E</t>
  </si>
  <si>
    <t>dp03_0008pe</t>
  </si>
  <si>
    <t>EMPLOYMENT STATUS!!Civilian labor force</t>
  </si>
  <si>
    <t>DP03_0009E</t>
  </si>
  <si>
    <t>dp03_0009pe</t>
  </si>
  <si>
    <t>EMPLOYMENT STATUS!!Civilian labor force!!Unemployment Rate</t>
  </si>
  <si>
    <t>Unemployment Rate</t>
  </si>
  <si>
    <t>DP03_0010E</t>
  </si>
  <si>
    <t>dp03_0010pe</t>
  </si>
  <si>
    <t>EMPLOYMENT STATUS!!Females 16 years and over</t>
  </si>
  <si>
    <t>Females 16 years and over</t>
  </si>
  <si>
    <t>DP03_0011E</t>
  </si>
  <si>
    <t>dp03_0011pe</t>
  </si>
  <si>
    <t>EMPLOYMENT STATUS!!Females 16 years and over!!In labor force</t>
  </si>
  <si>
    <t>DP03_0012E</t>
  </si>
  <si>
    <t>dp03_0012pe</t>
  </si>
  <si>
    <t>EMPLOYMENT STATUS!!Females 16 years and over!!In labor force!!Civilian labor force</t>
  </si>
  <si>
    <t>DP03_0013E</t>
  </si>
  <si>
    <t>dp03_0013pe</t>
  </si>
  <si>
    <t>EMPLOYMENT STATUS!!Females 16 years and over!!In labor force!!Civilian labor force!!Employed</t>
  </si>
  <si>
    <t>DP03_0014E</t>
  </si>
  <si>
    <t>dp03_0014pe</t>
  </si>
  <si>
    <t>EMPLOYMENT STATUS!!Own children of the householder under 6 years</t>
  </si>
  <si>
    <t>Own children of the householder under 6 years</t>
  </si>
  <si>
    <t>DP03_0015E</t>
  </si>
  <si>
    <t>dp03_0015pe</t>
  </si>
  <si>
    <t>EMPLOYMENT STATUS!!Own children of the householder under 6 years!!All parents in family in labor force</t>
  </si>
  <si>
    <t>All parents in family in labor force</t>
  </si>
  <si>
    <t>DP03_0016E</t>
  </si>
  <si>
    <t>dp03_0016pe</t>
  </si>
  <si>
    <t>EMPLOYMENT STATUS!!Own children of the householder 6 to 17 years</t>
  </si>
  <si>
    <t>Own children of the householder 6 to 17 years</t>
  </si>
  <si>
    <t>DP03_0017E</t>
  </si>
  <si>
    <t>dp03_0017pe</t>
  </si>
  <si>
    <t>EMPLOYMENT STATUS!!Own children of the householder 6 to 17 years!!All parents in family in labor force</t>
  </si>
  <si>
    <t>DP03_0018E</t>
  </si>
  <si>
    <t>dp03_0018pe</t>
  </si>
  <si>
    <t>COMMUTING TO WORK!!Workers 16 years and over</t>
  </si>
  <si>
    <t>COMMUTING TO WORK</t>
  </si>
  <si>
    <t>Workers 16 years and over</t>
  </si>
  <si>
    <t>DP03_0019E</t>
  </si>
  <si>
    <t>dp03_0019pe</t>
  </si>
  <si>
    <t>COMMUTING TO WORK!!Workers 16 years and over!!Car, truck, or van -- drove alone</t>
  </si>
  <si>
    <t>Car, truck, or van -- drove alone</t>
  </si>
  <si>
    <t>DP03_0020E</t>
  </si>
  <si>
    <t>dp03_0020pe</t>
  </si>
  <si>
    <t>COMMUTING TO WORK!!Workers 16 years and over!!Car, truck, or van -- carpooled</t>
  </si>
  <si>
    <t>Car, truck, or van -- carpooled</t>
  </si>
  <si>
    <t>DP03_0021E</t>
  </si>
  <si>
    <t>dp03_0021pe</t>
  </si>
  <si>
    <t>COMMUTING TO WORK!!Workers 16 years and over!!Public transportation (excluding taxicab)</t>
  </si>
  <si>
    <t>Public transportation (excluding taxicab)</t>
  </si>
  <si>
    <t>DP03_0022E</t>
  </si>
  <si>
    <t>dp03_0022pe</t>
  </si>
  <si>
    <t>COMMUTING TO WORK!!Workers 16 years and over!!Walked</t>
  </si>
  <si>
    <t>Walked</t>
  </si>
  <si>
    <t>DP03_0023E</t>
  </si>
  <si>
    <t>dp03_0023pe</t>
  </si>
  <si>
    <t>COMMUTING TO WORK!!Workers 16 years and over!!Other means</t>
  </si>
  <si>
    <t>Other means</t>
  </si>
  <si>
    <t>DP03_0024E</t>
  </si>
  <si>
    <t>dp03_0024pe</t>
  </si>
  <si>
    <t>COMMUTING TO WORK!!Workers 16 years and over!!Worked at home</t>
  </si>
  <si>
    <t>Worked at home</t>
  </si>
  <si>
    <t>DP03_0025E</t>
  </si>
  <si>
    <t>dp03_0025pe</t>
  </si>
  <si>
    <t>COMMUTING TO WORK!!Workers 16 years and over!!Mean travel time to work (minutes)</t>
  </si>
  <si>
    <t>Mean travel time to work (minutes)</t>
  </si>
  <si>
    <t>DP03_0026E</t>
  </si>
  <si>
    <t>dp03_0026pe</t>
  </si>
  <si>
    <t>OCCUPATION!!Civilian employed population 16 years and over</t>
  </si>
  <si>
    <t>OCCUPATION</t>
  </si>
  <si>
    <t>Civilian employed population 16 years and over</t>
  </si>
  <si>
    <t>DP03_0027E</t>
  </si>
  <si>
    <t>dp03_0027pe</t>
  </si>
  <si>
    <t>OCCUPATION!!Civilian employed population 16 years and over!!Management, business, science, and arts occupations</t>
  </si>
  <si>
    <t>Management, business, science, and arts occupations</t>
  </si>
  <si>
    <t>DP03_0028E</t>
  </si>
  <si>
    <t>dp03_0028pe</t>
  </si>
  <si>
    <t>OCCUPATION!!Civilian employed population 16 years and over!!Service occupations</t>
  </si>
  <si>
    <t>Service occupations</t>
  </si>
  <si>
    <t>DP03_0029E</t>
  </si>
  <si>
    <t>dp03_0029pe</t>
  </si>
  <si>
    <t>OCCUPATION!!Civilian employed population 16 years and over!!Sales and office occupations</t>
  </si>
  <si>
    <t>Sales and office occupations</t>
  </si>
  <si>
    <t>DP03_0030E</t>
  </si>
  <si>
    <t>dp03_0030pe</t>
  </si>
  <si>
    <t>OCCUPATION!!Civilian employed population 16 years and over!!Natural resources, construction, and maintenance occupations</t>
  </si>
  <si>
    <t>Natural resources, construction, and maintenance occupations</t>
  </si>
  <si>
    <t>DP03_0031E</t>
  </si>
  <si>
    <t>dp03_0031pe</t>
  </si>
  <si>
    <t>OCCUPATION!!Civilian employed population 16 years and over!!Production, transportation, and material moving occupations</t>
  </si>
  <si>
    <t>Production, transportation, and material moving occupations</t>
  </si>
  <si>
    <t>DP03_0032E</t>
  </si>
  <si>
    <t>dp03_0032pe</t>
  </si>
  <si>
    <t>INDUSTRY!!Civilian employed population 16 years and over</t>
  </si>
  <si>
    <t>INDUSTRY</t>
  </si>
  <si>
    <t>DP03_0033E</t>
  </si>
  <si>
    <t>dp03_0033pe</t>
  </si>
  <si>
    <t>INDUSTRY!!Civilian employed population 16 years and over!!Agriculture, forestry, fishing and hunting, and mining</t>
  </si>
  <si>
    <t>Agriculture, forestry, fishing and hunting, and mining</t>
  </si>
  <si>
    <t>DP03_0034E</t>
  </si>
  <si>
    <t>dp03_0034pe</t>
  </si>
  <si>
    <t>INDUSTRY!!Civilian employed population 16 years and over!!Construction</t>
  </si>
  <si>
    <t>Construction</t>
  </si>
  <si>
    <t>DP03_0035E</t>
  </si>
  <si>
    <t>dp03_0035pe</t>
  </si>
  <si>
    <t>INDUSTRY!!Civilian employed population 16 years and over!!Manufacturing</t>
  </si>
  <si>
    <t>Manufacturing</t>
  </si>
  <si>
    <t>DP03_0036E</t>
  </si>
  <si>
    <t>dp03_0036pe</t>
  </si>
  <si>
    <t>INDUSTRY!!Civilian employed population 16 years and over!!Wholesale trade</t>
  </si>
  <si>
    <t>Wholesale trade</t>
  </si>
  <si>
    <t>DP03_0037E</t>
  </si>
  <si>
    <t>dp03_0037pe</t>
  </si>
  <si>
    <t>INDUSTRY!!Civilian employed population 16 years and over!!Retail trade</t>
  </si>
  <si>
    <t>Retail trade</t>
  </si>
  <si>
    <t>DP03_0038E</t>
  </si>
  <si>
    <t>dp03_0038pe</t>
  </si>
  <si>
    <t>INDUSTRY!!Civilian employed population 16 years and over!!Transportation and warehousing, and utilities</t>
  </si>
  <si>
    <t>Transportation and warehousing, and utilities</t>
  </si>
  <si>
    <t>DP03_0039E</t>
  </si>
  <si>
    <t>dp03_0039pe</t>
  </si>
  <si>
    <t>INDUSTRY!!Civilian employed population 16 years and over!!Information</t>
  </si>
  <si>
    <t>Information</t>
  </si>
  <si>
    <t>DP03_0040E</t>
  </si>
  <si>
    <t>dp03_0040pe</t>
  </si>
  <si>
    <t>INDUSTRY!!Civilian employed population 16 years and over!!Finance and insurance, and real estate and rental and leasing</t>
  </si>
  <si>
    <t>Finance and insurance, and real estate and rental and leasing</t>
  </si>
  <si>
    <t>DP03_0041E</t>
  </si>
  <si>
    <t>dp03_0041pe</t>
  </si>
  <si>
    <t>INDUSTRY!!Civilian employed population 16 years and over!!Professional, scientific, and management, and administrative and waste management services</t>
  </si>
  <si>
    <t>Professional, scientific, and management, and administrative and waste management services</t>
  </si>
  <si>
    <t>DP03_0042E</t>
  </si>
  <si>
    <t>dp03_0042pe</t>
  </si>
  <si>
    <t>INDUSTRY!!Civilian employed population 16 years and over!!Educational services, and health care and social assistance</t>
  </si>
  <si>
    <t>Educational services, and health care and social assistance</t>
  </si>
  <si>
    <t>DP03_0043E</t>
  </si>
  <si>
    <t>dp03_0043pe</t>
  </si>
  <si>
    <t>INDUSTRY!!Civilian employed population 16 years and over!!Arts, entertainment, and recreation, and accommodation and food services</t>
  </si>
  <si>
    <t>Arts, entertainment, and recreation, and accommodation and food services</t>
  </si>
  <si>
    <t>DP03_0044E</t>
  </si>
  <si>
    <t>dp03_0044pe</t>
  </si>
  <si>
    <t>INDUSTRY!!Civilian employed population 16 years and over!!Other services, except public administration</t>
  </si>
  <si>
    <t>Other services, except public administration</t>
  </si>
  <si>
    <t>DP03_0045E</t>
  </si>
  <si>
    <t>dp03_0045pe</t>
  </si>
  <si>
    <t>INDUSTRY!!Civilian employed population 16 years and over!!Public administration</t>
  </si>
  <si>
    <t>Public administration</t>
  </si>
  <si>
    <t>DP03_0046E</t>
  </si>
  <si>
    <t>dp03_0046pe</t>
  </si>
  <si>
    <t>CLASS OF WORKER!!Civilian employed population 16 years and over</t>
  </si>
  <si>
    <t>CLASS OF WORKER</t>
  </si>
  <si>
    <t>DP03_0047E</t>
  </si>
  <si>
    <t>dp03_0047pe</t>
  </si>
  <si>
    <t>CLASS OF WORKER!!Civilian employed population 16 years and over!!Private wage and salary workers</t>
  </si>
  <si>
    <t>Private wage and salary workers</t>
  </si>
  <si>
    <t>DP03_0048E</t>
  </si>
  <si>
    <t>dp03_0048pe</t>
  </si>
  <si>
    <t>CLASS OF WORKER!!Civilian employed population 16 years and over!!Government workers</t>
  </si>
  <si>
    <t>Government workers</t>
  </si>
  <si>
    <t>DP03_0049E</t>
  </si>
  <si>
    <t>dp03_0049pe</t>
  </si>
  <si>
    <t>CLASS OF WORKER!!Civilian employed population 16 years and over!!Self-employed in own not incorporated business workers</t>
  </si>
  <si>
    <t>Self-employed in own not incorporated business workers</t>
  </si>
  <si>
    <t>DP03_0050E</t>
  </si>
  <si>
    <t>dp03_0050pe</t>
  </si>
  <si>
    <t>CLASS OF WORKER!!Civilian employed population 16 years and over!!Unpaid family workers</t>
  </si>
  <si>
    <t>Unpaid family workers</t>
  </si>
  <si>
    <t>DP03_0051E</t>
  </si>
  <si>
    <t>dp03_0051pe</t>
  </si>
  <si>
    <t>INCOME AND BENEFITS (IN 2018 INFLATION-ADJUSTED DOLLARS)!!Total households</t>
  </si>
  <si>
    <t>INCOME AND BENEFITS (IN 2018 INFLATION-ADJUSTED DOLLARS)</t>
  </si>
  <si>
    <t>DP03_0052E</t>
  </si>
  <si>
    <t>dp03_0052pe</t>
  </si>
  <si>
    <t>INCOME AND BENEFITS (IN 2018 INFLATION-ADJUSTED DOLLARS)!!Total households!!Less than $10,000</t>
  </si>
  <si>
    <t>Less than $10,000</t>
  </si>
  <si>
    <t>DP03_0053E</t>
  </si>
  <si>
    <t>dp03_0053pe</t>
  </si>
  <si>
    <t>INCOME AND BENEFITS (IN 2018 INFLATION-ADJUSTED DOLLARS)!!Total households!!$10,000 to $14,999</t>
  </si>
  <si>
    <t>$10,000 to $14,999</t>
  </si>
  <si>
    <t>DP03_0054E</t>
  </si>
  <si>
    <t>dp03_0054pe</t>
  </si>
  <si>
    <t>INCOME AND BENEFITS (IN 2018 INFLATION-ADJUSTED DOLLARS)!!Total households!!$15,000 to $24,999</t>
  </si>
  <si>
    <t>$15,000 to $24,999</t>
  </si>
  <si>
    <t>DP03_0055E</t>
  </si>
  <si>
    <t>dp03_0055pe</t>
  </si>
  <si>
    <t>INCOME AND BENEFITS (IN 2018 INFLATION-ADJUSTED DOLLARS)!!Total households!!$25,000 to $34,999</t>
  </si>
  <si>
    <t>$25,000 to $34,999</t>
  </si>
  <si>
    <t>DP03_0056E</t>
  </si>
  <si>
    <t>dp03_0056pe</t>
  </si>
  <si>
    <t>INCOME AND BENEFITS (IN 2018 INFLATION-ADJUSTED DOLLARS)!!Total households!!$35,000 to $49,999</t>
  </si>
  <si>
    <t>$35,000 to $49,999</t>
  </si>
  <si>
    <t>DP03_0057E</t>
  </si>
  <si>
    <t>dp03_0057pe</t>
  </si>
  <si>
    <t>INCOME AND BENEFITS (IN 2018 INFLATION-ADJUSTED DOLLARS)!!Total households!!$50,000 to $74,999</t>
  </si>
  <si>
    <t>$50,000 to $74,999</t>
  </si>
  <si>
    <t>DP03_0058E</t>
  </si>
  <si>
    <t>dp03_0058pe</t>
  </si>
  <si>
    <t>INCOME AND BENEFITS (IN 2018 INFLATION-ADJUSTED DOLLARS)!!Total households!!$75,000 to $99,999</t>
  </si>
  <si>
    <t>$75,000 to $99,999</t>
  </si>
  <si>
    <t>DP03_0059E</t>
  </si>
  <si>
    <t>dp03_0059pe</t>
  </si>
  <si>
    <t>INCOME AND BENEFITS (IN 2018 INFLATION-ADJUSTED DOLLARS)!!Total households!!$100,000 to $149,999</t>
  </si>
  <si>
    <t>$100,000 to $149,999</t>
  </si>
  <si>
    <t>DP03_0060E</t>
  </si>
  <si>
    <t>dp03_0060pe</t>
  </si>
  <si>
    <t>INCOME AND BENEFITS (IN 2018 INFLATION-ADJUSTED DOLLARS)!!Total households!!$150,000 to $199,999</t>
  </si>
  <si>
    <t>$150,000 to $199,999</t>
  </si>
  <si>
    <t>DP03_0061E</t>
  </si>
  <si>
    <t>dp03_0061pe</t>
  </si>
  <si>
    <t>INCOME AND BENEFITS (IN 2018 INFLATION-ADJUSTED DOLLARS)!!Total households!!$200,000 or more</t>
  </si>
  <si>
    <t>$200,000 or more</t>
  </si>
  <si>
    <t>DP03_0062E</t>
  </si>
  <si>
    <t>dp03_0062pe</t>
  </si>
  <si>
    <t>INCOME AND BENEFITS (IN 2018 INFLATION-ADJUSTED DOLLARS)!!Total households!!Median household income (dollars)</t>
  </si>
  <si>
    <t>Median household income (dollars)</t>
  </si>
  <si>
    <t>DP03_0063E</t>
  </si>
  <si>
    <t>dp03_0063pe</t>
  </si>
  <si>
    <t>INCOME AND BENEFITS (IN 2018 INFLATION-ADJUSTED DOLLARS)!!Total households!!Mean household income (dollars)</t>
  </si>
  <si>
    <t>Mean household income (dollars)</t>
  </si>
  <si>
    <t>DP03_0064E</t>
  </si>
  <si>
    <t>dp03_0064pe</t>
  </si>
  <si>
    <t>INCOME AND BENEFITS (IN 2018 INFLATION-ADJUSTED DOLLARS)!!Total households!!With earnings</t>
  </si>
  <si>
    <t>With earnings</t>
  </si>
  <si>
    <t>DP03_0065E</t>
  </si>
  <si>
    <t>dp03_0065pe</t>
  </si>
  <si>
    <t>INCOME AND BENEFITS (IN 2018 INFLATION-ADJUSTED DOLLARS)!!Total households!!With earnings!!Mean earnings (dollars)</t>
  </si>
  <si>
    <t>Mean earnings (dollars)</t>
  </si>
  <si>
    <t>DP03_0066E</t>
  </si>
  <si>
    <t>dp03_0066pe</t>
  </si>
  <si>
    <t>INCOME AND BENEFITS (IN 2018 INFLATION-ADJUSTED DOLLARS)!!Total households!!With Social Security</t>
  </si>
  <si>
    <t>With Social Security</t>
  </si>
  <si>
    <t>DP03_0067E</t>
  </si>
  <si>
    <t>dp03_0067pe</t>
  </si>
  <si>
    <t>INCOME AND BENEFITS (IN 2018 INFLATION-ADJUSTED DOLLARS)!!Total households!!With Social Security!!Mean Social Security income (dollars)</t>
  </si>
  <si>
    <t>Mean Social Security income (dollars)</t>
  </si>
  <si>
    <t>DP03_0068E</t>
  </si>
  <si>
    <t>dp03_0068pe</t>
  </si>
  <si>
    <t>INCOME AND BENEFITS (IN 2018 INFLATION-ADJUSTED DOLLARS)!!Total households!!With retirement income</t>
  </si>
  <si>
    <t>With retirement income</t>
  </si>
  <si>
    <t>DP03_0069E</t>
  </si>
  <si>
    <t>dp03_0069pe</t>
  </si>
  <si>
    <t>INCOME AND BENEFITS (IN 2018 INFLATION-ADJUSTED DOLLARS)!!Total households!!With retirement income!!Mean retirement income (dollars)</t>
  </si>
  <si>
    <t>Mean retirement income (dollars)</t>
  </si>
  <si>
    <t>DP03_0070E</t>
  </si>
  <si>
    <t>dp03_0070pe</t>
  </si>
  <si>
    <t>INCOME AND BENEFITS (IN 2018 INFLATION-ADJUSTED DOLLARS)!!Total households!!With Supplemental Security Income</t>
  </si>
  <si>
    <t>With Supplemental Security Income</t>
  </si>
  <si>
    <t>DP03_0071E</t>
  </si>
  <si>
    <t>dp03_0071pe</t>
  </si>
  <si>
    <t>INCOME AND BENEFITS (IN 2018 INFLATION-ADJUSTED DOLLARS)!!Total households!!With Supplemental Security Income!!Mean Supplemental Security Income (dollars)</t>
  </si>
  <si>
    <t>Mean Supplemental Security Income (dollars)</t>
  </si>
  <si>
    <t>DP03_0072E</t>
  </si>
  <si>
    <t>dp03_0072pe</t>
  </si>
  <si>
    <t>INCOME AND BENEFITS (IN 2018 INFLATION-ADJUSTED DOLLARS)!!Total households!!With cash public assistance income</t>
  </si>
  <si>
    <t>With cash public assistance income</t>
  </si>
  <si>
    <t>DP03_0073E</t>
  </si>
  <si>
    <t>dp03_0073pe</t>
  </si>
  <si>
    <t>INCOME AND BENEFITS (IN 2018 INFLATION-ADJUSTED DOLLARS)!!Total households!!With cash public assistance income!!Mean cash public assistance income (dollars)</t>
  </si>
  <si>
    <t>Mean cash public assistance income (dollars)</t>
  </si>
  <si>
    <t>DP03_0074E</t>
  </si>
  <si>
    <t>dp03_0074pe</t>
  </si>
  <si>
    <t>INCOME AND BENEFITS (IN 2018 INFLATION-ADJUSTED DOLLARS)!!Total households!!With Food Stamp/SNAP benefits in the past 12 months</t>
  </si>
  <si>
    <t>With Food Stamp/SNAP benefits in the past 12 months</t>
  </si>
  <si>
    <t>DP03_0075E</t>
  </si>
  <si>
    <t>dp03_0075pe</t>
  </si>
  <si>
    <t>INCOME AND BENEFITS (IN 2018 INFLATION-ADJUSTED DOLLARS)!!Families</t>
  </si>
  <si>
    <t>Families</t>
  </si>
  <si>
    <t>DP03_0076E</t>
  </si>
  <si>
    <t>dp03_0076pe</t>
  </si>
  <si>
    <t>INCOME AND BENEFITS (IN 2018 INFLATION-ADJUSTED DOLLARS)!!Families!!Less than $10,000</t>
  </si>
  <si>
    <t>DP03_0077E</t>
  </si>
  <si>
    <t>dp03_0077pe</t>
  </si>
  <si>
    <t>INCOME AND BENEFITS (IN 2018 INFLATION-ADJUSTED DOLLARS)!!Families!!$10,000 to $14,999</t>
  </si>
  <si>
    <t>DP03_0078E</t>
  </si>
  <si>
    <t>dp03_0078pe</t>
  </si>
  <si>
    <t>INCOME AND BENEFITS (IN 2018 INFLATION-ADJUSTED DOLLARS)!!Families!!$15,000 to $24,999</t>
  </si>
  <si>
    <t>DP03_0079E</t>
  </si>
  <si>
    <t>dp03_0079pe</t>
  </si>
  <si>
    <t>INCOME AND BENEFITS (IN 2018 INFLATION-ADJUSTED DOLLARS)!!Families!!$25,000 to $34,999</t>
  </si>
  <si>
    <t>DP03_0080E</t>
  </si>
  <si>
    <t>dp03_0080pe</t>
  </si>
  <si>
    <t>INCOME AND BENEFITS (IN 2018 INFLATION-ADJUSTED DOLLARS)!!Families!!$35,000 to $49,999</t>
  </si>
  <si>
    <t>DP03_0081E</t>
  </si>
  <si>
    <t>dp03_0081pe</t>
  </si>
  <si>
    <t>INCOME AND BENEFITS (IN 2018 INFLATION-ADJUSTED DOLLARS)!!Families!!$50,000 to $74,999</t>
  </si>
  <si>
    <t>DP03_0082E</t>
  </si>
  <si>
    <t>dp03_0082pe</t>
  </si>
  <si>
    <t>INCOME AND BENEFITS (IN 2018 INFLATION-ADJUSTED DOLLARS)!!Families!!$75,000 to $99,999</t>
  </si>
  <si>
    <t>DP03_0083E</t>
  </si>
  <si>
    <t>dp03_0083pe</t>
  </si>
  <si>
    <t>INCOME AND BENEFITS (IN 2018 INFLATION-ADJUSTED DOLLARS)!!Families!!$100,000 to $149,999</t>
  </si>
  <si>
    <t>DP03_0084E</t>
  </si>
  <si>
    <t>dp03_0084pe</t>
  </si>
  <si>
    <t>INCOME AND BENEFITS (IN 2018 INFLATION-ADJUSTED DOLLARS)!!Families!!$150,000 to $199,999</t>
  </si>
  <si>
    <t>DP03_0085E</t>
  </si>
  <si>
    <t>dp03_0085pe</t>
  </si>
  <si>
    <t>INCOME AND BENEFITS (IN 2018 INFLATION-ADJUSTED DOLLARS)!!Families!!$200,000 or more</t>
  </si>
  <si>
    <t>DP03_0086E</t>
  </si>
  <si>
    <t>dp03_0086pe</t>
  </si>
  <si>
    <t>INCOME AND BENEFITS (IN 2018 INFLATION-ADJUSTED DOLLARS)!!Families!!Median family income (dollars)</t>
  </si>
  <si>
    <t>Median family income (dollars)</t>
  </si>
  <si>
    <t>DP03_0087E</t>
  </si>
  <si>
    <t>dp03_0087pe</t>
  </si>
  <si>
    <t>INCOME AND BENEFITS (IN 2018 INFLATION-ADJUSTED DOLLARS)!!Families!!Mean family income (dollars)</t>
  </si>
  <si>
    <t>Mean family income (dollars)</t>
  </si>
  <si>
    <t>DP03_0088E</t>
  </si>
  <si>
    <t>dp03_0088pe</t>
  </si>
  <si>
    <t>INCOME AND BENEFITS (IN 2018 INFLATION-ADJUSTED DOLLARS)!!Per capita income (dollars)</t>
  </si>
  <si>
    <t>Per capita income (dollars)</t>
  </si>
  <si>
    <t>DP03_0089E</t>
  </si>
  <si>
    <t>dp03_0089pe</t>
  </si>
  <si>
    <t>INCOME AND BENEFITS (IN 2018 INFLATION-ADJUSTED DOLLARS)!!Nonfamily households</t>
  </si>
  <si>
    <t>DP03_0090E</t>
  </si>
  <si>
    <t>dp03_0090pe</t>
  </si>
  <si>
    <t>INCOME AND BENEFITS (IN 2018 INFLATION-ADJUSTED DOLLARS)!!Nonfamily households!!Median nonfamily income (dollars)</t>
  </si>
  <si>
    <t>Median nonfamily income (dollars)</t>
  </si>
  <si>
    <t>DP03_0091E</t>
  </si>
  <si>
    <t>dp03_0091pe</t>
  </si>
  <si>
    <t>INCOME AND BENEFITS (IN 2018 INFLATION-ADJUSTED DOLLARS)!!Nonfamily households!!Mean nonfamily income (dollars)</t>
  </si>
  <si>
    <t>Mean nonfamily income (dollars)</t>
  </si>
  <si>
    <t>DP03_0092E</t>
  </si>
  <si>
    <t>dp03_0092pe</t>
  </si>
  <si>
    <t>INCOME AND BENEFITS (IN 2018 INFLATION-ADJUSTED DOLLARS)!!Median earnings for workers (dollars)</t>
  </si>
  <si>
    <t>Median earnings for workers (dollars)</t>
  </si>
  <si>
    <t>DP03_0093E</t>
  </si>
  <si>
    <t>dp03_0093pe</t>
  </si>
  <si>
    <t>INCOME AND BENEFITS (IN 2018 INFLATION-ADJUSTED DOLLARS)!!Median earnings for male full-time, year-round workers (dollars)</t>
  </si>
  <si>
    <t>Median earnings for male full-time, year-round workers (dollars)</t>
  </si>
  <si>
    <t>DP03_0094E</t>
  </si>
  <si>
    <t>dp03_0094pe</t>
  </si>
  <si>
    <t>INCOME AND BENEFITS (IN 2018 INFLATION-ADJUSTED DOLLARS)!!Median earnings for female full-time, year-round workers (dollars)</t>
  </si>
  <si>
    <t>Median earnings for female full-time, year-round workers (dollars)</t>
  </si>
  <si>
    <t>DP03_0095E</t>
  </si>
  <si>
    <t>dp03_0095pe</t>
  </si>
  <si>
    <t>HEALTH INSURANCE COVERAGE!!Civilian noninstitutionalized population</t>
  </si>
  <si>
    <t>HEALTH INSURANCE COVERAGE</t>
  </si>
  <si>
    <t>Civilian noninstitutionalized population</t>
  </si>
  <si>
    <t>DP03_0096E</t>
  </si>
  <si>
    <t>dp03_0096pe</t>
  </si>
  <si>
    <t>HEALTH INSURANCE COVERAGE!!Civilian noninstitutionalized population!!With health insurance coverage</t>
  </si>
  <si>
    <t>With health insurance coverage</t>
  </si>
  <si>
    <t>DP03_0097E</t>
  </si>
  <si>
    <t>dp03_0097pe</t>
  </si>
  <si>
    <t>HEALTH INSURANCE COVERAGE!!Civilian noninstitutionalized population!!With health insurance coverage!!With private health insurance</t>
  </si>
  <si>
    <t>With private health insurance</t>
  </si>
  <si>
    <t>DP03_0098E</t>
  </si>
  <si>
    <t>dp03_0098pe</t>
  </si>
  <si>
    <t>HEALTH INSURANCE COVERAGE!!Civilian noninstitutionalized population!!With health insurance coverage!!With public coverage</t>
  </si>
  <si>
    <t>With public coverage</t>
  </si>
  <si>
    <t>DP03_0099E</t>
  </si>
  <si>
    <t>dp03_0099pe</t>
  </si>
  <si>
    <t>HEALTH INSURANCE COVERAGE!!Civilian noninstitutionalized population!!No health insurance coverage</t>
  </si>
  <si>
    <t>No health insurance coverage</t>
  </si>
  <si>
    <t>DP03_0100E</t>
  </si>
  <si>
    <t>dp03_0100pe</t>
  </si>
  <si>
    <t>HEALTH INSURANCE COVERAGE!!Civilian noninstitutionalized population!!Civilian noninstitutionalized population under 19 years</t>
  </si>
  <si>
    <t>Civilian noninstitutionalized population under 19 years</t>
  </si>
  <si>
    <t>DP03_0101E</t>
  </si>
  <si>
    <t>dp03_0101pe</t>
  </si>
  <si>
    <t>HEALTH INSURANCE COVERAGE!!Civilian noninstitutionalized population!!Civilian noninstitutionalized population under 19 years!!No health insurance coverage</t>
  </si>
  <si>
    <t>DP03_0102E</t>
  </si>
  <si>
    <t>dp03_0102pe</t>
  </si>
  <si>
    <t>HEALTH INSURANCE COVERAGE!!Civilian noninstitutionalized population!!Civilian noninstitutionalized population 19 to 64 years</t>
  </si>
  <si>
    <t>Civilian noninstitutionalized population 19 to 64 years</t>
  </si>
  <si>
    <t>DP03_0103E</t>
  </si>
  <si>
    <t>dp03_0103pe</t>
  </si>
  <si>
    <t>HEALTH INSURANCE COVERAGE!!Civilian noninstitutionalized population!!Civilian noninstitutionalized population 19 to 64 years!!In labor force</t>
  </si>
  <si>
    <t>DP03_0104E</t>
  </si>
  <si>
    <t>dp03_0104pe</t>
  </si>
  <si>
    <t>HEALTH INSURANCE COVERAGE!!Civilian noninstitutionalized population!!Civilian noninstitutionalized population 19 to 64 years!!In labor force!!Employed</t>
  </si>
  <si>
    <t>DP03_0105E</t>
  </si>
  <si>
    <t>dp03_0105pe</t>
  </si>
  <si>
    <t>HEALTH INSURANCE COVERAGE!!Civilian noninstitutionalized population!!Civilian noninstitutionalized population 19 to 64 years!!In labor force!!Employed!!With health insurance coverage</t>
  </si>
  <si>
    <t>DP03_0106E</t>
  </si>
  <si>
    <t>dp03_0106pe</t>
  </si>
  <si>
    <t>HEALTH INSURANCE COVERAGE!!Civilian noninstitutionalized population!!Civilian noninstitutionalized population 19 to 64 years!!In labor force!!Employed!!With health insurance coverage!!With private health insurance</t>
  </si>
  <si>
    <t>DP03_0107E</t>
  </si>
  <si>
    <t>dp03_0107pe</t>
  </si>
  <si>
    <t>HEALTH INSURANCE COVERAGE!!Civilian noninstitutionalized population!!Civilian noninstitutionalized population 19 to 64 years!!In labor force!!Employed!!With health insurance coverage!!With public coverage</t>
  </si>
  <si>
    <t>DP03_0108E</t>
  </si>
  <si>
    <t>dp03_0108pe</t>
  </si>
  <si>
    <t>HEALTH INSURANCE COVERAGE!!Civilian noninstitutionalized population!!Civilian noninstitutionalized population 19 to 64 years!!In labor force!!Employed!!No health insurance coverage</t>
  </si>
  <si>
    <t>DP03_0109E</t>
  </si>
  <si>
    <t>dp03_0109pe</t>
  </si>
  <si>
    <t>HEALTH INSURANCE COVERAGE!!Civilian noninstitutionalized population!!Civilian noninstitutionalized population 19 to 64 years!!In labor force!!Unemployed</t>
  </si>
  <si>
    <t>DP03_0110E</t>
  </si>
  <si>
    <t>dp03_0110pe</t>
  </si>
  <si>
    <t>HEALTH INSURANCE COVERAGE!!Civilian noninstitutionalized population!!Civilian noninstitutionalized population 19 to 64 years!!In labor force!!Unemployed!!With health insurance coverage</t>
  </si>
  <si>
    <t>DP03_0111E</t>
  </si>
  <si>
    <t>dp03_0111pe</t>
  </si>
  <si>
    <t>HEALTH INSURANCE COVERAGE!!Civilian noninstitutionalized population!!Civilian noninstitutionalized population 19 to 64 years!!In labor force!!Unemployed!!With health insurance coverage!!With private health insurance</t>
  </si>
  <si>
    <t>DP03_0112E</t>
  </si>
  <si>
    <t>dp03_0112pe</t>
  </si>
  <si>
    <t>HEALTH INSURANCE COVERAGE!!Civilian noninstitutionalized population!!Civilian noninstitutionalized population 19 to 64 years!!In labor force!!Unemployed!!With health insurance coverage!!With public coverage</t>
  </si>
  <si>
    <t>DP03_0113E</t>
  </si>
  <si>
    <t>dp03_0113pe</t>
  </si>
  <si>
    <t>HEALTH INSURANCE COVERAGE!!Civilian noninstitutionalized population!!Civilian noninstitutionalized population 19 to 64 years!!In labor force!!Unemployed!!No health insurance coverage</t>
  </si>
  <si>
    <t>DP03_0114E</t>
  </si>
  <si>
    <t>dp03_0114pe</t>
  </si>
  <si>
    <t>HEALTH INSURANCE COVERAGE!!Civilian noninstitutionalized population!!Civilian noninstitutionalized population 19 to 64 years!!Not in labor force</t>
  </si>
  <si>
    <t>DP03_0115E</t>
  </si>
  <si>
    <t>dp03_0115pe</t>
  </si>
  <si>
    <t>HEALTH INSURANCE COVERAGE!!Civilian noninstitutionalized population!!Civilian noninstitutionalized population 19 to 64 years!!Not in labor force!!With health insurance coverage</t>
  </si>
  <si>
    <t>DP03_0116E</t>
  </si>
  <si>
    <t>dp03_0116pe</t>
  </si>
  <si>
    <t>HEALTH INSURANCE COVERAGE!!Civilian noninstitutionalized population!!Civilian noninstitutionalized population 19 to 64 years!!Not in labor force!!With health insurance coverage!!With private health insurance</t>
  </si>
  <si>
    <t>DP03_0117E</t>
  </si>
  <si>
    <t>dp03_0117pe</t>
  </si>
  <si>
    <t>HEALTH INSURANCE COVERAGE!!Civilian noninstitutionalized population!!Civilian noninstitutionalized population 19 to 64 years!!Not in labor force!!With health insurance coverage!!With public coverage</t>
  </si>
  <si>
    <t>DP03_0118E</t>
  </si>
  <si>
    <t>dp03_0118pe</t>
  </si>
  <si>
    <t>HEALTH INSURANCE COVERAGE!!Civilian noninstitutionalized population!!Civilian noninstitutionalized population 19 to 64 years!!Not in labor force!!No health insurance coverage</t>
  </si>
  <si>
    <t>DP03_0119E</t>
  </si>
  <si>
    <t>dp03_0119pe</t>
  </si>
  <si>
    <t>PERCENTAGE OF FAMILIES AND PEOPLE WHOSE INCOME IN THE PAST 12 MONTHS IS BELOW THE POVERTY LEVEL!!All families</t>
  </si>
  <si>
    <t>PERCENTAGE OF FAMILIES AND PEOPLE WHOSE INCOME IN THE PAST 12 MONTHS IS BELOW THE POVERTY LEVEL</t>
  </si>
  <si>
    <t>All families</t>
  </si>
  <si>
    <t>DP03_0120E</t>
  </si>
  <si>
    <t>dp03_0120pe</t>
  </si>
  <si>
    <t>PERCENTAGE OF FAMILIES AND PEOPLE WHOSE INCOME IN THE PAST 12 MONTHS IS BELOW THE POVERTY LEVEL!!All families!!With related children of the householder under 18 years</t>
  </si>
  <si>
    <t>With related children of the householder under 18 years</t>
  </si>
  <si>
    <t>DP03_0121E</t>
  </si>
  <si>
    <t>dp03_0121pe</t>
  </si>
  <si>
    <t>PERCENTAGE OF FAMILIES AND PEOPLE WHOSE INCOME IN THE PAST 12 MONTHS IS BELOW THE POVERTY LEVEL!!All families!!With related children of the householder under 18 years!!With related children of the householder under 5 years only</t>
  </si>
  <si>
    <t>With related children of the householder under 5 years only</t>
  </si>
  <si>
    <t>DP03_0122E</t>
  </si>
  <si>
    <t>dp03_0122pe</t>
  </si>
  <si>
    <t>PERCENTAGE OF FAMILIES AND PEOPLE WHOSE INCOME IN THE PAST 12 MONTHS IS BELOW THE POVERTY LEVEL!!Married couple families</t>
  </si>
  <si>
    <t>Married couple families</t>
  </si>
  <si>
    <t>DP03_0123E</t>
  </si>
  <si>
    <t>dp03_0123pe</t>
  </si>
  <si>
    <t>PERCENTAGE OF FAMILIES AND PEOPLE WHOSE INCOME IN THE PAST 12 MONTHS IS BELOW THE POVERTY LEVEL!!Married couple families!!With related children of the householder under 18 years</t>
  </si>
  <si>
    <t>DP03_0124E</t>
  </si>
  <si>
    <t>dp03_0124pe</t>
  </si>
  <si>
    <t>PERCENTAGE OF FAMILIES AND PEOPLE WHOSE INCOME IN THE PAST 12 MONTHS IS BELOW THE POVERTY LEVEL!!Married couple families!!With related children of the householder under 18 years!!With related children of the householder under 5 years only</t>
  </si>
  <si>
    <t>DP03_0125E</t>
  </si>
  <si>
    <t>dp03_0125pe</t>
  </si>
  <si>
    <t>PERCENTAGE OF FAMILIES AND PEOPLE WHOSE INCOME IN THE PAST 12 MONTHS IS BELOW THE POVERTY LEVEL!!Families with female householder, no husband present</t>
  </si>
  <si>
    <t>Families with female householder, no husband present</t>
  </si>
  <si>
    <t>DP03_0126E</t>
  </si>
  <si>
    <t>dp03_0126pe</t>
  </si>
  <si>
    <t>PERCENTAGE OF FAMILIES AND PEOPLE WHOSE INCOME IN THE PAST 12 MONTHS IS BELOW THE POVERTY LEVEL!!Families with female householder, no husband present!!With related children of the householder under 18 years</t>
  </si>
  <si>
    <t>DP03_0127E</t>
  </si>
  <si>
    <t>dp03_0127pe</t>
  </si>
  <si>
    <t>PERCENTAGE OF FAMILIES AND PEOPLE WHOSE INCOME IN THE PAST 12 MONTHS IS BELOW THE POVERTY LEVEL!!Families with female householder, no husband present!!With related children of the householder under 18 years!!With related children of the householder under 5 years only</t>
  </si>
  <si>
    <t>DP03_0128E</t>
  </si>
  <si>
    <t>dp03_0128pe</t>
  </si>
  <si>
    <t>PERCENTAGE OF FAMILIES AND PEOPLE WHOSE INCOME IN THE PAST 12 MONTHS IS BELOW THE POVERTY LEVEL!!All people</t>
  </si>
  <si>
    <t>All people</t>
  </si>
  <si>
    <t>DP03_0129E</t>
  </si>
  <si>
    <t>dp03_0129pe</t>
  </si>
  <si>
    <t>PERCENTAGE OF FAMILIES AND PEOPLE WHOSE INCOME IN THE PAST 12 MONTHS IS BELOW THE POVERTY LEVEL!!All people!!Under 18 years</t>
  </si>
  <si>
    <t>DP03_0130E</t>
  </si>
  <si>
    <t>dp03_0130pe</t>
  </si>
  <si>
    <t>PERCENTAGE OF FAMILIES AND PEOPLE WHOSE INCOME IN THE PAST 12 MONTHS IS BELOW THE POVERTY LEVEL!!All people!!Under 18 years!!Related children of the householder under 18 years</t>
  </si>
  <si>
    <t>Related children of the householder under 18 years</t>
  </si>
  <si>
    <t>DP03_0131E</t>
  </si>
  <si>
    <t>dp03_0131pe</t>
  </si>
  <si>
    <t>PERCENTAGE OF FAMILIES AND PEOPLE WHOSE INCOME IN THE PAST 12 MONTHS IS BELOW THE POVERTY LEVEL!!All people!!Under 18 years!!Related children of the householder under 18 years!!Related children of the householder under 5 years</t>
  </si>
  <si>
    <t>Related children of the householder under 5 years</t>
  </si>
  <si>
    <t>DP03_0132E</t>
  </si>
  <si>
    <t>dp03_0132pe</t>
  </si>
  <si>
    <t>PERCENTAGE OF FAMILIES AND PEOPLE WHOSE INCOME IN THE PAST 12 MONTHS IS BELOW THE POVERTY LEVEL!!All people!!Under 18 years!!Related children of the householder under 18 years!!Related children of the householder 5 to 17 years</t>
  </si>
  <si>
    <t>Related children of the householder 5 to 17 years</t>
  </si>
  <si>
    <t>DP03_0133E</t>
  </si>
  <si>
    <t>dp03_0133pe</t>
  </si>
  <si>
    <t>PERCENTAGE OF FAMILIES AND PEOPLE WHOSE INCOME IN THE PAST 12 MONTHS IS BELOW THE POVERTY LEVEL!!All people!!18 years and over</t>
  </si>
  <si>
    <t>18 years and over</t>
  </si>
  <si>
    <t>DP03_0134E</t>
  </si>
  <si>
    <t>dp03_0134pe</t>
  </si>
  <si>
    <t>PERCENTAGE OF FAMILIES AND PEOPLE WHOSE INCOME IN THE PAST 12 MONTHS IS BELOW THE POVERTY LEVEL!!All people!!18 years and over!!18 to 64 years</t>
  </si>
  <si>
    <t>DP03_0135E</t>
  </si>
  <si>
    <t>dp03_0135pe</t>
  </si>
  <si>
    <t>PERCENTAGE OF FAMILIES AND PEOPLE WHOSE INCOME IN THE PAST 12 MONTHS IS BELOW THE POVERTY LEVEL!!All people!!18 years and over!!65 years and over</t>
  </si>
  <si>
    <t>DP03_0136E</t>
  </si>
  <si>
    <t>dp03_0136pe</t>
  </si>
  <si>
    <t>PERCENTAGE OF FAMILIES AND PEOPLE WHOSE INCOME IN THE PAST 12 MONTHS IS BELOW THE POVERTY LEVEL!!People in families</t>
  </si>
  <si>
    <t>People in families</t>
  </si>
  <si>
    <t>DP03_0137E</t>
  </si>
  <si>
    <t>dp03_0137pe</t>
  </si>
  <si>
    <t>PERCENTAGE OF FAMILIES AND PEOPLE WHOSE INCOME IN THE PAST 12 MONTHS IS BELOW THE POVERTY LEVEL!!Unrelated individuals 15 years and over</t>
  </si>
  <si>
    <t>Unrelated individuals 15 years and over</t>
  </si>
  <si>
    <t>DP04_0001E</t>
  </si>
  <si>
    <t>dp04_0001pe</t>
  </si>
  <si>
    <t>HOUSING OCCUPANCY!!Total housing units</t>
  </si>
  <si>
    <t>HOUSING OCCUPANCY</t>
  </si>
  <si>
    <t>Total housing units</t>
  </si>
  <si>
    <t>DP04_0002E</t>
  </si>
  <si>
    <t>dp04_0002pe</t>
  </si>
  <si>
    <t>HOUSING OCCUPANCY!!Total housing units!!Occupied housing units</t>
  </si>
  <si>
    <t>Occupied housing units</t>
  </si>
  <si>
    <t>DP04_0003E</t>
  </si>
  <si>
    <t>dp04_0003pe</t>
  </si>
  <si>
    <t>HOUSING OCCUPANCY!!Total housing units!!Vacant housing units</t>
  </si>
  <si>
    <t>Vacant housing units</t>
  </si>
  <si>
    <t>DP04_0004E</t>
  </si>
  <si>
    <t>dp04_0004pe</t>
  </si>
  <si>
    <t>HOUSING OCCUPANCY!!Total housing units!!Homeowner vacancy rate</t>
  </si>
  <si>
    <t>Homeowner vacancy rate</t>
  </si>
  <si>
    <t>DP04_0005E</t>
  </si>
  <si>
    <t>dp04_0005pe</t>
  </si>
  <si>
    <t>HOUSING OCCUPANCY!!Total housing units!!Rental vacancy rate</t>
  </si>
  <si>
    <t>Rental vacancy rate</t>
  </si>
  <si>
    <t>DP04_0006E</t>
  </si>
  <si>
    <t>dp04_0006pe</t>
  </si>
  <si>
    <t>UNITS IN STRUCTURE!!Total housing units</t>
  </si>
  <si>
    <t>UNITS IN STRUCTURE</t>
  </si>
  <si>
    <t>DP04_0007E</t>
  </si>
  <si>
    <t>dp04_0007pe</t>
  </si>
  <si>
    <t>UNITS IN STRUCTURE!!Total housing units!!1-unit, detached</t>
  </si>
  <si>
    <t>1-unit, detached</t>
  </si>
  <si>
    <t>DP04_0008E</t>
  </si>
  <si>
    <t>dp04_0008pe</t>
  </si>
  <si>
    <t>UNITS IN STRUCTURE!!Total housing units!!1-unit, attached</t>
  </si>
  <si>
    <t>1-unit, attached</t>
  </si>
  <si>
    <t>DP04_0009E</t>
  </si>
  <si>
    <t>dp04_0009pe</t>
  </si>
  <si>
    <t>UNITS IN STRUCTURE!!Total housing units!!2 units</t>
  </si>
  <si>
    <t>2 units</t>
  </si>
  <si>
    <t>DP04_0010E</t>
  </si>
  <si>
    <t>dp04_0010pe</t>
  </si>
  <si>
    <t>UNITS IN STRUCTURE!!Total housing units!!3 or 4 units</t>
  </si>
  <si>
    <t>3 or 4 units</t>
  </si>
  <si>
    <t>DP04_0011E</t>
  </si>
  <si>
    <t>dp04_0011pe</t>
  </si>
  <si>
    <t>UNITS IN STRUCTURE!!Total housing units!!5 to 9 units</t>
  </si>
  <si>
    <t>5 to 9 units</t>
  </si>
  <si>
    <t>DP04_0012E</t>
  </si>
  <si>
    <t>dp04_0012pe</t>
  </si>
  <si>
    <t>UNITS IN STRUCTURE!!Total housing units!!10 to 19 units</t>
  </si>
  <si>
    <t>10 to 19 units</t>
  </si>
  <si>
    <t>DP04_0013E</t>
  </si>
  <si>
    <t>dp04_0013pe</t>
  </si>
  <si>
    <t>UNITS IN STRUCTURE!!Total housing units!!20 or more units</t>
  </si>
  <si>
    <t>20 or more units</t>
  </si>
  <si>
    <t>DP04_0014E</t>
  </si>
  <si>
    <t>dp04_0014pe</t>
  </si>
  <si>
    <t>UNITS IN STRUCTURE!!Total housing units!!Mobile home</t>
  </si>
  <si>
    <t>Mobile home</t>
  </si>
  <si>
    <t>DP04_0015E</t>
  </si>
  <si>
    <t>dp04_0015pe</t>
  </si>
  <si>
    <t>UNITS IN STRUCTURE!!Total housing units!!Boat, RV, van, etc.</t>
  </si>
  <si>
    <t>Boat, RV, van, etc.</t>
  </si>
  <si>
    <t>DP04_0016E</t>
  </si>
  <si>
    <t>dp04_0016pe</t>
  </si>
  <si>
    <t>YEAR STRUCTURE BUILT!!Total housing units</t>
  </si>
  <si>
    <t>YEAR STRUCTURE BUILT</t>
  </si>
  <si>
    <t>DP04_0017E</t>
  </si>
  <si>
    <t>dp04_0017pe</t>
  </si>
  <si>
    <t>YEAR STRUCTURE BUILT!!Total housing units!!Built 2014 or later</t>
  </si>
  <si>
    <t>Built 2014 or later</t>
  </si>
  <si>
    <t>DP04_0018E</t>
  </si>
  <si>
    <t>dp04_0018pe</t>
  </si>
  <si>
    <t>YEAR STRUCTURE BUILT!!Total housing units!!Built 2010 to 2013</t>
  </si>
  <si>
    <t>Built 2010 to 2013</t>
  </si>
  <si>
    <t>DP04_0019E</t>
  </si>
  <si>
    <t>dp04_0019pe</t>
  </si>
  <si>
    <t>YEAR STRUCTURE BUILT!!Total housing units!!Built 2000 to 2009</t>
  </si>
  <si>
    <t>Built 2000 to 2009</t>
  </si>
  <si>
    <t>DP04_0020E</t>
  </si>
  <si>
    <t>dp04_0020pe</t>
  </si>
  <si>
    <t>YEAR STRUCTURE BUILT!!Total housing units!!Built 1990 to 1999</t>
  </si>
  <si>
    <t>Built 1990 to 1999</t>
  </si>
  <si>
    <t>DP04_0021E</t>
  </si>
  <si>
    <t>dp04_0021pe</t>
  </si>
  <si>
    <t>YEAR STRUCTURE BUILT!!Total housing units!!Built 1980 to 1989</t>
  </si>
  <si>
    <t>Built 1980 to 1989</t>
  </si>
  <si>
    <t>DP04_0022E</t>
  </si>
  <si>
    <t>dp04_0022pe</t>
  </si>
  <si>
    <t>YEAR STRUCTURE BUILT!!Total housing units!!Built 1970 to 1979</t>
  </si>
  <si>
    <t>Built 1970 to 1979</t>
  </si>
  <si>
    <t>DP04_0023E</t>
  </si>
  <si>
    <t>dp04_0023pe</t>
  </si>
  <si>
    <t>YEAR STRUCTURE BUILT!!Total housing units!!Built 1960 to 1969</t>
  </si>
  <si>
    <t>Built 1960 to 1969</t>
  </si>
  <si>
    <t>DP04_0024E</t>
  </si>
  <si>
    <t>dp04_0024pe</t>
  </si>
  <si>
    <t>YEAR STRUCTURE BUILT!!Total housing units!!Built 1950 to 1959</t>
  </si>
  <si>
    <t>Built 1950 to 1959</t>
  </si>
  <si>
    <t>DP04_0025E</t>
  </si>
  <si>
    <t>dp04_0025pe</t>
  </si>
  <si>
    <t>YEAR STRUCTURE BUILT!!Total housing units!!Built 1940 to 1949</t>
  </si>
  <si>
    <t>Built 1940 to 1949</t>
  </si>
  <si>
    <t>DP04_0026E</t>
  </si>
  <si>
    <t>dp04_0026pe</t>
  </si>
  <si>
    <t>YEAR STRUCTURE BUILT!!Total housing units!!Built 1939 or earlier</t>
  </si>
  <si>
    <t>Built 1939 or earlier</t>
  </si>
  <si>
    <t>DP04_0027E</t>
  </si>
  <si>
    <t>dp04_0027pe</t>
  </si>
  <si>
    <t>ROOMS!!Total housing units</t>
  </si>
  <si>
    <t>ROOMS</t>
  </si>
  <si>
    <t>DP04_0028E</t>
  </si>
  <si>
    <t>dp04_0028pe</t>
  </si>
  <si>
    <t>ROOMS!!Total housing units!!1 room</t>
  </si>
  <si>
    <t>1 room</t>
  </si>
  <si>
    <t>DP04_0029E</t>
  </si>
  <si>
    <t>dp04_0029pe</t>
  </si>
  <si>
    <t>ROOMS!!Total housing units!!2 rooms</t>
  </si>
  <si>
    <t>2 rooms</t>
  </si>
  <si>
    <t>DP04_0030E</t>
  </si>
  <si>
    <t>dp04_0030pe</t>
  </si>
  <si>
    <t>ROOMS!!Total housing units!!3 rooms</t>
  </si>
  <si>
    <t>3 rooms</t>
  </si>
  <si>
    <t>DP04_0031E</t>
  </si>
  <si>
    <t>dp04_0031pe</t>
  </si>
  <si>
    <t>ROOMS!!Total housing units!!4 rooms</t>
  </si>
  <si>
    <t>4 rooms</t>
  </si>
  <si>
    <t>DP04_0032E</t>
  </si>
  <si>
    <t>dp04_0032pe</t>
  </si>
  <si>
    <t>ROOMS!!Total housing units!!5 rooms</t>
  </si>
  <si>
    <t>5 rooms</t>
  </si>
  <si>
    <t>DP04_0033E</t>
  </si>
  <si>
    <t>dp04_0033pe</t>
  </si>
  <si>
    <t>ROOMS!!Total housing units!!6 rooms</t>
  </si>
  <si>
    <t>6 rooms</t>
  </si>
  <si>
    <t>DP04_0034E</t>
  </si>
  <si>
    <t>dp04_0034pe</t>
  </si>
  <si>
    <t>ROOMS!!Total housing units!!7 rooms</t>
  </si>
  <si>
    <t>7 rooms</t>
  </si>
  <si>
    <t>DP04_0035E</t>
  </si>
  <si>
    <t>dp04_0035pe</t>
  </si>
  <si>
    <t>ROOMS!!Total housing units!!8 rooms</t>
  </si>
  <si>
    <t>8 rooms</t>
  </si>
  <si>
    <t>DP04_0036E</t>
  </si>
  <si>
    <t>dp04_0036pe</t>
  </si>
  <si>
    <t>ROOMS!!Total housing units!!9 rooms or more</t>
  </si>
  <si>
    <t>9 rooms or more</t>
  </si>
  <si>
    <t>DP04_0037E</t>
  </si>
  <si>
    <t>dp04_0037pe</t>
  </si>
  <si>
    <t>ROOMS!!Total housing units!!Median rooms</t>
  </si>
  <si>
    <t>Median rooms</t>
  </si>
  <si>
    <t>DP04_0038E</t>
  </si>
  <si>
    <t>dp04_0038pe</t>
  </si>
  <si>
    <t>BEDROOMS!!Total housing units</t>
  </si>
  <si>
    <t>BEDROOMS</t>
  </si>
  <si>
    <t>DP04_0039E</t>
  </si>
  <si>
    <t>dp04_0039pe</t>
  </si>
  <si>
    <t>BEDROOMS!!Total housing units!!No bedroom</t>
  </si>
  <si>
    <t>No bedroom</t>
  </si>
  <si>
    <t>DP04_0040E</t>
  </si>
  <si>
    <t>dp04_0040pe</t>
  </si>
  <si>
    <t>BEDROOMS!!Total housing units!!1 bedroom</t>
  </si>
  <si>
    <t>1 bedroom</t>
  </si>
  <si>
    <t>DP04_0041E</t>
  </si>
  <si>
    <t>dp04_0041pe</t>
  </si>
  <si>
    <t>BEDROOMS!!Total housing units!!2 bedrooms</t>
  </si>
  <si>
    <t>2 bedrooms</t>
  </si>
  <si>
    <t>DP04_0042E</t>
  </si>
  <si>
    <t>dp04_0042pe</t>
  </si>
  <si>
    <t>BEDROOMS!!Total housing units!!3 bedrooms</t>
  </si>
  <si>
    <t>3 bedrooms</t>
  </si>
  <si>
    <t>DP04_0043E</t>
  </si>
  <si>
    <t>dp04_0043pe</t>
  </si>
  <si>
    <t>BEDROOMS!!Total housing units!!4 bedrooms</t>
  </si>
  <si>
    <t>4 bedrooms</t>
  </si>
  <si>
    <t>DP04_0044E</t>
  </si>
  <si>
    <t>dp04_0044pe</t>
  </si>
  <si>
    <t>BEDROOMS!!Total housing units!!5 or more bedrooms</t>
  </si>
  <si>
    <t>5 or more bedrooms</t>
  </si>
  <si>
    <t>DP04_0045E</t>
  </si>
  <si>
    <t>dp04_0045pe</t>
  </si>
  <si>
    <t>HOUSING TENURE!!Occupied housing units</t>
  </si>
  <si>
    <t>HOUSING TENURE</t>
  </si>
  <si>
    <t>DP04_0046E</t>
  </si>
  <si>
    <t>dp04_0046pe</t>
  </si>
  <si>
    <t>HOUSING TENURE!!Occupied housing units!!Owner-occupied</t>
  </si>
  <si>
    <t>Owner-occupied</t>
  </si>
  <si>
    <t>DP04_0047E</t>
  </si>
  <si>
    <t>dp04_0047pe</t>
  </si>
  <si>
    <t>HOUSING TENURE!!Occupied housing units!!Renter-occupied</t>
  </si>
  <si>
    <t>Renter-occupied</t>
  </si>
  <si>
    <t>DP04_0048E</t>
  </si>
  <si>
    <t>dp04_0048pe</t>
  </si>
  <si>
    <t>HOUSING TENURE!!Occupied housing units!!Average household size of owner-occupied unit</t>
  </si>
  <si>
    <t>Average household size of owner-occupied unit</t>
  </si>
  <si>
    <t>DP04_0049E</t>
  </si>
  <si>
    <t>dp04_0049pe</t>
  </si>
  <si>
    <t>HOUSING TENURE!!Occupied housing units!!Average household size of renter-occupied unit</t>
  </si>
  <si>
    <t>Average household size of renter-occupied unit</t>
  </si>
  <si>
    <t>DP04_0050E</t>
  </si>
  <si>
    <t>dp04_0050pe</t>
  </si>
  <si>
    <t>YEAR HOUSEHOLDER MOVED INTO UNIT!!Occupied housing units</t>
  </si>
  <si>
    <t>YEAR HOUSEHOLDER MOVED INTO UNIT</t>
  </si>
  <si>
    <t>DP04_0051E</t>
  </si>
  <si>
    <t>dp04_0051pe</t>
  </si>
  <si>
    <t>YEAR HOUSEHOLDER MOVED INTO UNIT!!Occupied housing units!!Moved in 2017 or later</t>
  </si>
  <si>
    <t>Moved in 2017 or later</t>
  </si>
  <si>
    <t>DP04_0052E</t>
  </si>
  <si>
    <t>dp04_0052pe</t>
  </si>
  <si>
    <t>YEAR HOUSEHOLDER MOVED INTO UNIT!!Occupied housing units!!Moved in 2015 to 2016</t>
  </si>
  <si>
    <t>Moved in 2015 to 2016</t>
  </si>
  <si>
    <t>DP04_0053E</t>
  </si>
  <si>
    <t>dp04_0053pe</t>
  </si>
  <si>
    <t>YEAR HOUSEHOLDER MOVED INTO UNIT!!Occupied housing units!!Moved in 2010 to 2014</t>
  </si>
  <si>
    <t>Moved in 2010 to 2014</t>
  </si>
  <si>
    <t>DP04_0054E</t>
  </si>
  <si>
    <t>dp04_0054pe</t>
  </si>
  <si>
    <t>YEAR HOUSEHOLDER MOVED INTO UNIT!!Occupied housing units!!Moved in 2000 to 2009</t>
  </si>
  <si>
    <t>Moved in 2000 to 2009</t>
  </si>
  <si>
    <t>DP04_0055E</t>
  </si>
  <si>
    <t>dp04_0055pe</t>
  </si>
  <si>
    <t>YEAR HOUSEHOLDER MOVED INTO UNIT!!Occupied housing units!!Moved in 1990 to 1999</t>
  </si>
  <si>
    <t>Moved in 1990 to 1999</t>
  </si>
  <si>
    <t>DP04_0056E</t>
  </si>
  <si>
    <t>dp04_0056pe</t>
  </si>
  <si>
    <t>YEAR HOUSEHOLDER MOVED INTO UNIT!!Occupied housing units!!Moved in 1989 and earlier</t>
  </si>
  <si>
    <t>Moved in 1989 and earlier</t>
  </si>
  <si>
    <t>DP04_0057E</t>
  </si>
  <si>
    <t>dp04_0057pe</t>
  </si>
  <si>
    <t>VEHICLES AVAILABLE!!Occupied housing units</t>
  </si>
  <si>
    <t>VEHICLES AVAILABLE</t>
  </si>
  <si>
    <t>DP04_0058E</t>
  </si>
  <si>
    <t>dp04_0058pe</t>
  </si>
  <si>
    <t>VEHICLES AVAILABLE!!Occupied housing units!!No vehicles available</t>
  </si>
  <si>
    <t>No vehicles available</t>
  </si>
  <si>
    <t>DP04_0059E</t>
  </si>
  <si>
    <t>dp04_0059pe</t>
  </si>
  <si>
    <t>VEHICLES AVAILABLE!!Occupied housing units!!1 vehicle available</t>
  </si>
  <si>
    <t>1 vehicle available</t>
  </si>
  <si>
    <t>DP04_0060E</t>
  </si>
  <si>
    <t>dp04_0060pe</t>
  </si>
  <si>
    <t>VEHICLES AVAILABLE!!Occupied housing units!!2 vehicles available</t>
  </si>
  <si>
    <t>2 vehicles available</t>
  </si>
  <si>
    <t>DP04_0061E</t>
  </si>
  <si>
    <t>dp04_0061pe</t>
  </si>
  <si>
    <t>VEHICLES AVAILABLE!!Occupied housing units!!3 or more vehicles available</t>
  </si>
  <si>
    <t>3 or more vehicles available</t>
  </si>
  <si>
    <t>DP04_0062E</t>
  </si>
  <si>
    <t>dp04_0062pe</t>
  </si>
  <si>
    <t>HOUSE HEATING FUEL!!Occupied housing units</t>
  </si>
  <si>
    <t>HOUSE HEATING FUEL</t>
  </si>
  <si>
    <t>DP04_0063E</t>
  </si>
  <si>
    <t>dp04_0063pe</t>
  </si>
  <si>
    <t>HOUSE HEATING FUEL!!Occupied housing units!!Utility gas</t>
  </si>
  <si>
    <t>Utility gas</t>
  </si>
  <si>
    <t>DP04_0064E</t>
  </si>
  <si>
    <t>dp04_0064pe</t>
  </si>
  <si>
    <t>HOUSE HEATING FUEL!!Occupied housing units!!Bottled, tank, or LP gas</t>
  </si>
  <si>
    <t>Bottled, tank, or LP gas</t>
  </si>
  <si>
    <t>DP04_0065E</t>
  </si>
  <si>
    <t>dp04_0065pe</t>
  </si>
  <si>
    <t>HOUSE HEATING FUEL!!Occupied housing units!!Electricity</t>
  </si>
  <si>
    <t>Electricity</t>
  </si>
  <si>
    <t>DP04_0066E</t>
  </si>
  <si>
    <t>dp04_0066pe</t>
  </si>
  <si>
    <t>HOUSE HEATING FUEL!!Occupied housing units!!Fuel oil, kerosene, etc.</t>
  </si>
  <si>
    <t>Fuel oil, kerosene, etc.</t>
  </si>
  <si>
    <t>DP04_0067E</t>
  </si>
  <si>
    <t>dp04_0067pe</t>
  </si>
  <si>
    <t>HOUSE HEATING FUEL!!Occupied housing units!!Coal or coke</t>
  </si>
  <si>
    <t>Coal or coke</t>
  </si>
  <si>
    <t>DP04_0068E</t>
  </si>
  <si>
    <t>dp04_0068pe</t>
  </si>
  <si>
    <t>HOUSE HEATING FUEL!!Occupied housing units!!Wood</t>
  </si>
  <si>
    <t>Wood</t>
  </si>
  <si>
    <t>DP04_0069E</t>
  </si>
  <si>
    <t>dp04_0069pe</t>
  </si>
  <si>
    <t>HOUSE HEATING FUEL!!Occupied housing units!!Solar energy</t>
  </si>
  <si>
    <t>Solar energy</t>
  </si>
  <si>
    <t>DP04_0070E</t>
  </si>
  <si>
    <t>dp04_0070pe</t>
  </si>
  <si>
    <t>HOUSE HEATING FUEL!!Occupied housing units!!Other fuel</t>
  </si>
  <si>
    <t>Other fuel</t>
  </si>
  <si>
    <t>DP04_0071E</t>
  </si>
  <si>
    <t>dp04_0071pe</t>
  </si>
  <si>
    <t>HOUSE HEATING FUEL!!Occupied housing units!!No fuel used</t>
  </si>
  <si>
    <t>No fuel used</t>
  </si>
  <si>
    <t>DP04_0072E</t>
  </si>
  <si>
    <t>dp04_0072pe</t>
  </si>
  <si>
    <t>SELECTED CHARACTERISTICS!!Occupied housing units</t>
  </si>
  <si>
    <t>SELECTED CHARACTERISTICS</t>
  </si>
  <si>
    <t>DP04_0073E</t>
  </si>
  <si>
    <t>dp04_0073pe</t>
  </si>
  <si>
    <t>SELECTED CHARACTERISTICS!!Occupied housing units!!Lacking complete plumbing facilities</t>
  </si>
  <si>
    <t>Lacking complete plumbing facilities</t>
  </si>
  <si>
    <t>DP04_0074E</t>
  </si>
  <si>
    <t>dp04_0074pe</t>
  </si>
  <si>
    <t>SELECTED CHARACTERISTICS!!Occupied housing units!!Lacking complete kitchen facilities</t>
  </si>
  <si>
    <t>Lacking complete kitchen facilities</t>
  </si>
  <si>
    <t>DP04_0075E</t>
  </si>
  <si>
    <t>dp04_0075pe</t>
  </si>
  <si>
    <t>SELECTED CHARACTERISTICS!!Occupied housing units!!No telephone service available</t>
  </si>
  <si>
    <t>No telephone service available</t>
  </si>
  <si>
    <t>DP04_0076E</t>
  </si>
  <si>
    <t>dp04_0076pe</t>
  </si>
  <si>
    <t>OCCUPANTS PER ROOM!!Occupied housing units</t>
  </si>
  <si>
    <t>OCCUPANTS PER ROOM</t>
  </si>
  <si>
    <t>DP04_0077E</t>
  </si>
  <si>
    <t>dp04_0077pe</t>
  </si>
  <si>
    <t>OCCUPANTS PER ROOM!!Occupied housing units!!1.00 or less</t>
  </si>
  <si>
    <t>1.00 or less</t>
  </si>
  <si>
    <t>DP04_0078E</t>
  </si>
  <si>
    <t>dp04_0078pe</t>
  </si>
  <si>
    <t>OCCUPANTS PER ROOM!!Occupied housing units!!1.01 to 1.50</t>
  </si>
  <si>
    <t>1.01 to 1.50</t>
  </si>
  <si>
    <t>DP04_0079E</t>
  </si>
  <si>
    <t>dp04_0079pe</t>
  </si>
  <si>
    <t>OCCUPANTS PER ROOM!!Occupied housing units!!1.51 or more</t>
  </si>
  <si>
    <t>1.51 or more</t>
  </si>
  <si>
    <t>DP04_0080E</t>
  </si>
  <si>
    <t>dp04_0080pe</t>
  </si>
  <si>
    <t>VALUE!!Owner-occupied units</t>
  </si>
  <si>
    <t>VALUE</t>
  </si>
  <si>
    <t>Owner-occupied units</t>
  </si>
  <si>
    <t>DP04_0081E</t>
  </si>
  <si>
    <t>dp04_0081pe</t>
  </si>
  <si>
    <t>VALUE!!Owner-occupied units!!Less than $50,000</t>
  </si>
  <si>
    <t>Less than $50,000</t>
  </si>
  <si>
    <t>DP04_0082E</t>
  </si>
  <si>
    <t>dp04_0082pe</t>
  </si>
  <si>
    <t>VALUE!!Owner-occupied units!!$50,000 to $99,999</t>
  </si>
  <si>
    <t>$50,000 to $99,999</t>
  </si>
  <si>
    <t>DP04_0083E</t>
  </si>
  <si>
    <t>dp04_0083pe</t>
  </si>
  <si>
    <t>VALUE!!Owner-occupied units!!$100,000 to $149,999</t>
  </si>
  <si>
    <t>DP04_0084E</t>
  </si>
  <si>
    <t>dp04_0084pe</t>
  </si>
  <si>
    <t>VALUE!!Owner-occupied units!!$150,000 to $199,999</t>
  </si>
  <si>
    <t>DP04_0085E</t>
  </si>
  <si>
    <t>dp04_0085pe</t>
  </si>
  <si>
    <t>VALUE!!Owner-occupied units!!$200,000 to $299,999</t>
  </si>
  <si>
    <t>$200,000 to $299,999</t>
  </si>
  <si>
    <t>DP04_0086E</t>
  </si>
  <si>
    <t>dp04_0086pe</t>
  </si>
  <si>
    <t>VALUE!!Owner-occupied units!!$300,000 to $499,999</t>
  </si>
  <si>
    <t>$300,000 to $499,999</t>
  </si>
  <si>
    <t>DP04_0087E</t>
  </si>
  <si>
    <t>dp04_0087pe</t>
  </si>
  <si>
    <t>VALUE!!Owner-occupied units!!$500,000 to $999,999</t>
  </si>
  <si>
    <t>$500,000 to $999,999</t>
  </si>
  <si>
    <t>DP04_0088E</t>
  </si>
  <si>
    <t>dp04_0088pe</t>
  </si>
  <si>
    <t>VALUE!!Owner-occupied units!!$1,000,000 or more</t>
  </si>
  <si>
    <t>$1,000,000 or more</t>
  </si>
  <si>
    <t>DP04_0089E</t>
  </si>
  <si>
    <t>dp04_0089pe</t>
  </si>
  <si>
    <t>VALUE!!Owner-occupied units!!Median (dollars)</t>
  </si>
  <si>
    <t>Median (dollars)</t>
  </si>
  <si>
    <t>DP04_0090E</t>
  </si>
  <si>
    <t>dp04_0090pe</t>
  </si>
  <si>
    <t>MORTGAGE STATUS!!Owner-occupied units</t>
  </si>
  <si>
    <t>MORTGAGE STATUS</t>
  </si>
  <si>
    <t>DP04_0091E</t>
  </si>
  <si>
    <t>dp04_0091pe</t>
  </si>
  <si>
    <t>MORTGAGE STATUS!!Owner-occupied units!!Housing units with a mortgage</t>
  </si>
  <si>
    <t>Housing units with a mortgage</t>
  </si>
  <si>
    <t>DP04_0092E</t>
  </si>
  <si>
    <t>dp04_0092pe</t>
  </si>
  <si>
    <t>MORTGAGE STATUS!!Owner-occupied units!!Housing units without a mortgage</t>
  </si>
  <si>
    <t>Housing units without a mortgage</t>
  </si>
  <si>
    <t>DP04_0093E</t>
  </si>
  <si>
    <t>dp04_0093pe</t>
  </si>
  <si>
    <t>SELECTED MONTHLY OWNER COSTS (SMOC)!!Housing units with a mortgage</t>
  </si>
  <si>
    <t>SELECTED MONTHLY OWNER COSTS (SMOC)</t>
  </si>
  <si>
    <t>DP04_0094E</t>
  </si>
  <si>
    <t>dp04_0094pe</t>
  </si>
  <si>
    <t>SELECTED MONTHLY OWNER COSTS (SMOC)!!Housing units with a mortgage!!Less than $500</t>
  </si>
  <si>
    <t>Less than $500</t>
  </si>
  <si>
    <t>DP04_0095E</t>
  </si>
  <si>
    <t>dp04_0095pe</t>
  </si>
  <si>
    <t>SELECTED MONTHLY OWNER COSTS (SMOC)!!Housing units with a mortgage!!$500 to $999</t>
  </si>
  <si>
    <t>$500 to $999</t>
  </si>
  <si>
    <t>DP04_0096E</t>
  </si>
  <si>
    <t>dp04_0096pe</t>
  </si>
  <si>
    <t>SELECTED MONTHLY OWNER COSTS (SMOC)!!Housing units with a mortgage!!$1,000 to $1,499</t>
  </si>
  <si>
    <t>$1,000 to $1,499</t>
  </si>
  <si>
    <t>DP04_0097E</t>
  </si>
  <si>
    <t>dp04_0097pe</t>
  </si>
  <si>
    <t>SELECTED MONTHLY OWNER COSTS (SMOC)!!Housing units with a mortgage!!$1,500 to $1,999</t>
  </si>
  <si>
    <t>$1,500 to $1,999</t>
  </si>
  <si>
    <t>DP04_0098E</t>
  </si>
  <si>
    <t>dp04_0098pe</t>
  </si>
  <si>
    <t>SELECTED MONTHLY OWNER COSTS (SMOC)!!Housing units with a mortgage!!$2,000 to $2,499</t>
  </si>
  <si>
    <t>$2,000 to $2,499</t>
  </si>
  <si>
    <t>DP04_0099E</t>
  </si>
  <si>
    <t>dp04_0099pe</t>
  </si>
  <si>
    <t>SELECTED MONTHLY OWNER COSTS (SMOC)!!Housing units with a mortgage!!$2,500 to $2,999</t>
  </si>
  <si>
    <t>$2,500 to $2,999</t>
  </si>
  <si>
    <t>DP04_0100E</t>
  </si>
  <si>
    <t>dp04_0100pe</t>
  </si>
  <si>
    <t>SELECTED MONTHLY OWNER COSTS (SMOC)!!Housing units with a mortgage!!$3,000 or more</t>
  </si>
  <si>
    <t>$3,000 or more</t>
  </si>
  <si>
    <t>DP04_0101E</t>
  </si>
  <si>
    <t>dp04_0101pe</t>
  </si>
  <si>
    <t>SELECTED MONTHLY OWNER COSTS (SMOC)!!Housing units with a mortgage!!Median (dollars)</t>
  </si>
  <si>
    <t>DP04_0102E</t>
  </si>
  <si>
    <t>dp04_0102pe</t>
  </si>
  <si>
    <t>SELECTED MONTHLY OWNER COSTS (SMOC)!!Housing units without a mortgage</t>
  </si>
  <si>
    <t>DP04_0103E</t>
  </si>
  <si>
    <t>dp04_0103pe</t>
  </si>
  <si>
    <t>SELECTED MONTHLY OWNER COSTS (SMOC)!!Housing units without a mortgage!!Less than $250</t>
  </si>
  <si>
    <t>Less than $250</t>
  </si>
  <si>
    <t>DP04_0104E</t>
  </si>
  <si>
    <t>dp04_0104pe</t>
  </si>
  <si>
    <t>SELECTED MONTHLY OWNER COSTS (SMOC)!!Housing units without a mortgage!!$250 to $399</t>
  </si>
  <si>
    <t>$250 to $399</t>
  </si>
  <si>
    <t>DP04_0105E</t>
  </si>
  <si>
    <t>dp04_0105pe</t>
  </si>
  <si>
    <t>SELECTED MONTHLY OWNER COSTS (SMOC)!!Housing units without a mortgage!!$400 to $599</t>
  </si>
  <si>
    <t>$400 to $599</t>
  </si>
  <si>
    <t>DP04_0106E</t>
  </si>
  <si>
    <t>dp04_0106pe</t>
  </si>
  <si>
    <t>SELECTED MONTHLY OWNER COSTS (SMOC)!!Housing units without a mortgage!!$600 to $799</t>
  </si>
  <si>
    <t>$600 to $799</t>
  </si>
  <si>
    <t>DP04_0107E</t>
  </si>
  <si>
    <t>dp04_0107pe</t>
  </si>
  <si>
    <t>SELECTED MONTHLY OWNER COSTS (SMOC)!!Housing units without a mortgage!!$800 to $999</t>
  </si>
  <si>
    <t>$800 to $999</t>
  </si>
  <si>
    <t>DP04_0108E</t>
  </si>
  <si>
    <t>dp04_0108pe</t>
  </si>
  <si>
    <t>SELECTED MONTHLY OWNER COSTS (SMOC)!!Housing units without a mortgage!!$1,000 or more</t>
  </si>
  <si>
    <t>$1,000 or more</t>
  </si>
  <si>
    <t>DP04_0109E</t>
  </si>
  <si>
    <t>dp04_0109pe</t>
  </si>
  <si>
    <t>SELECTED MONTHLY OWNER COSTS (SMOC)!!Housing units without a mortgage!!Median (dollars)</t>
  </si>
  <si>
    <t>DP04_0110E</t>
  </si>
  <si>
    <t>dp04_0110pe</t>
  </si>
  <si>
    <t>SELECTED MONTHLY OWNER COSTS AS A PERCENTAGE OF HOUSEHOLD INCOME (SMOCAPI)!!Housing units with a mortgage (excluding units where SMOCAPI cannot be computed)</t>
  </si>
  <si>
    <t>SELECTED MONTHLY OWNER COSTS AS A PERCENTAGE OF HOUSEHOLD INCOME (SMOCAPI)</t>
  </si>
  <si>
    <t>Housing units with a mortgage (excluding units where SMOCAPI cannot be computed)</t>
  </si>
  <si>
    <t>DP04_0111E</t>
  </si>
  <si>
    <t>dp04_0111pe</t>
  </si>
  <si>
    <t>SELECTED MONTHLY OWNER COSTS AS A PERCENTAGE OF HOUSEHOLD INCOME (SMOCAPI)!!Housing units with a mortgage (excluding units where SMOCAPI cannot be computed)!!Less than 20.0 percent</t>
  </si>
  <si>
    <t>Less than 20.0 percent</t>
  </si>
  <si>
    <t>DP04_0112E</t>
  </si>
  <si>
    <t>dp04_0112pe</t>
  </si>
  <si>
    <t>SELECTED MONTHLY OWNER COSTS AS A PERCENTAGE OF HOUSEHOLD INCOME (SMOCAPI)!!Housing units with a mortgage (excluding units where SMOCAPI cannot be computed)!!20.0 to 24.9 percent</t>
  </si>
  <si>
    <t>20.0 to 24.9 percent</t>
  </si>
  <si>
    <t>DP04_0113E</t>
  </si>
  <si>
    <t>dp04_0113pe</t>
  </si>
  <si>
    <t>SELECTED MONTHLY OWNER COSTS AS A PERCENTAGE OF HOUSEHOLD INCOME (SMOCAPI)!!Housing units with a mortgage (excluding units where SMOCAPI cannot be computed)!!25.0 to 29.9 percent</t>
  </si>
  <si>
    <t>25.0 to 29.9 percent</t>
  </si>
  <si>
    <t>DP04_0114E</t>
  </si>
  <si>
    <t>dp04_0114pe</t>
  </si>
  <si>
    <t>SELECTED MONTHLY OWNER COSTS AS A PERCENTAGE OF HOUSEHOLD INCOME (SMOCAPI)!!Housing units with a mortgage (excluding units where SMOCAPI cannot be computed)!!30.0 to 34.9 percent</t>
  </si>
  <si>
    <t>30.0 to 34.9 percent</t>
  </si>
  <si>
    <t>DP04_0115E</t>
  </si>
  <si>
    <t>dp04_0115pe</t>
  </si>
  <si>
    <t>SELECTED MONTHLY OWNER COSTS AS A PERCENTAGE OF HOUSEHOLD INCOME (SMOCAPI)!!Housing units with a mortgage (excluding units where SMOCAPI cannot be computed)!!35.0 percent or more</t>
  </si>
  <si>
    <t>35.0 percent or more</t>
  </si>
  <si>
    <t>DP04_0116E</t>
  </si>
  <si>
    <t>dp04_0116pe</t>
  </si>
  <si>
    <t>SELECTED MONTHLY OWNER COSTS AS A PERCENTAGE OF HOUSEHOLD INCOME (SMOCAPI)!!Housing units with a mortgage (excluding units where SMOCAPI cannot be computed)!!Not computed</t>
  </si>
  <si>
    <t>Not computed</t>
  </si>
  <si>
    <t>DP04_0117E</t>
  </si>
  <si>
    <t>dp04_0117pe</t>
  </si>
  <si>
    <t>SELECTED MONTHLY OWNER COSTS AS A PERCENTAGE OF HOUSEHOLD INCOME (SMOCAPI)!!Housing unit without a mortgage (excluding units where SMOCAPI cannot be computed)</t>
  </si>
  <si>
    <t>Housing unit without a mortgage (excluding units where SMOCAPI cannot be computed)</t>
  </si>
  <si>
    <t>DP04_0118E</t>
  </si>
  <si>
    <t>dp04_0118pe</t>
  </si>
  <si>
    <t>SELECTED MONTHLY OWNER COSTS AS A PERCENTAGE OF HOUSEHOLD INCOME (SMOCAPI)!!Housing unit without a mortgage (excluding units where SMOCAPI cannot be computed)!!Less than 10.0 percent</t>
  </si>
  <si>
    <t>Less than 10.0 percent</t>
  </si>
  <si>
    <t>DP04_0119E</t>
  </si>
  <si>
    <t>dp04_0119pe</t>
  </si>
  <si>
    <t>SELECTED MONTHLY OWNER COSTS AS A PERCENTAGE OF HOUSEHOLD INCOME (SMOCAPI)!!Housing unit without a mortgage (excluding units where SMOCAPI cannot be computed)!!10.0 to 14.9 percent</t>
  </si>
  <si>
    <t>10.0 to 14.9 percent</t>
  </si>
  <si>
    <t>DP04_0120E</t>
  </si>
  <si>
    <t>dp04_0120pe</t>
  </si>
  <si>
    <t>SELECTED MONTHLY OWNER COSTS AS A PERCENTAGE OF HOUSEHOLD INCOME (SMOCAPI)!!Housing unit without a mortgage (excluding units where SMOCAPI cannot be computed)!!15.0 to 19.9 percent</t>
  </si>
  <si>
    <t>15.0 to 19.9 percent</t>
  </si>
  <si>
    <t>DP04_0121E</t>
  </si>
  <si>
    <t>dp04_0121pe</t>
  </si>
  <si>
    <t>SELECTED MONTHLY OWNER COSTS AS A PERCENTAGE OF HOUSEHOLD INCOME (SMOCAPI)!!Housing unit without a mortgage (excluding units where SMOCAPI cannot be computed)!!20.0 to 24.9 percent</t>
  </si>
  <si>
    <t>DP04_0122E</t>
  </si>
  <si>
    <t>dp04_0122pe</t>
  </si>
  <si>
    <t>SELECTED MONTHLY OWNER COSTS AS A PERCENTAGE OF HOUSEHOLD INCOME (SMOCAPI)!!Housing unit without a mortgage (excluding units where SMOCAPI cannot be computed)!!25.0 to 29.9 percent</t>
  </si>
  <si>
    <t>DP04_0123E</t>
  </si>
  <si>
    <t>dp04_0123pe</t>
  </si>
  <si>
    <t>SELECTED MONTHLY OWNER COSTS AS A PERCENTAGE OF HOUSEHOLD INCOME (SMOCAPI)!!Housing unit without a mortgage (excluding units where SMOCAPI cannot be computed)!!30.0 to 34.9 percent</t>
  </si>
  <si>
    <t>DP04_0124E</t>
  </si>
  <si>
    <t>dp04_0124pe</t>
  </si>
  <si>
    <t>SELECTED MONTHLY OWNER COSTS AS A PERCENTAGE OF HOUSEHOLD INCOME (SMOCAPI)!!Housing unit without a mortgage (excluding units where SMOCAPI cannot be computed)!!35.0 percent or more</t>
  </si>
  <si>
    <t>DP04_0125E</t>
  </si>
  <si>
    <t>dp04_0125pe</t>
  </si>
  <si>
    <t>SELECTED MONTHLY OWNER COSTS AS A PERCENTAGE OF HOUSEHOLD INCOME (SMOCAPI)!!Housing unit without a mortgage (excluding units where SMOCAPI cannot be computed)!!Not computed</t>
  </si>
  <si>
    <t>DP04_0126E</t>
  </si>
  <si>
    <t>dp04_0126pe</t>
  </si>
  <si>
    <t>GROSS RENT!!Occupied units paying rent</t>
  </si>
  <si>
    <t>GROSS RENT</t>
  </si>
  <si>
    <t>Occupied units paying rent</t>
  </si>
  <si>
    <t>DP04_0127E</t>
  </si>
  <si>
    <t>dp04_0127pe</t>
  </si>
  <si>
    <t>GROSS RENT!!Occupied units paying rent!!Less than $500</t>
  </si>
  <si>
    <t>DP04_0128E</t>
  </si>
  <si>
    <t>dp04_0128pe</t>
  </si>
  <si>
    <t>GROSS RENT!!Occupied units paying rent!!$500 to $999</t>
  </si>
  <si>
    <t>DP04_0129E</t>
  </si>
  <si>
    <t>dp04_0129pe</t>
  </si>
  <si>
    <t>GROSS RENT!!Occupied units paying rent!!$1,000 to $1,499</t>
  </si>
  <si>
    <t>DP04_0130E</t>
  </si>
  <si>
    <t>dp04_0130pe</t>
  </si>
  <si>
    <t>GROSS RENT!!Occupied units paying rent!!$1,500 to $1,999</t>
  </si>
  <si>
    <t>DP04_0131E</t>
  </si>
  <si>
    <t>dp04_0131pe</t>
  </si>
  <si>
    <t>GROSS RENT!!Occupied units paying rent!!$2,000 to $2,499</t>
  </si>
  <si>
    <t>DP04_0132E</t>
  </si>
  <si>
    <t>dp04_0132pe</t>
  </si>
  <si>
    <t>GROSS RENT!!Occupied units paying rent!!$2,500 to $2,999</t>
  </si>
  <si>
    <t>DP04_0133E</t>
  </si>
  <si>
    <t>dp04_0133pe</t>
  </si>
  <si>
    <t>GROSS RENT!!Occupied units paying rent!!$3,000 or more</t>
  </si>
  <si>
    <t>DP04_0134E</t>
  </si>
  <si>
    <t>dp04_0134pe</t>
  </si>
  <si>
    <t>GROSS RENT!!Occupied units paying rent!!Median (dollars)</t>
  </si>
  <si>
    <t>DP04_0135E</t>
  </si>
  <si>
    <t>dp04_0135pe</t>
  </si>
  <si>
    <t>GROSS RENT!!Occupied units paying rent!!No rent paid</t>
  </si>
  <si>
    <t>No rent paid</t>
  </si>
  <si>
    <t>DP04_0136E</t>
  </si>
  <si>
    <t>dp04_0136pe</t>
  </si>
  <si>
    <t>GROSS RENT AS A PERCENTAGE OF HOUSEHOLD INCOME (GRAPI)!!Occupied units paying rent (excluding units where GRAPI cannot be computed)</t>
  </si>
  <si>
    <t>GROSS RENT AS A PERCENTAGE OF HOUSEHOLD INCOME (GRAPI)</t>
  </si>
  <si>
    <t>Occupied units paying rent (excluding units where GRAPI cannot be computed)</t>
  </si>
  <si>
    <t>DP04_0137E</t>
  </si>
  <si>
    <t>dp04_0137pe</t>
  </si>
  <si>
    <t>GROSS RENT AS A PERCENTAGE OF HOUSEHOLD INCOME (GRAPI)!!Occupied units paying rent (excluding units where GRAPI cannot be computed)!!Less than 15.0 percent</t>
  </si>
  <si>
    <t>Less than 15.0 percent</t>
  </si>
  <si>
    <t>DP04_0138E</t>
  </si>
  <si>
    <t>dp04_0138pe</t>
  </si>
  <si>
    <t>GROSS RENT AS A PERCENTAGE OF HOUSEHOLD INCOME (GRAPI)!!Occupied units paying rent (excluding units where GRAPI cannot be computed)!!15.0 to 19.9 percent</t>
  </si>
  <si>
    <t>DP04_0139E</t>
  </si>
  <si>
    <t>dp04_0139pe</t>
  </si>
  <si>
    <t>GROSS RENT AS A PERCENTAGE OF HOUSEHOLD INCOME (GRAPI)!!Occupied units paying rent (excluding units where GRAPI cannot be computed)!!20.0 to 24.9 percent</t>
  </si>
  <si>
    <t>DP04_0140E</t>
  </si>
  <si>
    <t>dp04_0140pe</t>
  </si>
  <si>
    <t>GROSS RENT AS A PERCENTAGE OF HOUSEHOLD INCOME (GRAPI)!!Occupied units paying rent (excluding units where GRAPI cannot be computed)!!25.0 to 29.9 percent</t>
  </si>
  <si>
    <t>DP04_0141E</t>
  </si>
  <si>
    <t>dp04_0141pe</t>
  </si>
  <si>
    <t>GROSS RENT AS A PERCENTAGE OF HOUSEHOLD INCOME (GRAPI)!!Occupied units paying rent (excluding units where GRAPI cannot be computed)!!30.0 to 34.9 percent</t>
  </si>
  <si>
    <t>DP04_0142E</t>
  </si>
  <si>
    <t>dp04_0142pe</t>
  </si>
  <si>
    <t>GROSS RENT AS A PERCENTAGE OF HOUSEHOLD INCOME (GRAPI)!!Occupied units paying rent (excluding units where GRAPI cannot be computed)!!35.0 percent or more</t>
  </si>
  <si>
    <t>DP04_0143E</t>
  </si>
  <si>
    <t>dp04_0143pe</t>
  </si>
  <si>
    <t>GROSS RENT AS A PERCENTAGE OF HOUSEHOLD INCOME (GRAPI)!!Occupied units paying rent (excluding units where GRAPI cannot be computed)!!Not computed</t>
  </si>
  <si>
    <t>DP05_0001E</t>
  </si>
  <si>
    <t>dp05_0001pe</t>
  </si>
  <si>
    <t>SEX AND AGE!!Total population</t>
  </si>
  <si>
    <t>SEX AND AGE</t>
  </si>
  <si>
    <t>DP05_0002E</t>
  </si>
  <si>
    <t>dp05_0002pe</t>
  </si>
  <si>
    <t>SEX AND AGE!!Total population!!Male</t>
  </si>
  <si>
    <t>Male</t>
  </si>
  <si>
    <t>DP05_0003E</t>
  </si>
  <si>
    <t>dp05_0003pe</t>
  </si>
  <si>
    <t>SEX AND AGE!!Total population!!Female</t>
  </si>
  <si>
    <t>Female</t>
  </si>
  <si>
    <t>DP05_0004E</t>
  </si>
  <si>
    <t>dp05_0004pe</t>
  </si>
  <si>
    <t>SEX AND AGE!!Total population!!Sex ratio (males per 100 females)</t>
  </si>
  <si>
    <t>Sex ratio (males per 100 females)</t>
  </si>
  <si>
    <t>DP05_0005E</t>
  </si>
  <si>
    <t>dp05_0005pe</t>
  </si>
  <si>
    <t>SEX AND AGE!!Total population!!Under 5 years</t>
  </si>
  <si>
    <t>Under 5 years</t>
  </si>
  <si>
    <t>DP05_0006E</t>
  </si>
  <si>
    <t>dp05_0006pe</t>
  </si>
  <si>
    <t>SEX AND AGE!!Total population!!5 to 9 years</t>
  </si>
  <si>
    <t>5 to 9 years</t>
  </si>
  <si>
    <t>DP05_0007E</t>
  </si>
  <si>
    <t>dp05_0007pe</t>
  </si>
  <si>
    <t>SEX AND AGE!!Total population!!10 to 14 years</t>
  </si>
  <si>
    <t>10 to 14 years</t>
  </si>
  <si>
    <t>DP05_0008E</t>
  </si>
  <si>
    <t>dp05_0008pe</t>
  </si>
  <si>
    <t>SEX AND AGE!!Total population!!15 to 19 years</t>
  </si>
  <si>
    <t>15 to 19 years</t>
  </si>
  <si>
    <t>DP05_0009E</t>
  </si>
  <si>
    <t>dp05_0009pe</t>
  </si>
  <si>
    <t>SEX AND AGE!!Total population!!20 to 24 years</t>
  </si>
  <si>
    <t>20 to 24 years</t>
  </si>
  <si>
    <t>DP05_0010E</t>
  </si>
  <si>
    <t>dp05_0010pe</t>
  </si>
  <si>
    <t>SEX AND AGE!!Total population!!25 to 34 years</t>
  </si>
  <si>
    <t>25 to 34 years</t>
  </si>
  <si>
    <t>DP05_0011E</t>
  </si>
  <si>
    <t>dp05_0011pe</t>
  </si>
  <si>
    <t>SEX AND AGE!!Total population!!35 to 44 years</t>
  </si>
  <si>
    <t>35 to 44 years</t>
  </si>
  <si>
    <t>DP05_0012E</t>
  </si>
  <si>
    <t>dp05_0012pe</t>
  </si>
  <si>
    <t>SEX AND AGE!!Total population!!45 to 54 years</t>
  </si>
  <si>
    <t>45 to 54 years</t>
  </si>
  <si>
    <t>DP05_0013E</t>
  </si>
  <si>
    <t>dp05_0013pe</t>
  </si>
  <si>
    <t>SEX AND AGE!!Total population!!55 to 59 years</t>
  </si>
  <si>
    <t>55 to 59 years</t>
  </si>
  <si>
    <t>DP05_0014E</t>
  </si>
  <si>
    <t>dp05_0014pe</t>
  </si>
  <si>
    <t>SEX AND AGE!!Total population!!60 to 64 years</t>
  </si>
  <si>
    <t>60 to 64 years</t>
  </si>
  <si>
    <t>DP05_0015E</t>
  </si>
  <si>
    <t>dp05_0015pe</t>
  </si>
  <si>
    <t>SEX AND AGE!!Total population!!65 to 74 years</t>
  </si>
  <si>
    <t>65 to 74 years</t>
  </si>
  <si>
    <t>DP05_0016E</t>
  </si>
  <si>
    <t>dp05_0016pe</t>
  </si>
  <si>
    <t>SEX AND AGE!!Total population!!75 to 84 years</t>
  </si>
  <si>
    <t>75 to 84 years</t>
  </si>
  <si>
    <t>DP05_0017E</t>
  </si>
  <si>
    <t>dp05_0017pe</t>
  </si>
  <si>
    <t>SEX AND AGE!!Total population!!85 years and over</t>
  </si>
  <si>
    <t>85 years and over</t>
  </si>
  <si>
    <t>DP05_0018E</t>
  </si>
  <si>
    <t>dp05_0018pe</t>
  </si>
  <si>
    <t>SEX AND AGE!!Total population!!Median age (years)</t>
  </si>
  <si>
    <t>Median age (years)</t>
  </si>
  <si>
    <t>DP05_0019E</t>
  </si>
  <si>
    <t>dp05_0019pe</t>
  </si>
  <si>
    <t>SEX AND AGE!!Total population!!Under 18 years</t>
  </si>
  <si>
    <t>DP05_0020E</t>
  </si>
  <si>
    <t>dp05_0020pe</t>
  </si>
  <si>
    <t>SEX AND AGE!!Total population!!16 years and over</t>
  </si>
  <si>
    <t>16 years and over</t>
  </si>
  <si>
    <t>DP05_0021E</t>
  </si>
  <si>
    <t>dp05_0021pe</t>
  </si>
  <si>
    <t>SEX AND AGE!!Total population!!18 years and over</t>
  </si>
  <si>
    <t>DP05_0022E</t>
  </si>
  <si>
    <t>dp05_0022pe</t>
  </si>
  <si>
    <t>SEX AND AGE!!Total population!!21 years and over</t>
  </si>
  <si>
    <t>21 years and over</t>
  </si>
  <si>
    <t>DP05_0023E</t>
  </si>
  <si>
    <t>dp05_0023pe</t>
  </si>
  <si>
    <t>SEX AND AGE!!Total population!!62 years and over</t>
  </si>
  <si>
    <t>62 years and over</t>
  </si>
  <si>
    <t>DP05_0024E</t>
  </si>
  <si>
    <t>dp05_0024pe</t>
  </si>
  <si>
    <t>SEX AND AGE!!Total population!!65 years and over</t>
  </si>
  <si>
    <t>DP05_0025E</t>
  </si>
  <si>
    <t>dp05_0025pe</t>
  </si>
  <si>
    <t>DP05_0026E</t>
  </si>
  <si>
    <t>dp05_0026pe</t>
  </si>
  <si>
    <t>SEX AND AGE!!Total population!!18 years and over!!Male</t>
  </si>
  <si>
    <t>DP05_0027E</t>
  </si>
  <si>
    <t>dp05_0027pe</t>
  </si>
  <si>
    <t>SEX AND AGE!!Total population!!18 years and over!!Female</t>
  </si>
  <si>
    <t>DP05_0028E</t>
  </si>
  <si>
    <t>dp05_0028pe</t>
  </si>
  <si>
    <t>SEX AND AGE!!Total population!!18 years and over!!Sex ratio (males per 100 females)</t>
  </si>
  <si>
    <t>DP05_0029E</t>
  </si>
  <si>
    <t>dp05_0029pe</t>
  </si>
  <si>
    <t>DP05_0030E</t>
  </si>
  <si>
    <t>dp05_0030pe</t>
  </si>
  <si>
    <t>SEX AND AGE!!Total population!!65 years and over!!Male</t>
  </si>
  <si>
    <t>DP05_0031E</t>
  </si>
  <si>
    <t>dp05_0031pe</t>
  </si>
  <si>
    <t>SEX AND AGE!!Total population!!65 years and over!!Female</t>
  </si>
  <si>
    <t>DP05_0032E</t>
  </si>
  <si>
    <t>dp05_0032pe</t>
  </si>
  <si>
    <t>SEX AND AGE!!Total population!!65 years and over!!Sex ratio (males per 100 females)</t>
  </si>
  <si>
    <t>DP05_0033E</t>
  </si>
  <si>
    <t>dp05_0033pe</t>
  </si>
  <si>
    <t>RACE!!Total population</t>
  </si>
  <si>
    <t>RACE</t>
  </si>
  <si>
    <t>DP05_0034E</t>
  </si>
  <si>
    <t>dp05_0034pe</t>
  </si>
  <si>
    <t>RACE!!Total population!!One race</t>
  </si>
  <si>
    <t>One race</t>
  </si>
  <si>
    <t>DP05_0035E</t>
  </si>
  <si>
    <t>dp05_0035pe</t>
  </si>
  <si>
    <t>RACE!!Total population!!Two or more races</t>
  </si>
  <si>
    <t>Two or more races</t>
  </si>
  <si>
    <t>DP05_0036E</t>
  </si>
  <si>
    <t>dp05_0036pe</t>
  </si>
  <si>
    <t>DP05_0037E</t>
  </si>
  <si>
    <t>dp05_0037pe</t>
  </si>
  <si>
    <t>RACE!!Total population!!One race!!White</t>
  </si>
  <si>
    <t>White</t>
  </si>
  <si>
    <t>DP05_0038E</t>
  </si>
  <si>
    <t>dp05_0038pe</t>
  </si>
  <si>
    <t>RACE!!Total population!!One race!!Black or African American</t>
  </si>
  <si>
    <t>Black or African American</t>
  </si>
  <si>
    <t>DP05_0039E</t>
  </si>
  <si>
    <t>dp05_0039pe</t>
  </si>
  <si>
    <t>RACE!!Total population!!One race!!American Indian and Alaska Native</t>
  </si>
  <si>
    <t>American Indian and Alaska Native</t>
  </si>
  <si>
    <t>DP05_0040E</t>
  </si>
  <si>
    <t>dp05_0040pe</t>
  </si>
  <si>
    <t>RACE!!Total population!!One race!!American Indian and Alaska Native!!Cherokee tribal grouping</t>
  </si>
  <si>
    <t>Cherokee tribal grouping</t>
  </si>
  <si>
    <t>DP05_0041E</t>
  </si>
  <si>
    <t>dp05_0041pe</t>
  </si>
  <si>
    <t>RACE!!Total population!!One race!!American Indian and Alaska Native!!Chippewa tribal grouping</t>
  </si>
  <si>
    <t>Chippewa tribal grouping</t>
  </si>
  <si>
    <t>DP05_0042E</t>
  </si>
  <si>
    <t>dp05_0042pe</t>
  </si>
  <si>
    <t>RACE!!Total population!!One race!!American Indian and Alaska Native!!Navajo tribal grouping</t>
  </si>
  <si>
    <t>Navajo tribal grouping</t>
  </si>
  <si>
    <t>DP05_0043E</t>
  </si>
  <si>
    <t>dp05_0043pe</t>
  </si>
  <si>
    <t>RACE!!Total population!!One race!!American Indian and Alaska Native!!Sioux tribal grouping</t>
  </si>
  <si>
    <t>Sioux tribal grouping</t>
  </si>
  <si>
    <t>DP05_0044E</t>
  </si>
  <si>
    <t>dp05_0044pe</t>
  </si>
  <si>
    <t>RACE!!Total population!!One race!!Asian</t>
  </si>
  <si>
    <t>Asian</t>
  </si>
  <si>
    <t>DP05_0045E</t>
  </si>
  <si>
    <t>dp05_0045pe</t>
  </si>
  <si>
    <t>RACE!!Total population!!One race!!Asian!!Asian Indian</t>
  </si>
  <si>
    <t>Asian Indian</t>
  </si>
  <si>
    <t>DP05_0046E</t>
  </si>
  <si>
    <t>dp05_0046pe</t>
  </si>
  <si>
    <t>RACE!!Total population!!One race!!Asian!!Chinese</t>
  </si>
  <si>
    <t>Chinese</t>
  </si>
  <si>
    <t>DP05_0047E</t>
  </si>
  <si>
    <t>dp05_0047pe</t>
  </si>
  <si>
    <t>RACE!!Total population!!One race!!Asian!!Filipino</t>
  </si>
  <si>
    <t>Filipino</t>
  </si>
  <si>
    <t>DP05_0048E</t>
  </si>
  <si>
    <t>dp05_0048pe</t>
  </si>
  <si>
    <t>RACE!!Total population!!One race!!Asian!!Japanese</t>
  </si>
  <si>
    <t>Japanese</t>
  </si>
  <si>
    <t>DP05_0049E</t>
  </si>
  <si>
    <t>dp05_0049pe</t>
  </si>
  <si>
    <t>RACE!!Total population!!One race!!Asian!!Korean</t>
  </si>
  <si>
    <t>Korean</t>
  </si>
  <si>
    <t>DP05_0050E</t>
  </si>
  <si>
    <t>dp05_0050pe</t>
  </si>
  <si>
    <t>RACE!!Total population!!One race!!Asian!!Vietnamese</t>
  </si>
  <si>
    <t>Vietnamese</t>
  </si>
  <si>
    <t>DP05_0051E</t>
  </si>
  <si>
    <t>dp05_0051pe</t>
  </si>
  <si>
    <t>RACE!!Total population!!One race!!Asian!!Other Asian</t>
  </si>
  <si>
    <t>Other Asian</t>
  </si>
  <si>
    <t>DP05_0052E</t>
  </si>
  <si>
    <t>dp05_0052pe</t>
  </si>
  <si>
    <t>RACE!!Total population!!One race!!Native Hawaiian and Other Pacific Islander</t>
  </si>
  <si>
    <t>Native Hawaiian and Other Pacific Islander</t>
  </si>
  <si>
    <t>DP05_0053E</t>
  </si>
  <si>
    <t>dp05_0053pe</t>
  </si>
  <si>
    <t>RACE!!Total population!!One race!!Native Hawaiian and Other Pacific Islander!!Native Hawaiian</t>
  </si>
  <si>
    <t>Native Hawaiian</t>
  </si>
  <si>
    <t>DP05_0054E</t>
  </si>
  <si>
    <t>dp05_0054pe</t>
  </si>
  <si>
    <t>RACE!!Total population!!One race!!Native Hawaiian and Other Pacific Islander!!Guamanian or Chamorro</t>
  </si>
  <si>
    <t>Guamanian or Chamorro</t>
  </si>
  <si>
    <t>DP05_0055E</t>
  </si>
  <si>
    <t>dp05_0055pe</t>
  </si>
  <si>
    <t>RACE!!Total population!!One race!!Native Hawaiian and Other Pacific Islander!!Samoan</t>
  </si>
  <si>
    <t>Samoan</t>
  </si>
  <si>
    <t>DP05_0056E</t>
  </si>
  <si>
    <t>dp05_0056pe</t>
  </si>
  <si>
    <t>RACE!!Total population!!One race!!Native Hawaiian and Other Pacific Islander!!Other Pacific Islander</t>
  </si>
  <si>
    <t>Other Pacific Islander</t>
  </si>
  <si>
    <t>DP05_0057E</t>
  </si>
  <si>
    <t>dp05_0057pe</t>
  </si>
  <si>
    <t>RACE!!Total population!!One race!!Some other race</t>
  </si>
  <si>
    <t>Some other race</t>
  </si>
  <si>
    <t>DP05_0058E</t>
  </si>
  <si>
    <t>dp05_0058pe</t>
  </si>
  <si>
    <t>DP05_0059E</t>
  </si>
  <si>
    <t>dp05_0059pe</t>
  </si>
  <si>
    <t>RACE!!Total population!!Two or more races!!White and Black or African American</t>
  </si>
  <si>
    <t>White and Black or African American</t>
  </si>
  <si>
    <t>DP05_0060E</t>
  </si>
  <si>
    <t>dp05_0060pe</t>
  </si>
  <si>
    <t>RACE!!Total population!!Two or more races!!White and American Indian and Alaska Native</t>
  </si>
  <si>
    <t>White and American Indian and Alaska Native</t>
  </si>
  <si>
    <t>DP05_0061E</t>
  </si>
  <si>
    <t>dp05_0061pe</t>
  </si>
  <si>
    <t>RACE!!Total population!!Two or more races!!White and Asian</t>
  </si>
  <si>
    <t>White and Asian</t>
  </si>
  <si>
    <t>DP05_0062E</t>
  </si>
  <si>
    <t>dp05_0062pe</t>
  </si>
  <si>
    <t>RACE!!Total population!!Two or more races!!Black or African American and American Indian and Alaska Native</t>
  </si>
  <si>
    <t>Black or African American and American Indian and Alaska Native</t>
  </si>
  <si>
    <t>DP05_0063E</t>
  </si>
  <si>
    <t>dp05_0063pe</t>
  </si>
  <si>
    <t>Race alone or in combination with one or more other races!!Total population</t>
  </si>
  <si>
    <t>Race alone or in combination with one or more other races</t>
  </si>
  <si>
    <t>DP05_0064E</t>
  </si>
  <si>
    <t>dp05_0064pe</t>
  </si>
  <si>
    <t>Race alone or in combination with one or more other races!!Total population!!White</t>
  </si>
  <si>
    <t>DP05_0065E</t>
  </si>
  <si>
    <t>dp05_0065pe</t>
  </si>
  <si>
    <t>Race alone or in combination with one or more other races!!Total population!!Black or African American</t>
  </si>
  <si>
    <t>DP05_0066E</t>
  </si>
  <si>
    <t>dp05_0066pe</t>
  </si>
  <si>
    <t>Race alone or in combination with one or more other races!!Total population!!American Indian and Alaska Native</t>
  </si>
  <si>
    <t>DP05_0067E</t>
  </si>
  <si>
    <t>dp05_0067pe</t>
  </si>
  <si>
    <t>Race alone or in combination with one or more other races!!Total population!!Asian</t>
  </si>
  <si>
    <t>DP05_0068E</t>
  </si>
  <si>
    <t>dp05_0068pe</t>
  </si>
  <si>
    <t>Race alone or in combination with one or more other races!!Total population!!Native Hawaiian and Other Pacific Islander</t>
  </si>
  <si>
    <t>DP05_0069E</t>
  </si>
  <si>
    <t>dp05_0069pe</t>
  </si>
  <si>
    <t>Race alone or in combination with one or more other races!!Total population!!Some other race</t>
  </si>
  <si>
    <t>DP05_0070E</t>
  </si>
  <si>
    <t>dp05_0070pe</t>
  </si>
  <si>
    <t>HISPANIC OR LATINO AND RACE!!Total population</t>
  </si>
  <si>
    <t>HISPANIC OR LATINO AND RACE</t>
  </si>
  <si>
    <t>DP05_0071E</t>
  </si>
  <si>
    <t>dp05_0071pe</t>
  </si>
  <si>
    <t>HISPANIC OR LATINO AND RACE!!Total population!!Hispanic or Latino (of any race)</t>
  </si>
  <si>
    <t>Hispanic or Latino (of any race)</t>
  </si>
  <si>
    <t>DP05_0072E</t>
  </si>
  <si>
    <t>dp05_0072pe</t>
  </si>
  <si>
    <t>HISPANIC OR LATINO AND RACE!!Total population!!Hispanic or Latino (of any race)!!Mexican</t>
  </si>
  <si>
    <t>Mexican</t>
  </si>
  <si>
    <t>DP05_0073E</t>
  </si>
  <si>
    <t>dp05_0073pe</t>
  </si>
  <si>
    <t>HISPANIC OR LATINO AND RACE!!Total population!!Hispanic or Latino (of any race)!!Puerto Rican</t>
  </si>
  <si>
    <t>Puerto Rican</t>
  </si>
  <si>
    <t>DP05_0074E</t>
  </si>
  <si>
    <t>dp05_0074pe</t>
  </si>
  <si>
    <t>HISPANIC OR LATINO AND RACE!!Total population!!Hispanic or Latino (of any race)!!Cuban</t>
  </si>
  <si>
    <t>Cuban</t>
  </si>
  <si>
    <t>DP05_0075E</t>
  </si>
  <si>
    <t>dp05_0075pe</t>
  </si>
  <si>
    <t>HISPANIC OR LATINO AND RACE!!Total population!!Hispanic or Latino (of any race)!!Other Hispanic or Latino</t>
  </si>
  <si>
    <t>Other Hispanic or Latino</t>
  </si>
  <si>
    <t>DP05_0076E</t>
  </si>
  <si>
    <t>dp05_0076pe</t>
  </si>
  <si>
    <t>HISPANIC OR LATINO AND RACE!!Total population!!Not Hispanic or Latino</t>
  </si>
  <si>
    <t>Not Hispanic or Latino</t>
  </si>
  <si>
    <t>DP05_0077E</t>
  </si>
  <si>
    <t>dp05_0077pe</t>
  </si>
  <si>
    <t>HISPANIC OR LATINO AND RACE!!Total population!!Not Hispanic or Latino!!White alone</t>
  </si>
  <si>
    <t>White alone</t>
  </si>
  <si>
    <t>DP05_0078E</t>
  </si>
  <si>
    <t>dp05_0078pe</t>
  </si>
  <si>
    <t>HISPANIC OR LATINO AND RACE!!Total population!!Not Hispanic or Latino!!Black or African American alone</t>
  </si>
  <si>
    <t>Black or African American alone</t>
  </si>
  <si>
    <t>DP05_0079E</t>
  </si>
  <si>
    <t>dp05_0079pe</t>
  </si>
  <si>
    <t>HISPANIC OR LATINO AND RACE!!Total population!!Not Hispanic or Latino!!American Indian and Alaska Native alone</t>
  </si>
  <si>
    <t>American Indian and Alaska Native alone</t>
  </si>
  <si>
    <t>DP05_0080E</t>
  </si>
  <si>
    <t>dp05_0080pe</t>
  </si>
  <si>
    <t>HISPANIC OR LATINO AND RACE!!Total population!!Not Hispanic or Latino!!Asian alone</t>
  </si>
  <si>
    <t>Asian alone</t>
  </si>
  <si>
    <t>DP05_0081E</t>
  </si>
  <si>
    <t>dp05_0081pe</t>
  </si>
  <si>
    <t>HISPANIC OR LATINO AND RACE!!Total population!!Not Hispanic or Latino!!Native Hawaiian and Other Pacific Islander alone</t>
  </si>
  <si>
    <t>Native Hawaiian and Other Pacific Islander alone</t>
  </si>
  <si>
    <t>DP05_0082E</t>
  </si>
  <si>
    <t>dp05_0082pe</t>
  </si>
  <si>
    <t>HISPANIC OR LATINO AND RACE!!Total population!!Not Hispanic or Latino!!Some other race alone</t>
  </si>
  <si>
    <t>Some other race alone</t>
  </si>
  <si>
    <t>DP05_0083E</t>
  </si>
  <si>
    <t>dp05_0083pe</t>
  </si>
  <si>
    <t>HISPANIC OR LATINO AND RACE!!Total population!!Not Hispanic or Latino!!Two or more races</t>
  </si>
  <si>
    <t>DP05_0084E</t>
  </si>
  <si>
    <t>dp05_0084pe</t>
  </si>
  <si>
    <t>HISPANIC OR LATINO AND RACE!!Total population!!Not Hispanic or Latino!!Two or more races!!Two races including Some other race</t>
  </si>
  <si>
    <t>Two races including Some other race</t>
  </si>
  <si>
    <t>DP05_0085E</t>
  </si>
  <si>
    <t>dp05_0085pe</t>
  </si>
  <si>
    <t>HISPANIC OR LATINO AND RACE!!Total population!!Not Hispanic or Latino!!Two or more races!!Two races excluding Some other race, and Three or more races</t>
  </si>
  <si>
    <t>Two races excluding Some other race, and Three or more races</t>
  </si>
  <si>
    <t>DP05_0086E</t>
  </si>
  <si>
    <t>dp05_0086pe</t>
  </si>
  <si>
    <t>DP05_0087E</t>
  </si>
  <si>
    <t>dp05_0087pe</t>
  </si>
  <si>
    <t>CITIZEN, VOTING AGE POPULATION!!Citizen, 18 and over population</t>
  </si>
  <si>
    <t>CITIZEN, VOTING AGE POPULATION</t>
  </si>
  <si>
    <t>Citizen, 18 and over population</t>
  </si>
  <si>
    <t>DP05_0088E</t>
  </si>
  <si>
    <t>dp05_0088pe</t>
  </si>
  <si>
    <t>CITIZEN, VOTING AGE POPULATION!!Citizen, 18 and over population!!Male</t>
  </si>
  <si>
    <t>DP05_0089E</t>
  </si>
  <si>
    <t>dp05_0089pe</t>
  </si>
  <si>
    <t>CITIZEN, VOTING AGE POPULATION!!Citizen, 18 and over population!!Female</t>
  </si>
  <si>
    <t>Orig_Label</t>
  </si>
  <si>
    <t>Split_1</t>
  </si>
  <si>
    <t>Split_2</t>
  </si>
  <si>
    <t>Split_3</t>
  </si>
  <si>
    <t>Split_4</t>
  </si>
  <si>
    <t>Split_5</t>
  </si>
  <si>
    <t>Split_6</t>
  </si>
  <si>
    <t>Split_7</t>
  </si>
  <si>
    <t>GEO_ID</t>
  </si>
  <si>
    <t>NAME</t>
  </si>
  <si>
    <t>Geographic Area Name</t>
  </si>
  <si>
    <t>DP02_0001M</t>
  </si>
  <si>
    <t>DP02_0001PE</t>
  </si>
  <si>
    <t>DP02_0001PM</t>
  </si>
  <si>
    <t>DP02_0002M</t>
  </si>
  <si>
    <t>DP02_0002PE</t>
  </si>
  <si>
    <t>DP02_0002PM</t>
  </si>
  <si>
    <t>DP02_0003M</t>
  </si>
  <si>
    <t>DP02_0003PE</t>
  </si>
  <si>
    <t>DP02_0003PM</t>
  </si>
  <si>
    <t>DP02_0004M</t>
  </si>
  <si>
    <t>DP02_0004PE</t>
  </si>
  <si>
    <t>DP02_0004PM</t>
  </si>
  <si>
    <t>DP02_0005M</t>
  </si>
  <si>
    <t>DP02_0005PE</t>
  </si>
  <si>
    <t>DP02_0005PM</t>
  </si>
  <si>
    <t>DP02_0006M</t>
  </si>
  <si>
    <t>DP02_0006PE</t>
  </si>
  <si>
    <t>DP02_0006PM</t>
  </si>
  <si>
    <t>DP02_0007M</t>
  </si>
  <si>
    <t>DP02_0007PE</t>
  </si>
  <si>
    <t>DP02_0007PM</t>
  </si>
  <si>
    <t>DP02_0008M</t>
  </si>
  <si>
    <t>DP02_0008PE</t>
  </si>
  <si>
    <t>DP02_0008PM</t>
  </si>
  <si>
    <t>DP02_0009M</t>
  </si>
  <si>
    <t>DP02_0009PE</t>
  </si>
  <si>
    <t>DP02_0009PM</t>
  </si>
  <si>
    <t>DP02_0010M</t>
  </si>
  <si>
    <t>DP02_0010PE</t>
  </si>
  <si>
    <t>DP02_0010PM</t>
  </si>
  <si>
    <t>DP02_0011M</t>
  </si>
  <si>
    <t>DP02_0011PE</t>
  </si>
  <si>
    <t>DP02_0011PM</t>
  </si>
  <si>
    <t>DP02_0012M</t>
  </si>
  <si>
    <t>DP02_0012PE</t>
  </si>
  <si>
    <t>DP02_0012PM</t>
  </si>
  <si>
    <t>DP02_0013M</t>
  </si>
  <si>
    <t>DP02_0013PE</t>
  </si>
  <si>
    <t>DP02_0013PM</t>
  </si>
  <si>
    <t>DP02_0014M</t>
  </si>
  <si>
    <t>DP02_0014PE</t>
  </si>
  <si>
    <t>DP02_0014PM</t>
  </si>
  <si>
    <t>DP02_0015M</t>
  </si>
  <si>
    <t>DP02_0015PE</t>
  </si>
  <si>
    <t>DP02_0015PM</t>
  </si>
  <si>
    <t>DP02_0016M</t>
  </si>
  <si>
    <t>DP02_0016PE</t>
  </si>
  <si>
    <t>DP02_0016PM</t>
  </si>
  <si>
    <t>DP02_0017M</t>
  </si>
  <si>
    <t>DP02_0017PE</t>
  </si>
  <si>
    <t>DP02_0017PM</t>
  </si>
  <si>
    <t>DP02_0018M</t>
  </si>
  <si>
    <t>DP02_0018PE</t>
  </si>
  <si>
    <t>DP02_0018PM</t>
  </si>
  <si>
    <t>DP02_0019M</t>
  </si>
  <si>
    <t>DP02_0019PE</t>
  </si>
  <si>
    <t>DP02_0019PM</t>
  </si>
  <si>
    <t>DP02_0020M</t>
  </si>
  <si>
    <t>DP02_0020PE</t>
  </si>
  <si>
    <t>DP02_0020PM</t>
  </si>
  <si>
    <t>DP02_0021M</t>
  </si>
  <si>
    <t>DP02_0021PE</t>
  </si>
  <si>
    <t>DP02_0021PM</t>
  </si>
  <si>
    <t>DP02_0022M</t>
  </si>
  <si>
    <t>DP02_0022PE</t>
  </si>
  <si>
    <t>DP02_0022PM</t>
  </si>
  <si>
    <t>DP02_0023M</t>
  </si>
  <si>
    <t>DP02_0023PE</t>
  </si>
  <si>
    <t>DP02_0023PM</t>
  </si>
  <si>
    <t>DP02_0024M</t>
  </si>
  <si>
    <t>DP02_0024PE</t>
  </si>
  <si>
    <t>DP02_0024PM</t>
  </si>
  <si>
    <t>DP02_0025M</t>
  </si>
  <si>
    <t>DP02_0025PE</t>
  </si>
  <si>
    <t>DP02_0025PM</t>
  </si>
  <si>
    <t>DP02_0026M</t>
  </si>
  <si>
    <t>DP02_0026PE</t>
  </si>
  <si>
    <t>DP02_0026PM</t>
  </si>
  <si>
    <t>DP02_0027M</t>
  </si>
  <si>
    <t>DP02_0027PE</t>
  </si>
  <si>
    <t>DP02_0027PM</t>
  </si>
  <si>
    <t>DP02_0028M</t>
  </si>
  <si>
    <t>DP02_0028PE</t>
  </si>
  <si>
    <t>DP02_0028PM</t>
  </si>
  <si>
    <t>DP02_0029M</t>
  </si>
  <si>
    <t>DP02_0029PE</t>
  </si>
  <si>
    <t>DP02_0029PM</t>
  </si>
  <si>
    <t>DP02_0030M</t>
  </si>
  <si>
    <t>DP02_0030PE</t>
  </si>
  <si>
    <t>DP02_0030PM</t>
  </si>
  <si>
    <t>DP02_0031M</t>
  </si>
  <si>
    <t>DP02_0031PE</t>
  </si>
  <si>
    <t>DP02_0031PM</t>
  </si>
  <si>
    <t>DP02_0032M</t>
  </si>
  <si>
    <t>DP02_0032PE</t>
  </si>
  <si>
    <t>DP02_0032PM</t>
  </si>
  <si>
    <t>DP02_0033M</t>
  </si>
  <si>
    <t>DP02_0033PE</t>
  </si>
  <si>
    <t>DP02_0033PM</t>
  </si>
  <si>
    <t>DP02_0034M</t>
  </si>
  <si>
    <t>DP02_0034PE</t>
  </si>
  <si>
    <t>DP02_0034PM</t>
  </si>
  <si>
    <t>DP02_0035M</t>
  </si>
  <si>
    <t>DP02_0035PE</t>
  </si>
  <si>
    <t>DP02_0035PM</t>
  </si>
  <si>
    <t>DP02_0036M</t>
  </si>
  <si>
    <t>DP02_0036PE</t>
  </si>
  <si>
    <t>DP02_0036PM</t>
  </si>
  <si>
    <t>DP02_0037M</t>
  </si>
  <si>
    <t>DP02_0037PE</t>
  </si>
  <si>
    <t>DP02_0037PM</t>
  </si>
  <si>
    <t>DP02_0038M</t>
  </si>
  <si>
    <t>DP02_0038PE</t>
  </si>
  <si>
    <t>DP02_0038PM</t>
  </si>
  <si>
    <t>DP02_0039M</t>
  </si>
  <si>
    <t>DP02_0039PE</t>
  </si>
  <si>
    <t>DP02_0039PM</t>
  </si>
  <si>
    <t>DP02_0040M</t>
  </si>
  <si>
    <t>DP02_0040PE</t>
  </si>
  <si>
    <t>DP02_0040PM</t>
  </si>
  <si>
    <t>DP02_0041M</t>
  </si>
  <si>
    <t>DP02_0041PE</t>
  </si>
  <si>
    <t>DP02_0041PM</t>
  </si>
  <si>
    <t>DP02_0042M</t>
  </si>
  <si>
    <t>DP02_0042PE</t>
  </si>
  <si>
    <t>DP02_0042PM</t>
  </si>
  <si>
    <t>DP02_0043M</t>
  </si>
  <si>
    <t>DP02_0043PE</t>
  </si>
  <si>
    <t>DP02_0043PM</t>
  </si>
  <si>
    <t>DP02_0044M</t>
  </si>
  <si>
    <t>DP02_0044PE</t>
  </si>
  <si>
    <t>DP02_0044PM</t>
  </si>
  <si>
    <t>DP02_0045M</t>
  </si>
  <si>
    <t>DP02_0045PE</t>
  </si>
  <si>
    <t>DP02_0045PM</t>
  </si>
  <si>
    <t>DP02_0046M</t>
  </si>
  <si>
    <t>DP02_0046PE</t>
  </si>
  <si>
    <t>DP02_0046PM</t>
  </si>
  <si>
    <t>DP02_0047M</t>
  </si>
  <si>
    <t>DP02_0047PE</t>
  </si>
  <si>
    <t>DP02_0047PM</t>
  </si>
  <si>
    <t>DP02_0048M</t>
  </si>
  <si>
    <t>DP02_0048PE</t>
  </si>
  <si>
    <t>DP02_0048PM</t>
  </si>
  <si>
    <t>DP02_0049M</t>
  </si>
  <si>
    <t>DP02_0049PE</t>
  </si>
  <si>
    <t>DP02_0049PM</t>
  </si>
  <si>
    <t>DP02_0050M</t>
  </si>
  <si>
    <t>DP02_0050PE</t>
  </si>
  <si>
    <t>DP02_0050PM</t>
  </si>
  <si>
    <t>DP02_0051M</t>
  </si>
  <si>
    <t>DP02_0051PE</t>
  </si>
  <si>
    <t>DP02_0051PM</t>
  </si>
  <si>
    <t>DP02_0052M</t>
  </si>
  <si>
    <t>DP02_0052PE</t>
  </si>
  <si>
    <t>DP02_0052PM</t>
  </si>
  <si>
    <t>DP02_0053M</t>
  </si>
  <si>
    <t>DP02_0053PE</t>
  </si>
  <si>
    <t>DP02_0053PM</t>
  </si>
  <si>
    <t>DP02_0054M</t>
  </si>
  <si>
    <t>DP02_0054PE</t>
  </si>
  <si>
    <t>DP02_0054PM</t>
  </si>
  <si>
    <t>DP02_0055M</t>
  </si>
  <si>
    <t>DP02_0055PE</t>
  </si>
  <si>
    <t>DP02_0055PM</t>
  </si>
  <si>
    <t>DP02_0056M</t>
  </si>
  <si>
    <t>DP02_0056PE</t>
  </si>
  <si>
    <t>DP02_0056PM</t>
  </si>
  <si>
    <t>DP02_0057M</t>
  </si>
  <si>
    <t>DP02_0057PE</t>
  </si>
  <si>
    <t>DP02_0057PM</t>
  </si>
  <si>
    <t>DP02_0058M</t>
  </si>
  <si>
    <t>DP02_0058PE</t>
  </si>
  <si>
    <t>DP02_0058PM</t>
  </si>
  <si>
    <t>DP02_0059M</t>
  </si>
  <si>
    <t>DP02_0059PE</t>
  </si>
  <si>
    <t>DP02_0059PM</t>
  </si>
  <si>
    <t>DP02_0060M</t>
  </si>
  <si>
    <t>DP02_0060PE</t>
  </si>
  <si>
    <t>DP02_0060PM</t>
  </si>
  <si>
    <t>DP02_0061M</t>
  </si>
  <si>
    <t>DP02_0061PE</t>
  </si>
  <si>
    <t>DP02_0061PM</t>
  </si>
  <si>
    <t>DP02_0062M</t>
  </si>
  <si>
    <t>DP02_0062PE</t>
  </si>
  <si>
    <t>DP02_0062PM</t>
  </si>
  <si>
    <t>DP02_0063M</t>
  </si>
  <si>
    <t>DP02_0063PE</t>
  </si>
  <si>
    <t>DP02_0063PM</t>
  </si>
  <si>
    <t>DP02_0064M</t>
  </si>
  <si>
    <t>DP02_0064PE</t>
  </si>
  <si>
    <t>DP02_0064PM</t>
  </si>
  <si>
    <t>DP02_0065M</t>
  </si>
  <si>
    <t>DP02_0065PE</t>
  </si>
  <si>
    <t>DP02_0065PM</t>
  </si>
  <si>
    <t>DP02_0066M</t>
  </si>
  <si>
    <t>DP02_0066PE</t>
  </si>
  <si>
    <t>DP02_0066PM</t>
  </si>
  <si>
    <t>DP02_0067M</t>
  </si>
  <si>
    <t>DP02_0067PE</t>
  </si>
  <si>
    <t>DP02_0067PM</t>
  </si>
  <si>
    <t>DP02_0068M</t>
  </si>
  <si>
    <t>DP02_0068PE</t>
  </si>
  <si>
    <t>DP02_0068PM</t>
  </si>
  <si>
    <t>DP02_0069M</t>
  </si>
  <si>
    <t>DP02_0069PE</t>
  </si>
  <si>
    <t>DP02_0069PM</t>
  </si>
  <si>
    <t>DP02_0070M</t>
  </si>
  <si>
    <t>DP02_0070PE</t>
  </si>
  <si>
    <t>DP02_0070PM</t>
  </si>
  <si>
    <t>DP02_0071M</t>
  </si>
  <si>
    <t>DP02_0071PE</t>
  </si>
  <si>
    <t>DP02_0071PM</t>
  </si>
  <si>
    <t>DP02_0072M</t>
  </si>
  <si>
    <t>DP02_0072PE</t>
  </si>
  <si>
    <t>DP02_0072PM</t>
  </si>
  <si>
    <t>DP02_0073M</t>
  </si>
  <si>
    <t>DP02_0073PE</t>
  </si>
  <si>
    <t>DP02_0073PM</t>
  </si>
  <si>
    <t>DP02_0074M</t>
  </si>
  <si>
    <t>DP02_0074PE</t>
  </si>
  <si>
    <t>DP02_0074PM</t>
  </si>
  <si>
    <t>DP02_0075M</t>
  </si>
  <si>
    <t>DP02_0075PE</t>
  </si>
  <si>
    <t>DP02_0075PM</t>
  </si>
  <si>
    <t>DP02_0076M</t>
  </si>
  <si>
    <t>DP02_0076PE</t>
  </si>
  <si>
    <t>DP02_0076PM</t>
  </si>
  <si>
    <t>DP02_0077M</t>
  </si>
  <si>
    <t>DP02_0077PE</t>
  </si>
  <si>
    <t>DP02_0077PM</t>
  </si>
  <si>
    <t>DP02_0078M</t>
  </si>
  <si>
    <t>DP02_0078PE</t>
  </si>
  <si>
    <t>DP02_0078PM</t>
  </si>
  <si>
    <t>DP02_0079M</t>
  </si>
  <si>
    <t>DP02_0079PE</t>
  </si>
  <si>
    <t>DP02_0079PM</t>
  </si>
  <si>
    <t>DP02_0080M</t>
  </si>
  <si>
    <t>DP02_0080PE</t>
  </si>
  <si>
    <t>DP02_0080PM</t>
  </si>
  <si>
    <t>DP02_0081M</t>
  </si>
  <si>
    <t>DP02_0081PE</t>
  </si>
  <si>
    <t>DP02_0081PM</t>
  </si>
  <si>
    <t>DP02_0082M</t>
  </si>
  <si>
    <t>DP02_0082PE</t>
  </si>
  <si>
    <t>DP02_0082PM</t>
  </si>
  <si>
    <t>DP02_0083M</t>
  </si>
  <si>
    <t>DP02_0083PE</t>
  </si>
  <si>
    <t>DP02_0083PM</t>
  </si>
  <si>
    <t>DP02_0084M</t>
  </si>
  <si>
    <t>DP02_0084PE</t>
  </si>
  <si>
    <t>DP02_0084PM</t>
  </si>
  <si>
    <t>DP02_0085M</t>
  </si>
  <si>
    <t>DP02_0085PE</t>
  </si>
  <si>
    <t>DP02_0085PM</t>
  </si>
  <si>
    <t>DP02_0086M</t>
  </si>
  <si>
    <t>DP02_0086PE</t>
  </si>
  <si>
    <t>DP02_0086PM</t>
  </si>
  <si>
    <t>DP02_0087M</t>
  </si>
  <si>
    <t>DP02_0087PE</t>
  </si>
  <si>
    <t>DP02_0087PM</t>
  </si>
  <si>
    <t>DP02_0088M</t>
  </si>
  <si>
    <t>DP02_0088PE</t>
  </si>
  <si>
    <t>DP02_0088PM</t>
  </si>
  <si>
    <t>DP02_0089M</t>
  </si>
  <si>
    <t>DP02_0089PE</t>
  </si>
  <si>
    <t>DP02_0089PM</t>
  </si>
  <si>
    <t>DP02_0090M</t>
  </si>
  <si>
    <t>DP02_0090PE</t>
  </si>
  <si>
    <t>DP02_0090PM</t>
  </si>
  <si>
    <t>DP02_0091M</t>
  </si>
  <si>
    <t>DP02_0091PE</t>
  </si>
  <si>
    <t>DP02_0091PM</t>
  </si>
  <si>
    <t>DP02_0092M</t>
  </si>
  <si>
    <t>DP02_0092PE</t>
  </si>
  <si>
    <t>DP02_0092PM</t>
  </si>
  <si>
    <t>DP02_0093M</t>
  </si>
  <si>
    <t>DP02_0093PE</t>
  </si>
  <si>
    <t>DP02_0093PM</t>
  </si>
  <si>
    <t>DP02_0094M</t>
  </si>
  <si>
    <t>DP02_0094PE</t>
  </si>
  <si>
    <t>DP02_0094PM</t>
  </si>
  <si>
    <t>DP02_0095M</t>
  </si>
  <si>
    <t>DP02_0095PE</t>
  </si>
  <si>
    <t>DP02_0095PM</t>
  </si>
  <si>
    <t>DP02_0096M</t>
  </si>
  <si>
    <t>DP02_0096PE</t>
  </si>
  <si>
    <t>DP02_0096PM</t>
  </si>
  <si>
    <t>DP02_0097M</t>
  </si>
  <si>
    <t>DP02_0097PE</t>
  </si>
  <si>
    <t>DP02_0097PM</t>
  </si>
  <si>
    <t>DP02_0098M</t>
  </si>
  <si>
    <t>DP02_0098PE</t>
  </si>
  <si>
    <t>DP02_0098PM</t>
  </si>
  <si>
    <t>DP02_0099M</t>
  </si>
  <si>
    <t>DP02_0099PE</t>
  </si>
  <si>
    <t>DP02_0099PM</t>
  </si>
  <si>
    <t>DP02_0100M</t>
  </si>
  <si>
    <t>DP02_0100PE</t>
  </si>
  <si>
    <t>DP02_0100PM</t>
  </si>
  <si>
    <t>DP02_0101M</t>
  </si>
  <si>
    <t>DP02_0101PE</t>
  </si>
  <si>
    <t>DP02_0101PM</t>
  </si>
  <si>
    <t>DP02_0102M</t>
  </si>
  <si>
    <t>DP02_0102PE</t>
  </si>
  <si>
    <t>DP02_0102PM</t>
  </si>
  <si>
    <t>DP02_0103M</t>
  </si>
  <si>
    <t>DP02_0103PE</t>
  </si>
  <si>
    <t>DP02_0103PM</t>
  </si>
  <si>
    <t>DP02_0104M</t>
  </si>
  <si>
    <t>DP02_0104PE</t>
  </si>
  <si>
    <t>DP02_0104PM</t>
  </si>
  <si>
    <t>DP02_0105M</t>
  </si>
  <si>
    <t>DP02_0105PE</t>
  </si>
  <si>
    <t>DP02_0105PM</t>
  </si>
  <si>
    <t>DP02_0106M</t>
  </si>
  <si>
    <t>DP02_0106PE</t>
  </si>
  <si>
    <t>DP02_0106PM</t>
  </si>
  <si>
    <t>DP02_0107M</t>
  </si>
  <si>
    <t>DP02_0107PE</t>
  </si>
  <si>
    <t>DP02_0107PM</t>
  </si>
  <si>
    <t>DP02_0108M</t>
  </si>
  <si>
    <t>DP02_0108PE</t>
  </si>
  <si>
    <t>DP02_0108PM</t>
  </si>
  <si>
    <t>DP02_0109M</t>
  </si>
  <si>
    <t>DP02_0109PE</t>
  </si>
  <si>
    <t>DP02_0109PM</t>
  </si>
  <si>
    <t>DP02_0110M</t>
  </si>
  <si>
    <t>DP02_0110PE</t>
  </si>
  <si>
    <t>DP02_0110PM</t>
  </si>
  <si>
    <t>DP02_0111M</t>
  </si>
  <si>
    <t>DP02_0111PE</t>
  </si>
  <si>
    <t>DP02_0111PM</t>
  </si>
  <si>
    <t>DP02_0112M</t>
  </si>
  <si>
    <t>DP02_0112PE</t>
  </si>
  <si>
    <t>DP02_0112PM</t>
  </si>
  <si>
    <t>DP02_0113M</t>
  </si>
  <si>
    <t>DP02_0113PE</t>
  </si>
  <si>
    <t>DP02_0113PM</t>
  </si>
  <si>
    <t>DP02_0114M</t>
  </si>
  <si>
    <t>DP02_0114PE</t>
  </si>
  <si>
    <t>DP02_0114PM</t>
  </si>
  <si>
    <t>DP02_0115M</t>
  </si>
  <si>
    <t>DP02_0115PE</t>
  </si>
  <si>
    <t>DP02_0115PM</t>
  </si>
  <si>
    <t>DP02_0116M</t>
  </si>
  <si>
    <t>DP02_0116PE</t>
  </si>
  <si>
    <t>DP02_0116PM</t>
  </si>
  <si>
    <t>DP02_0117M</t>
  </si>
  <si>
    <t>DP02_0117PE</t>
  </si>
  <si>
    <t>DP02_0117PM</t>
  </si>
  <si>
    <t>DP02_0118M</t>
  </si>
  <si>
    <t>DP02_0118PE</t>
  </si>
  <si>
    <t>DP02_0118PM</t>
  </si>
  <si>
    <t>DP02_0119M</t>
  </si>
  <si>
    <t>DP02_0119PE</t>
  </si>
  <si>
    <t>DP02_0119PM</t>
  </si>
  <si>
    <t>DP02_0120M</t>
  </si>
  <si>
    <t>DP02_0120PE</t>
  </si>
  <si>
    <t>DP02_0120PM</t>
  </si>
  <si>
    <t>DP02_0121M</t>
  </si>
  <si>
    <t>DP02_0121PE</t>
  </si>
  <si>
    <t>DP02_0121PM</t>
  </si>
  <si>
    <t>DP02_0122M</t>
  </si>
  <si>
    <t>DP02_0122PE</t>
  </si>
  <si>
    <t>DP02_0122PM</t>
  </si>
  <si>
    <t>DP02_0123M</t>
  </si>
  <si>
    <t>DP02_0123PE</t>
  </si>
  <si>
    <t>DP02_0123PM</t>
  </si>
  <si>
    <t>DP02_0124M</t>
  </si>
  <si>
    <t>DP02_0124PE</t>
  </si>
  <si>
    <t>DP02_0124PM</t>
  </si>
  <si>
    <t>DP02_0125M</t>
  </si>
  <si>
    <t>DP02_0125PE</t>
  </si>
  <si>
    <t>DP02_0125PM</t>
  </si>
  <si>
    <t>DP02_0126M</t>
  </si>
  <si>
    <t>DP02_0126PE</t>
  </si>
  <si>
    <t>DP02_0126PM</t>
  </si>
  <si>
    <t>DP02_0127M</t>
  </si>
  <si>
    <t>DP02_0127PE</t>
  </si>
  <si>
    <t>DP02_0127PM</t>
  </si>
  <si>
    <t>DP02_0128M</t>
  </si>
  <si>
    <t>DP02_0128PE</t>
  </si>
  <si>
    <t>DP02_0128PM</t>
  </si>
  <si>
    <t>DP02_0129M</t>
  </si>
  <si>
    <t>DP02_0129PE</t>
  </si>
  <si>
    <t>DP02_0129PM</t>
  </si>
  <si>
    <t>DP02_0130M</t>
  </si>
  <si>
    <t>DP02_0130PE</t>
  </si>
  <si>
    <t>DP02_0130PM</t>
  </si>
  <si>
    <t>DP02_0131M</t>
  </si>
  <si>
    <t>DP02_0131PE</t>
  </si>
  <si>
    <t>DP02_0131PM</t>
  </si>
  <si>
    <t>DP02_0132M</t>
  </si>
  <si>
    <t>DP02_0132PE</t>
  </si>
  <si>
    <t>DP02_0132PM</t>
  </si>
  <si>
    <t>DP02_0133M</t>
  </si>
  <si>
    <t>DP02_0133PE</t>
  </si>
  <si>
    <t>DP02_0133PM</t>
  </si>
  <si>
    <t>DP02_0134M</t>
  </si>
  <si>
    <t>DP02_0134PE</t>
  </si>
  <si>
    <t>DP02_0134PM</t>
  </si>
  <si>
    <t>DP02_0135M</t>
  </si>
  <si>
    <t>DP02_0135PE</t>
  </si>
  <si>
    <t>DP02_0135PM</t>
  </si>
  <si>
    <t>DP02_0136M</t>
  </si>
  <si>
    <t>DP02_0136PE</t>
  </si>
  <si>
    <t>DP02_0136PM</t>
  </si>
  <si>
    <t>DP02_0137M</t>
  </si>
  <si>
    <t>DP02_0137PE</t>
  </si>
  <si>
    <t>DP02_0137PM</t>
  </si>
  <si>
    <t>DP02_0138M</t>
  </si>
  <si>
    <t>DP02_0138PE</t>
  </si>
  <si>
    <t>DP02_0138PM</t>
  </si>
  <si>
    <t>DP02_0139M</t>
  </si>
  <si>
    <t>DP02_0139PE</t>
  </si>
  <si>
    <t>DP02_0139PM</t>
  </si>
  <si>
    <t>DP02_0140M</t>
  </si>
  <si>
    <t>DP02_0140PE</t>
  </si>
  <si>
    <t>DP02_0140PM</t>
  </si>
  <si>
    <t>DP02_0141M</t>
  </si>
  <si>
    <t>DP02_0141PE</t>
  </si>
  <si>
    <t>DP02_0141PM</t>
  </si>
  <si>
    <t>DP02_0142M</t>
  </si>
  <si>
    <t>DP02_0142PE</t>
  </si>
  <si>
    <t>DP02_0142PM</t>
  </si>
  <si>
    <t>DP02_0143M</t>
  </si>
  <si>
    <t>DP02_0143PE</t>
  </si>
  <si>
    <t>DP02_0143PM</t>
  </si>
  <si>
    <t>DP02_0144M</t>
  </si>
  <si>
    <t>DP02_0144PE</t>
  </si>
  <si>
    <t>DP02_0144PM</t>
  </si>
  <si>
    <t>DP02_0145M</t>
  </si>
  <si>
    <t>DP02_0145PE</t>
  </si>
  <si>
    <t>DP02_0145PM</t>
  </si>
  <si>
    <t>DP02_0146M</t>
  </si>
  <si>
    <t>DP02_0146PE</t>
  </si>
  <si>
    <t>DP02_0146PM</t>
  </si>
  <si>
    <t>DP02_0147M</t>
  </si>
  <si>
    <t>DP02_0147PE</t>
  </si>
  <si>
    <t>DP02_0147PM</t>
  </si>
  <si>
    <t>DP02_0148M</t>
  </si>
  <si>
    <t>DP02_0148PE</t>
  </si>
  <si>
    <t>DP02_0148PM</t>
  </si>
  <si>
    <t>DP02_0149M</t>
  </si>
  <si>
    <t>DP02_0149PE</t>
  </si>
  <si>
    <t>DP02_0149PM</t>
  </si>
  <si>
    <t>DP02_0150M</t>
  </si>
  <si>
    <t>DP02_0150PE</t>
  </si>
  <si>
    <t>DP02_0150PM</t>
  </si>
  <si>
    <t>DP02_0151M</t>
  </si>
  <si>
    <t>DP02_0151PE</t>
  </si>
  <si>
    <t>DP02_0151PM</t>
  </si>
  <si>
    <t>DP02_0152M</t>
  </si>
  <si>
    <t>DP02_0152PE</t>
  </si>
  <si>
    <t>DP02_0152PM</t>
  </si>
  <si>
    <t>pcrxfillyr</t>
  </si>
  <si>
    <t>pcappthpyr</t>
  </si>
  <si>
    <t>pcchathelyr</t>
  </si>
  <si>
    <t>pcemailhpyr</t>
  </si>
  <si>
    <t>pclookhelyr</t>
  </si>
  <si>
    <t>webuse</t>
  </si>
  <si>
    <t>Label</t>
  </si>
  <si>
    <t>Command</t>
  </si>
  <si>
    <t>hituse2</t>
  </si>
  <si>
    <t>Year</t>
  </si>
  <si>
    <t>Variable_low</t>
  </si>
  <si>
    <t>Reference</t>
  </si>
  <si>
    <t>Length</t>
  </si>
  <si>
    <t>N ANCESTRY, Total population</t>
  </si>
  <si>
    <t>N PLACE OF BIRTH, Total population</t>
  </si>
  <si>
    <t>N ANCESTRY, Total population, Arab</t>
  </si>
  <si>
    <t>N ANCESTRY, Total population, Czech</t>
  </si>
  <si>
    <t>N ANCESTRY, Total population, Dutch</t>
  </si>
  <si>
    <t>N ANCESTRY, Total population, Greek</t>
  </si>
  <si>
    <t>N ANCESTRY, Total population, Irish</t>
  </si>
  <si>
    <t>N ANCESTRY, Total population, Swiss</t>
  </si>
  <si>
    <t>N ANCESTRY, Total population, Welsh</t>
  </si>
  <si>
    <t>N ANCESTRY, Total population, Danish</t>
  </si>
  <si>
    <t>N ANCESTRY, Total population, German</t>
  </si>
  <si>
    <t>N ANCESTRY, Total population, Polish</t>
  </si>
  <si>
    <t>N ANCESTRY, Total population, Slovak</t>
  </si>
  <si>
    <t>N ANCESTRY, Total population, English</t>
  </si>
  <si>
    <t>N ANCESTRY, Total population, Italian</t>
  </si>
  <si>
    <t>N ANCESTRY, Total population, Russian</t>
  </si>
  <si>
    <t>N ANCESTRY, Total population, Swedish</t>
  </si>
  <si>
    <t>N HOUSEHOLDS BY TYPE, Total households</t>
  </si>
  <si>
    <t>N ANCESTRY, Total population, American</t>
  </si>
  <si>
    <t>N ANCESTRY, Total population, Scottish</t>
  </si>
  <si>
    <t>N ANCESTRY, Total population, Hungarian</t>
  </si>
  <si>
    <t>N ANCESTRY, Total population, Norwegian</t>
  </si>
  <si>
    <t>N ANCESTRY, Total population, Ukrainian</t>
  </si>
  <si>
    <t>N RELATIONSHIP, Population in households</t>
  </si>
  <si>
    <t>N ANCESTRY, Total population, Lithuanian</t>
  </si>
  <si>
    <t>N ANCESTRY, Total population, Portuguese</t>
  </si>
  <si>
    <t>N MARITAL STATUS, Males 15 years and over</t>
  </si>
  <si>
    <t>N PLACE OF BIRTH, Total population, Native</t>
  </si>
  <si>
    <t>N ANCESTRY, Total population, Scotch-Irish</t>
  </si>
  <si>
    <t>N MARITAL STATUS, Females 15 years and over</t>
  </si>
  <si>
    <t>N ANCESTRY, Total population, French Canadian</t>
  </si>
  <si>
    <t>N COMPUTERS AND INTERNET USE, Total households</t>
  </si>
  <si>
    <t>N RELATIONSHIP, Population in households, Child</t>
  </si>
  <si>
    <t>N RELATIONSHIP, Population in households, Spouse</t>
  </si>
  <si>
    <t>N PLACE OF BIRTH, Total population, Foreign born</t>
  </si>
  <si>
    <t>N ANCESTRY, Total population, Subsaharan African</t>
  </si>
  <si>
    <t>N MARITAL STATUS, Males 15 years and over, Widowed</t>
  </si>
  <si>
    <t>N RESIDENCE 1 YEAR AGO, Population 1 year and over</t>
  </si>
  <si>
    <t>N U.S. CITIZENSHIP STATUS, Foreign-born population</t>
  </si>
  <si>
    <t>N MARITAL STATUS, Males 15 years and over, Divorced</t>
  </si>
  <si>
    <t>N MARITAL STATUS, Males 15 years and over, Separated</t>
  </si>
  <si>
    <t>N MARITAL STATUS, Females 15 years and over, Widowed</t>
  </si>
  <si>
    <t>N ANCESTRY, Total population, French (except Basque)</t>
  </si>
  <si>
    <t>N RELATIONSHIP, Population in households, Householder</t>
  </si>
  <si>
    <t>N MARITAL STATUS, Females 15 years and over, Divorced</t>
  </si>
  <si>
    <t>N RELATIONSHIP, Population in households, Nonrelatives</t>
  </si>
  <si>
    <t>N MARITAL STATUS, Females 15 years and over, Separated</t>
  </si>
  <si>
    <t>N EDUCATIONAL ATTAINMENT, Population 25 years and over</t>
  </si>
  <si>
    <t>N LANGUAGE SPOKEN AT HOME, Population 5 years and over</t>
  </si>
  <si>
    <t>N VETERAN STATUS, Civilian population 18 years and over</t>
  </si>
  <si>
    <t>N MARITAL STATUS, Males 15 years and over, Never married</t>
  </si>
  <si>
    <t>N RELATIONSHIP, Population in households, Other relatives</t>
  </si>
  <si>
    <t>N MARITAL STATUS, Females 15 years and over, Never married</t>
  </si>
  <si>
    <t>N RESIDENCE 1 YEAR AGO, Population 1 year and over, Abroad</t>
  </si>
  <si>
    <t>N YEAR OF ENTRY, Population born outside the United States</t>
  </si>
  <si>
    <t>N HOUSEHOLDS BY TYPE, Total households, Average family size</t>
  </si>
  <si>
    <t>N HOUSEHOLDS BY TYPE, Total households, Nonfamily households</t>
  </si>
  <si>
    <t>N HOUSEHOLDS BY TYPE, Total households, Average household size</t>
  </si>
  <si>
    <t>N RESIDENCE 1 YEAR AGO, Population 1 year and over, Same house</t>
  </si>
  <si>
    <t>N LANGUAGE SPOKEN AT HOME, Population 5 years and over, Spanish</t>
  </si>
  <si>
    <t>N COMPUTERS AND INTERNET USE, Total households, With a computer</t>
  </si>
  <si>
    <t>N PLACE OF BIRTH, Total population, Native, Born in United States</t>
  </si>
  <si>
    <t>N YEAR OF ENTRY, Population born outside the United States, Native</t>
  </si>
  <si>
    <t>N SCHOOL ENROLLMENT, Population 3 years and over enrolled in school</t>
  </si>
  <si>
    <t>N HOUSEHOLDS BY TYPE, Total households, Family households (families)</t>
  </si>
  <si>
    <t>N LANGUAGE SPOKEN AT HOME, Population 5 years and over, English only</t>
  </si>
  <si>
    <t>N U.S. CITIZENSHIP STATUS, Foreign-born population, Not a U.S. citizen</t>
  </si>
  <si>
    <t>N LANGUAGE SPOKEN AT HOME, Population 5 years and over, Other languages</t>
  </si>
  <si>
    <t>N MARITAL STATUS, Males 15 years and over, Now married, except separated</t>
  </si>
  <si>
    <t>N YEAR OF ENTRY, Population born outside the United States, Foreign born</t>
  </si>
  <si>
    <t>N RELATIONSHIP, Population in households, Nonrelatives, Unmarried partner</t>
  </si>
  <si>
    <t>N EDUCATIONAL ATTAINMENT, Population 25 years and over, Bachelor's degree</t>
  </si>
  <si>
    <t>N MARITAL STATUS, Females 15 years and over, Now married, except separated</t>
  </si>
  <si>
    <t>N EDUCATIONAL ATTAINMENT, Population 25 years and over, Associate's degree</t>
  </si>
  <si>
    <t>N VETERAN STATUS, Civilian population 18 years and over, Civilian veterans</t>
  </si>
  <si>
    <t>N EDUCATIONAL ATTAINMENT, Population 25 years and over, Less than 9th grade</t>
  </si>
  <si>
    <t>N U.S. CITIZENSHIP STATUS, Foreign-born population, Naturalized U.S. citizen</t>
  </si>
  <si>
    <t>N ANCESTRY, Total population, West Indian (excluding Hispanic origin groups)</t>
  </si>
  <si>
    <t>N EDUCATIONAL ATTAINMENT, Population 25 years and over, Some college, no degree</t>
  </si>
  <si>
    <t>N RESIDENCE 1 YEAR AGO, Population 1 year and over, Different house in the U.S.</t>
  </si>
  <si>
    <t>N SCHOOL ENROLLMENT, Population 3 years and over enrolled in school, Kindergarten</t>
  </si>
  <si>
    <t>N PLACE OF BIRTH, Total population, Native, Born in United States, Different state</t>
  </si>
  <si>
    <t>N GRANDPARENTS, Number of grandparents living with own grandchildren under 18 years</t>
  </si>
  <si>
    <t>N EDUCATIONAL ATTAINMENT, Population 25 years and over, Bachelor's degree or higher</t>
  </si>
  <si>
    <t>N DISABILITY STATUS OF THE CIVILIAN NONINSTITUTIONALIZED POPULATION, Under 18 years</t>
  </si>
  <si>
    <t>N DISABILITY STATUS OF THE CIVILIAN NONINSTITUTIONALIZED POPULATION, 18 to 64 years</t>
  </si>
  <si>
    <t>N LANGUAGE SPOKEN AT HOME, Population 5 years and over, Language other than English</t>
  </si>
  <si>
    <t>N FERTILITY, Number of women 15 to 50 years old who had a birth in the past 12 months</t>
  </si>
  <si>
    <t>N EDUCATIONAL ATTAINMENT, Population 25 years and over, 9th to 12th grade, no diploma</t>
  </si>
  <si>
    <t>N PLACE OF BIRTH, Total population, Native, Born in United States, State of residence</t>
  </si>
  <si>
    <t>N LANGUAGE SPOKEN AT HOME, Population 5 years and over, Other Indo-European languages</t>
  </si>
  <si>
    <t>N HOUSEHOLDS BY TYPE, Total households, Nonfamily households, Householder living alone</t>
  </si>
  <si>
    <t>N EDUCATIONAL ATTAINMENT, Population 25 years and over, High school graduate or higher</t>
  </si>
  <si>
    <t>N DISABILITY STATUS OF THE CIVILIAN NONINSTITUTIONALIZED POPULATION, 65 years and over</t>
  </si>
  <si>
    <t>N COMPUTERS AND INTERNET USE, Total households, With a broadband Internet subscription</t>
  </si>
  <si>
    <t>N GRANDPARENTS, Number of grandparents responsible for own grandchildren under 18 years</t>
  </si>
  <si>
    <t>N EDUCATIONAL ATTAINMENT, Population 25 years and over, Graduate or professional degree</t>
  </si>
  <si>
    <t>N YEAR OF ENTRY, Population born outside the United States, Native, Entered before 2010</t>
  </si>
  <si>
    <t>N HOUSEHOLDS BY TYPE, Total households, Households with one or more people under 18 years</t>
  </si>
  <si>
    <t>N YEAR OF ENTRY, Population born outside the United States, Native, Entered 2010 or later</t>
  </si>
  <si>
    <t>N HOUSEHOLDS BY TYPE, Total households, Family households (families), Married-couple family</t>
  </si>
  <si>
    <t>N HOUSEHOLDS BY TYPE, Total households, Households with one or more people 65 years and over</t>
  </si>
  <si>
    <t>N RESIDENCE 1 YEAR AGO, Population 1 year and over, Different house in the U.S., Same county</t>
  </si>
  <si>
    <t>N LANGUAGE SPOKEN AT HOME, Population 5 years and over, Asian and Pacific Islander languages</t>
  </si>
  <si>
    <t>N YEAR OF ENTRY, Population born outside the United States, Foreign born, Entered before 2010</t>
  </si>
  <si>
    <t>N SCHOOL ENROLLMENT, Population 3 years and over enrolled in school, Nursery school, preschool</t>
  </si>
  <si>
    <t>N SCHOOL ENROLLMENT, Population 3 years and over enrolled in school, High school (grades 9-12)</t>
  </si>
  <si>
    <t>N SCHOOL ENROLLMENT, Population 3 years and over enrolled in school, College or graduate school</t>
  </si>
  <si>
    <t>N YEAR OF ENTRY, Population born outside the United States, Foreign born, Entered 2010 or later</t>
  </si>
  <si>
    <t>N RESIDENCE 1 YEAR AGO, Population 1 year and over, Different house in the U.S., Different county</t>
  </si>
  <si>
    <t>N WORLD REGION OF BIRTH OF FOREIGN BORN, Foreign-born population, excluding population born at sea</t>
  </si>
  <si>
    <t>N SCHOOL ENROLLMENT, Population 3 years and over enrolled in school, Elementary school (grades 1-8)</t>
  </si>
  <si>
    <t>N EDUCATIONAL ATTAINMENT, Population 25 years and over, High school graduate (includes equivalency)</t>
  </si>
  <si>
    <t>N LANGUAGE SPOKEN AT HOME, Population 5 years and over, Spanish, Speak English less than very well""</t>
  </si>
  <si>
    <t>N DISABILITY STATUS OF THE CIVILIAN NONINSTITUTIONALIZED POPULATION, Under 18 years, With a disability</t>
  </si>
  <si>
    <t>N DISABILITY STATUS OF THE CIVILIAN NONINSTITUTIONALIZED POPULATION, 18 to 64 years, With a disability</t>
  </si>
  <si>
    <t>N GRANDPARENTS, Number of grandparents responsible for own grandchildren under 18 years, Who are female</t>
  </si>
  <si>
    <t>N GRANDPARENTS, Number of grandparents responsible for own grandchildren under 18 years, Who are married</t>
  </si>
  <si>
    <t>N WORLD REGION OF BIRTH OF FOREIGN BORN, Foreign-born population, excluding population born at sea, Asia</t>
  </si>
  <si>
    <t>N HOUSEHOLDS BY TYPE, Total households, Nonfamily households, Householder living alone, 65 years and over</t>
  </si>
  <si>
    <t>N DISABILITY STATUS OF THE CIVILIAN NONINSTITUTIONALIZED POPULATION, 65 years and over, With a disability</t>
  </si>
  <si>
    <t>N WORLD REGION OF BIRTH OF FOREIGN BORN, Foreign-born population, excluding population born at sea, Europe</t>
  </si>
  <si>
    <t>N WORLD REGION OF BIRTH OF FOREIGN BORN, Foreign-born population, excluding population born at sea, Africa</t>
  </si>
  <si>
    <t>N WORLD REGION OF BIRTH OF FOREIGN BORN, Foreign-born population, excluding population born at sea, Oceania</t>
  </si>
  <si>
    <t>N LANGUAGE SPOKEN AT HOME, Population 5 years and over, Other languages, Speak English less than very well""</t>
  </si>
  <si>
    <t>N RESIDENCE 1 YEAR AGO, Population 1 year and over, Different house in the U.S., Different county, Same state</t>
  </si>
  <si>
    <t>N HOUSEHOLDS BY TYPE, Total households, Family households (families), Male householder, no wife present, family</t>
  </si>
  <si>
    <t>N WORLD REGION OF BIRTH OF FOREIGN BORN, Foreign-born population, excluding population born at sea, Latin America</t>
  </si>
  <si>
    <t>N RESIDENCE 1 YEAR AGO, Population 1 year and over, Different house in the U.S., Different county, Different state</t>
  </si>
  <si>
    <t>N DISABILITY STATUS OF THE CIVILIAN NONINSTITUTIONALIZED POPULATION, Total Civilian Noninstitutionalized Population</t>
  </si>
  <si>
    <t>N HOUSEHOLDS BY TYPE, Total households, Family households (families), Female householder, no husband present, family</t>
  </si>
  <si>
    <t>N WORLD REGION OF BIRTH OF FOREIGN BORN, Foreign-born population, excluding population born at sea, Northern America</t>
  </si>
  <si>
    <t>N PLACE OF BIRTH, Total population, Native, Born in Puerto Rico, U.S. Island areas, or born abroad to American parent(s)</t>
  </si>
  <si>
    <t>N LANGUAGE SPOKEN AT HOME, Population 5 years and over, Language other than English, Speak English less than very well""</t>
  </si>
  <si>
    <t>N HOUSEHOLDS BY TYPE, Total households, Family households (families), With own children of the householder under 18 years</t>
  </si>
  <si>
    <t>N FERTILITY, Number of women 15 to 50 years old who had a birth in the past 12 months, Per 1,000 women 15 to 50 years old</t>
  </si>
  <si>
    <t>N FERTILITY, Number of women 15 to 50 years old who had a birth in the past 12 months, Per 1,000 women 15 to 19 years old</t>
  </si>
  <si>
    <t>N FERTILITY, Number of women 15 to 50 years old who had a birth in the past 12 months, Per 1,000 women 20 to 34 years old</t>
  </si>
  <si>
    <t>N FERTILITY, Number of women 15 to 50 years old who had a birth in the past 12 months, Per 1,000 women 35 to 50 years old</t>
  </si>
  <si>
    <t>N LANGUAGE SPOKEN AT HOME, Population 5 years and over, Other Indo-European languages, Speak English less than very well""</t>
  </si>
  <si>
    <t>N GRANDPARENTS, Number of grandparents living with own grandchildren under 18 years, Grandparents responsible for grandchildren</t>
  </si>
  <si>
    <t>N LANGUAGE SPOKEN AT HOME, Population 5 years and over, Asian and Pacific Islander languages, Speak English less than very well""</t>
  </si>
  <si>
    <t>N GRANDPARENTS, Number of grandparents living with own grandchildren under 18 years, Years responsible for grandchildren, 1 or 2 years</t>
  </si>
  <si>
    <t>N GRANDPARENTS, Number of grandparents living with own grandchildren under 18 years, Years responsible for grandchildren, 3 or 4 years</t>
  </si>
  <si>
    <t>N DISABILITY STATUS OF THE CIVILIAN NONINSTITUTIONALIZED POPULATION, Total Civilian Noninstitutionalized Population, With a disability</t>
  </si>
  <si>
    <t>N GRANDPARENTS, Number of grandparents living with own grandchildren under 18 years, Years responsible for grandchildren, 5 or more years</t>
  </si>
  <si>
    <t>N GRANDPARENTS, Number of grandparents living with own grandchildren under 18 years, Years responsible for grandchildren, Less than 1 year</t>
  </si>
  <si>
    <t>N FERTILITY, Number of women 15 to 50 years old who had a birth in the past 12 months, Unmarried women (widowed, divorced, and never married)</t>
  </si>
  <si>
    <t>N HOUSEHOLDS BY TYPE, Total households, Family households (families), Married-couple family, With own children of the householder under 18 years</t>
  </si>
  <si>
    <t>N HOUSEHOLDS BY TYPE, Total households, Family households (families), Male householder, no wife present, family, With own children of the householder under 18 years</t>
  </si>
  <si>
    <t>N FERTILITY, Number of women 15 to 50 years old who had a birth in the past 12 months, Unmarried women (widowed, divorced, and never married), Per 1,000 unmarried women</t>
  </si>
  <si>
    <t>N HOUSEHOLDS BY TYPE, Total households, Family households (families), Female householder, no husband present, family, With own children of the householder under 18 years</t>
  </si>
  <si>
    <t>ME ANCESTRY, Total population</t>
  </si>
  <si>
    <t>ME PLACE OF BIRTH, Total population</t>
  </si>
  <si>
    <t>ME ANCESTRY, Total population, Arab</t>
  </si>
  <si>
    <t>ME ANCESTRY, Total population, Czech</t>
  </si>
  <si>
    <t>ME ANCESTRY, Total population, Dutch</t>
  </si>
  <si>
    <t>ME ANCESTRY, Total population, Greek</t>
  </si>
  <si>
    <t>ME ANCESTRY, Total population, Irish</t>
  </si>
  <si>
    <t>ME ANCESTRY, Total population, Swiss</t>
  </si>
  <si>
    <t>ME ANCESTRY, Total population, Welsh</t>
  </si>
  <si>
    <t>ME ANCESTRY, Total population, Danish</t>
  </si>
  <si>
    <t>ME ANCESTRY, Total population, German</t>
  </si>
  <si>
    <t>ME ANCESTRY, Total population, Polish</t>
  </si>
  <si>
    <t>ME ANCESTRY, Total population, Slovak</t>
  </si>
  <si>
    <t>ME ANCESTRY, Total population, English</t>
  </si>
  <si>
    <t>ME ANCESTRY, Total population, Italian</t>
  </si>
  <si>
    <t>ME ANCESTRY, Total population, Russian</t>
  </si>
  <si>
    <t>ME ANCESTRY, Total population, Swedish</t>
  </si>
  <si>
    <t>ME HOUSEHOLDS BY TYPE, Total households</t>
  </si>
  <si>
    <t>ME ANCESTRY, Total population, American</t>
  </si>
  <si>
    <t>ME ANCESTRY, Total population, Scottish</t>
  </si>
  <si>
    <t>ME ANCESTRY, Total population, Hungarian</t>
  </si>
  <si>
    <t>ME ANCESTRY, Total population, Norwegian</t>
  </si>
  <si>
    <t>ME ANCESTRY, Total population, Ukrainian</t>
  </si>
  <si>
    <t>ME RELATIONSHIP, Population in households</t>
  </si>
  <si>
    <t>ME ANCESTRY, Total population, Lithuanian</t>
  </si>
  <si>
    <t>ME ANCESTRY, Total population, Portuguese</t>
  </si>
  <si>
    <t>ME MARITAL STATUS, Males 15 years and over</t>
  </si>
  <si>
    <t>ME PLACE OF BIRTH, Total population, Native</t>
  </si>
  <si>
    <t>ME ANCESTRY, Total population, Scotch-Irish</t>
  </si>
  <si>
    <t>ME MARITAL STATUS, Females 15 years and over</t>
  </si>
  <si>
    <t>ME ANCESTRY, Total population, French Canadian</t>
  </si>
  <si>
    <t>ME COMPUTERS AND INTERNET USE, Total households</t>
  </si>
  <si>
    <t>ME RELATIONSHIP, Population in households, Child</t>
  </si>
  <si>
    <t>ME RELATIONSHIP, Population in households, Spouse</t>
  </si>
  <si>
    <t>ME PLACE OF BIRTH, Total population, Foreign born</t>
  </si>
  <si>
    <t>ME ANCESTRY, Total population, Subsaharan African</t>
  </si>
  <si>
    <t>ME MARITAL STATUS, Males 15 years and over, Widowed</t>
  </si>
  <si>
    <t>ME RESIDENCE 1 YEAR AGO, Population 1 year and over</t>
  </si>
  <si>
    <t>ME U.S. CITIZENSHIP STATUS, Foreign-born population</t>
  </si>
  <si>
    <t>ME MARITAL STATUS, Males 15 years and over, Divorced</t>
  </si>
  <si>
    <t>ME MARITAL STATUS, Males 15 years and over, Separated</t>
  </si>
  <si>
    <t>ME MARITAL STATUS, Females 15 years and over, Widowed</t>
  </si>
  <si>
    <t>ME ANCESTRY, Total population, French (except Basque)</t>
  </si>
  <si>
    <t>ME RELATIONSHIP, Population in households, Householder</t>
  </si>
  <si>
    <t>ME MARITAL STATUS, Females 15 years and over, Divorced</t>
  </si>
  <si>
    <t>ME RELATIONSHIP, Population in households, Nonrelatives</t>
  </si>
  <si>
    <t>ME MARITAL STATUS, Females 15 years and over, Separated</t>
  </si>
  <si>
    <t>ME EDUCATIONAL ATTAINMENT, Population 25 years and over</t>
  </si>
  <si>
    <t>ME LANGUAGE SPOKEN AT HOME, Population 5 years and over</t>
  </si>
  <si>
    <t>ME VETERAN STATUS, Civilian population 18 years and over</t>
  </si>
  <si>
    <t>ME MARITAL STATUS, Males 15 years and over, Never married</t>
  </si>
  <si>
    <t>ME RELATIONSHIP, Population in households, Other relatives</t>
  </si>
  <si>
    <t>ME MARITAL STATUS, Females 15 years and over, Never married</t>
  </si>
  <si>
    <t>ME RESIDENCE 1 YEAR AGO, Population 1 year and over, Abroad</t>
  </si>
  <si>
    <t>ME YEAR OF ENTRY, Population born outside the United States</t>
  </si>
  <si>
    <t>ME HOUSEHOLDS BY TYPE, Total households, Average family size</t>
  </si>
  <si>
    <t>ME HOUSEHOLDS BY TYPE, Total households, Nonfamily households</t>
  </si>
  <si>
    <t>ME HOUSEHOLDS BY TYPE, Total households, Average household size</t>
  </si>
  <si>
    <t>ME RESIDENCE 1 YEAR AGO, Population 1 year and over, Same house</t>
  </si>
  <si>
    <t>ME LANGUAGE SPOKEN AT HOME, Population 5 years and over, Spanish</t>
  </si>
  <si>
    <t>ME COMPUTERS AND INTERNET USE, Total households, With a computer</t>
  </si>
  <si>
    <t>ME PLACE OF BIRTH, Total population, Native, Born in United States</t>
  </si>
  <si>
    <t>ME YEAR OF ENTRY, Population born outside the United States, Native</t>
  </si>
  <si>
    <t>ME SCHOOL ENROLLMENT, Population 3 years and over enrolled in school</t>
  </si>
  <si>
    <t>ME HOUSEHOLDS BY TYPE, Total households, Family households (families)</t>
  </si>
  <si>
    <t>ME LANGUAGE SPOKEN AT HOME, Population 5 years and over, English only</t>
  </si>
  <si>
    <t>ME U.S. CITIZENSHIP STATUS, Foreign-born population, Not a U.S. citizen</t>
  </si>
  <si>
    <t>ME LANGUAGE SPOKEN AT HOME, Population 5 years and over, Other languages</t>
  </si>
  <si>
    <t>ME MARITAL STATUS, Males 15 years and over, Now married, except separated</t>
  </si>
  <si>
    <t>ME YEAR OF ENTRY, Population born outside the United States, Foreign born</t>
  </si>
  <si>
    <t>ME RELATIONSHIP, Population in households, Nonrelatives, Unmarried partner</t>
  </si>
  <si>
    <t>ME EDUCATIONAL ATTAINMENT, Population 25 years and over, Bachelor's degree</t>
  </si>
  <si>
    <t>ME MARITAL STATUS, Females 15 years and over, Now married, except separated</t>
  </si>
  <si>
    <t>ME EDUCATIONAL ATTAINMENT, Population 25 years and over, Associate's degree</t>
  </si>
  <si>
    <t>ME VETERAN STATUS, Civilian population 18 years and over, Civilian veterans</t>
  </si>
  <si>
    <t>ME EDUCATIONAL ATTAINMENT, Population 25 years and over, Less than 9th grade</t>
  </si>
  <si>
    <t>ME U.S. CITIZENSHIP STATUS, Foreign-born population, Naturalized U.S. citizen</t>
  </si>
  <si>
    <t>ME ANCESTRY, Total population, West Indian (excluding Hispanic origin groups)</t>
  </si>
  <si>
    <t>ME EDUCATIONAL ATTAINMENT, Population 25 years and over, Some college, no degree</t>
  </si>
  <si>
    <t>ME RESIDENCE 1 YEAR AGO, Population 1 year and over, Different house in the U.S.</t>
  </si>
  <si>
    <t>ME SCHOOL ENROLLMENT, Population 3 years and over enrolled in school, Kindergarten</t>
  </si>
  <si>
    <t>ME PLACE OF BIRTH, Total population, Native, Born in United States, Different state</t>
  </si>
  <si>
    <t>ME GRANDPARENTS, Number of grandparents living with own grandchildren under 18 years</t>
  </si>
  <si>
    <t>ME EDUCATIONAL ATTAINMENT, Population 25 years and over, Bachelor's degree or higher</t>
  </si>
  <si>
    <t>ME DISABILITY STATUS OF THE CIVILIAN NONINSTITUTIONALIZED POPULATION, Under 18 years</t>
  </si>
  <si>
    <t>ME DISABILITY STATUS OF THE CIVILIAN NONINSTITUTIONALIZED POPULATION, 18 to 64 years</t>
  </si>
  <si>
    <t>ME LANGUAGE SPOKEN AT HOME, Population 5 years and over, Language other than English</t>
  </si>
  <si>
    <t>ME FERTILITY, Number of women 15 to 50 years old who had a birth in the past 12 months</t>
  </si>
  <si>
    <t>ME EDUCATIONAL ATTAINMENT, Population 25 years and over, 9th to 12th grade, no diploma</t>
  </si>
  <si>
    <t>ME PLACE OF BIRTH, Total population, Native, Born in United States, State of residence</t>
  </si>
  <si>
    <t>ME LANGUAGE SPOKEN AT HOME, Population 5 years and over, Other Indo-European languages</t>
  </si>
  <si>
    <t>ME HOUSEHOLDS BY TYPE, Total households, Nonfamily households, Householder living alone</t>
  </si>
  <si>
    <t>ME EDUCATIONAL ATTAINMENT, Population 25 years and over, High school graduate or higher</t>
  </si>
  <si>
    <t>ME DISABILITY STATUS OF THE CIVILIAN NONINSTITUTIONALIZED POPULATION, 65 years and over</t>
  </si>
  <si>
    <t>ME COMPUTERS AND INTERNET USE, Total households, With a broadband Internet subscription</t>
  </si>
  <si>
    <t>ME GRANDPARENTS, Number of grandparents responsible for own grandchildren under 18 years</t>
  </si>
  <si>
    <t>ME EDUCATIONAL ATTAINMENT, Population 25 years and over, Graduate or professional degree</t>
  </si>
  <si>
    <t>ME YEAR OF ENTRY, Population born outside the United States, Native, Entered before 2010</t>
  </si>
  <si>
    <t>ME HOUSEHOLDS BY TYPE, Total households, Households with one or more people under 18 years</t>
  </si>
  <si>
    <t>ME YEAR OF ENTRY, Population born outside the United States, Native, Entered 2010 or later</t>
  </si>
  <si>
    <t>ME HOUSEHOLDS BY TYPE, Total households, Family households (families), Married-couple family</t>
  </si>
  <si>
    <t>ME HOUSEHOLDS BY TYPE, Total households, Households with one or more people 65 years and over</t>
  </si>
  <si>
    <t>ME RESIDENCE 1 YEAR AGO, Population 1 year and over, Different house in the U.S., Same county</t>
  </si>
  <si>
    <t>ME LANGUAGE SPOKEN AT HOME, Population 5 years and over, Asian and Pacific Islander languages</t>
  </si>
  <si>
    <t>ME YEAR OF ENTRY, Population born outside the United States, Foreign born, Entered before 2010</t>
  </si>
  <si>
    <t>ME SCHOOL ENROLLMENT, Population 3 years and over enrolled in school, Nursery school, preschool</t>
  </si>
  <si>
    <t>ME SCHOOL ENROLLMENT, Population 3 years and over enrolled in school, High school (grades 9-12)</t>
  </si>
  <si>
    <t>ME SCHOOL ENROLLMENT, Population 3 years and over enrolled in school, College or graduate school</t>
  </si>
  <si>
    <t>ME YEAR OF ENTRY, Population born outside the United States, Foreign born, Entered 2010 or later</t>
  </si>
  <si>
    <t>ME RESIDENCE 1 YEAR AGO, Population 1 year and over, Different house in the U.S., Different county</t>
  </si>
  <si>
    <t>ME WORLD REGION OF BIRTH OF FOREIGN BORN, Foreign-born population, excluding population born at sea</t>
  </si>
  <si>
    <t>ME SCHOOL ENROLLMENT, Population 3 years and over enrolled in school, Elementary school (grades 1-8)</t>
  </si>
  <si>
    <t>ME EDUCATIONAL ATTAINMENT, Population 25 years and over, High school graduate (includes equivalency)</t>
  </si>
  <si>
    <t>ME LANGUAGE SPOKEN AT HOME, Population 5 years and over, Spanish, Speak English less than very well""</t>
  </si>
  <si>
    <t>ME DISABILITY STATUS OF THE CIVILIAN NONINSTITUTIONALIZED POPULATION, Under 18 years, With a disability</t>
  </si>
  <si>
    <t>ME DISABILITY STATUS OF THE CIVILIAN NONINSTITUTIONALIZED POPULATION, 18 to 64 years, With a disability</t>
  </si>
  <si>
    <t>ME GRANDPARENTS, Number of grandparents responsible for own grandchildren under 18 years, Who are female</t>
  </si>
  <si>
    <t>ME GRANDPARENTS, Number of grandparents responsible for own grandchildren under 18 years, Who are married</t>
  </si>
  <si>
    <t>ME WORLD REGION OF BIRTH OF FOREIGN BORN, Foreign-born population, excluding population born at sea, Asia</t>
  </si>
  <si>
    <t>ME HOUSEHOLDS BY TYPE, Total households, Nonfamily households, Householder living alone, 65 years and over</t>
  </si>
  <si>
    <t>ME DISABILITY STATUS OF THE CIVILIAN NONINSTITUTIONALIZED POPULATION, 65 years and over, With a disability</t>
  </si>
  <si>
    <t>ME WORLD REGION OF BIRTH OF FOREIGN BORN, Foreign-born population, excluding population born at sea, Europe</t>
  </si>
  <si>
    <t>ME WORLD REGION OF BIRTH OF FOREIGN BORN, Foreign-born population, excluding population born at sea, Africa</t>
  </si>
  <si>
    <t>ME WORLD REGION OF BIRTH OF FOREIGN BORN, Foreign-born population, excluding population born at sea, Oceania</t>
  </si>
  <si>
    <t>ME LANGUAGE SPOKEN AT HOME, Population 5 years and over, Other languages, Speak English less than very well""</t>
  </si>
  <si>
    <t>ME RESIDENCE 1 YEAR AGO, Population 1 year and over, Different house in the U.S., Different county, Same state</t>
  </si>
  <si>
    <t>ME HOUSEHOLDS BY TYPE, Total households, Family households (families), Male householder, no wife present, family</t>
  </si>
  <si>
    <t>ME WORLD REGION OF BIRTH OF FOREIGN BORN, Foreign-born population, excluding population born at sea, Latin America</t>
  </si>
  <si>
    <t>ME RESIDENCE 1 YEAR AGO, Population 1 year and over, Different house in the U.S., Different county, Different state</t>
  </si>
  <si>
    <t>ME DISABILITY STATUS OF THE CIVILIAN NONINSTITUTIONALIZED POPULATION, Total Civilian Noninstitutionalized Population</t>
  </si>
  <si>
    <t>ME HOUSEHOLDS BY TYPE, Total households, Family households (families), Female householder, no husband present, family</t>
  </si>
  <si>
    <t>ME WORLD REGION OF BIRTH OF FOREIGN BORN, Foreign-born population, excluding population born at sea, Northern America</t>
  </si>
  <si>
    <t>ME PLACE OF BIRTH, Total population, Native, Born in Puerto Rico, U.S. Island areas, or born abroad to American parent(s)</t>
  </si>
  <si>
    <t>ME LANGUAGE SPOKEN AT HOME, Population 5 years and over, Language other than English, Speak English less than very well""</t>
  </si>
  <si>
    <t>ME HOUSEHOLDS BY TYPE, Total households, Family households (families), With own children of the householder under 18 years</t>
  </si>
  <si>
    <t>ME FERTILITY, Number of women 15 to 50 years old who had a birth in the past 12 months, Per 1,000 women 15 to 50 years old</t>
  </si>
  <si>
    <t>ME FERTILITY, Number of women 15 to 50 years old who had a birth in the past 12 months, Per 1,000 women 15 to 19 years old</t>
  </si>
  <si>
    <t>ME FERTILITY, Number of women 15 to 50 years old who had a birth in the past 12 months, Per 1,000 women 20 to 34 years old</t>
  </si>
  <si>
    <t>ME FERTILITY, Number of women 15 to 50 years old who had a birth in the past 12 months, Per 1,000 women 35 to 50 years old</t>
  </si>
  <si>
    <t>ME LANGUAGE SPOKEN AT HOME, Population 5 years and over, Other Indo-European languages, Speak English less than very well""</t>
  </si>
  <si>
    <t>ME GRANDPARENTS, Number of grandparents living with own grandchildren under 18 years, Grandparents responsible for grandchildren</t>
  </si>
  <si>
    <t>ME LANGUAGE SPOKEN AT HOME, Population 5 years and over, Asian and Pacific Islander languages, Speak English less than very well""</t>
  </si>
  <si>
    <t>ME GRANDPARENTS, Number of grandparents living with own grandchildren under 18 years, Years responsible for grandchildren, 1 or 2 years</t>
  </si>
  <si>
    <t>ME GRANDPARENTS, Number of grandparents living with own grandchildren under 18 years, Years responsible for grandchildren, 3 or 4 years</t>
  </si>
  <si>
    <t>ME DISABILITY STATUS OF THE CIVILIAN NONINSTITUTIONALIZED POPULATION, Total Civilian Noninstitutionalized Population, With a disability</t>
  </si>
  <si>
    <t>ME GRANDPARENTS, Number of grandparents living with own grandchildren under 18 years, Years responsible for grandchildren, 5 or more years</t>
  </si>
  <si>
    <t>ME GRANDPARENTS, Number of grandparents living with own grandchildren under 18 years, Years responsible for grandchildren, Less than 1 year</t>
  </si>
  <si>
    <t>ME FERTILITY, Number of women 15 to 50 years old who had a birth in the past 12 months, Unmarried women (widowed, divorced, and never married)</t>
  </si>
  <si>
    <t>ME HOUSEHOLDS BY TYPE, Total households, Family households (families), Married-couple family, With own children of the householder under 18 years</t>
  </si>
  <si>
    <t>ME HOUSEHOLDS BY TYPE, Total households, Family households (families), Male householder, no wife present, family, With own children of the householder under 18 years</t>
  </si>
  <si>
    <t>ME FERTILITY, Number of women 15 to 50 years old who had a birth in the past 12 months, Unmarried women (widowed, divorced, and never married), Per 1,000 unmarried women</t>
  </si>
  <si>
    <t>ME HOUSEHOLDS BY TYPE, Total households, Family households (families), Female householder, no husband present, family, With own children of the householder under 18 years</t>
  </si>
  <si>
    <t>% N ANCESTRY, Total population</t>
  </si>
  <si>
    <t>% ME ANCESTRY, Total population</t>
  </si>
  <si>
    <t>% N PLACE OF BIRTH, Total population</t>
  </si>
  <si>
    <t>% N ANCESTRY, Total population, Arab</t>
  </si>
  <si>
    <t>% N ANCESTRY, Total population, Czech</t>
  </si>
  <si>
    <t>% N ANCESTRY, Total population, Dutch</t>
  </si>
  <si>
    <t>% N ANCESTRY, Total population, Greek</t>
  </si>
  <si>
    <t>% N ANCESTRY, Total population, Irish</t>
  </si>
  <si>
    <t>% N ANCESTRY, Total population, Swiss</t>
  </si>
  <si>
    <t>% N ANCESTRY, Total population, Welsh</t>
  </si>
  <si>
    <t>% ME PLACE OF BIRTH, Total population</t>
  </si>
  <si>
    <t>% ME ANCESTRY, Total population, Arab</t>
  </si>
  <si>
    <t>% N ANCESTRY, Total population, Danish</t>
  </si>
  <si>
    <t>% N ANCESTRY, Total population, German</t>
  </si>
  <si>
    <t>% N ANCESTRY, Total population, Polish</t>
  </si>
  <si>
    <t>% N ANCESTRY, Total population, Slovak</t>
  </si>
  <si>
    <t>% ME ANCESTRY, Total population, Czech</t>
  </si>
  <si>
    <t>% ME ANCESTRY, Total population, Dutch</t>
  </si>
  <si>
    <t>% ME ANCESTRY, Total population, Greek</t>
  </si>
  <si>
    <t>% ME ANCESTRY, Total population, Irish</t>
  </si>
  <si>
    <t>% ME ANCESTRY, Total population, Swiss</t>
  </si>
  <si>
    <t>% ME ANCESTRY, Total population, Welsh</t>
  </si>
  <si>
    <t>% N ANCESTRY, Total population, English</t>
  </si>
  <si>
    <t>% N ANCESTRY, Total population, Italian</t>
  </si>
  <si>
    <t>% N ANCESTRY, Total population, Russian</t>
  </si>
  <si>
    <t>% N ANCESTRY, Total population, Swedish</t>
  </si>
  <si>
    <t>% ME ANCESTRY, Total population, Danish</t>
  </si>
  <si>
    <t>% ME ANCESTRY, Total population, German</t>
  </si>
  <si>
    <t>% ME ANCESTRY, Total population, Polish</t>
  </si>
  <si>
    <t>% ME ANCESTRY, Total population, Slovak</t>
  </si>
  <si>
    <t>% N HOUSEHOLDS BY TYPE, Total households</t>
  </si>
  <si>
    <t>% N ANCESTRY, Total population, American</t>
  </si>
  <si>
    <t>% N ANCESTRY, Total population, Scottish</t>
  </si>
  <si>
    <t>% ME ANCESTRY, Total population, English</t>
  </si>
  <si>
    <t>% ME ANCESTRY, Total population, Italian</t>
  </si>
  <si>
    <t>% ME ANCESTRY, Total population, Russian</t>
  </si>
  <si>
    <t>% ME ANCESTRY, Total population, Swedish</t>
  </si>
  <si>
    <t>% N ANCESTRY, Total population, Hungarian</t>
  </si>
  <si>
    <t>% N ANCESTRY, Total population, Norwegian</t>
  </si>
  <si>
    <t>% N ANCESTRY, Total population, Ukrainian</t>
  </si>
  <si>
    <t>% ME HOUSEHOLDS BY TYPE, Total households</t>
  </si>
  <si>
    <t>% ME ANCESTRY, Total population, American</t>
  </si>
  <si>
    <t>% ME ANCESTRY, Total population, Scottish</t>
  </si>
  <si>
    <t>% N RELATIONSHIP, Population in households</t>
  </si>
  <si>
    <t>% N ANCESTRY, Total population, Lithuanian</t>
  </si>
  <si>
    <t>% N ANCESTRY, Total population, Portuguese</t>
  </si>
  <si>
    <t>% ME ANCESTRY, Total population, Hungarian</t>
  </si>
  <si>
    <t>% ME ANCESTRY, Total population, Norwegian</t>
  </si>
  <si>
    <t>% ME ANCESTRY, Total population, Ukrainian</t>
  </si>
  <si>
    <t>% N MARITAL STATUS, Males 15 years and over</t>
  </si>
  <si>
    <t>% ME RELATIONSHIP, Population in households</t>
  </si>
  <si>
    <t>% ME ANCESTRY, Total population, Lithuanian</t>
  </si>
  <si>
    <t>% ME ANCESTRY, Total population, Portuguese</t>
  </si>
  <si>
    <t>% N PLACE OF BIRTH, Total population, Native</t>
  </si>
  <si>
    <t>% N ANCESTRY, Total population, Scotch-Irish</t>
  </si>
  <si>
    <t>% ME MARITAL STATUS, Males 15 years and over</t>
  </si>
  <si>
    <t>% N MARITAL STATUS, Females 15 years and over</t>
  </si>
  <si>
    <t>% ME PLACE OF BIRTH, Total population, Native</t>
  </si>
  <si>
    <t>% ME ANCESTRY, Total population, Scotch-Irish</t>
  </si>
  <si>
    <t>% ME MARITAL STATUS, Females 15 years and over</t>
  </si>
  <si>
    <t>% N ANCESTRY, Total population, French Canadian</t>
  </si>
  <si>
    <t>% N COMPUTERS AND INTERNET USE, Total households</t>
  </si>
  <si>
    <t>% ME ANCESTRY, Total population, French Canadian</t>
  </si>
  <si>
    <t>% N RELATIONSHIP, Population in households, Child</t>
  </si>
  <si>
    <t>% ME COMPUTERS AND INTERNET USE, Total households</t>
  </si>
  <si>
    <t>% N RELATIONSHIP, Population in households, Spouse</t>
  </si>
  <si>
    <t>% N PLACE OF BIRTH, Total population, Foreign born</t>
  </si>
  <si>
    <t>% N ANCESTRY, Total population, Subsaharan African</t>
  </si>
  <si>
    <t>% ME RELATIONSHIP, Population in households, Child</t>
  </si>
  <si>
    <t>% ME RELATIONSHIP, Population in households, Spouse</t>
  </si>
  <si>
    <t>% ME PLACE OF BIRTH, Total population, Foreign born</t>
  </si>
  <si>
    <t>% ME ANCESTRY, Total population, Subsaharan African</t>
  </si>
  <si>
    <t>% N MARITAL STATUS, Males 15 years and over, Widowed</t>
  </si>
  <si>
    <t>% N RESIDENCE 1 YEAR AGO, Population 1 year and over</t>
  </si>
  <si>
    <t>% N U.S. CITIZENSHIP STATUS, Foreign-born population</t>
  </si>
  <si>
    <t>% N MARITAL STATUS, Males 15 years and over, Divorced</t>
  </si>
  <si>
    <t>% ME MARITAL STATUS, Males 15 years and over, Widowed</t>
  </si>
  <si>
    <t>% ME RESIDENCE 1 YEAR AGO, Population 1 year and over</t>
  </si>
  <si>
    <t>% ME U.S. CITIZENSHIP STATUS, Foreign-born population</t>
  </si>
  <si>
    <t>% N MARITAL STATUS, Males 15 years and over, Separated</t>
  </si>
  <si>
    <t>% N MARITAL STATUS, Females 15 years and over, Widowed</t>
  </si>
  <si>
    <t>% N ANCESTRY, Total population, French (except Basque)</t>
  </si>
  <si>
    <t>% ME MARITAL STATUS, Males 15 years and over, Divorced</t>
  </si>
  <si>
    <t>% N RELATIONSHIP, Population in households, Householder</t>
  </si>
  <si>
    <t>% N MARITAL STATUS, Females 15 years and over, Divorced</t>
  </si>
  <si>
    <t>% ME MARITAL STATUS, Males 15 years and over, Separated</t>
  </si>
  <si>
    <t>% ME MARITAL STATUS, Females 15 years and over, Widowed</t>
  </si>
  <si>
    <t>% ME ANCESTRY, Total population, French (except Basque)</t>
  </si>
  <si>
    <t>% N RELATIONSHIP, Population in households, Nonrelatives</t>
  </si>
  <si>
    <t>% N MARITAL STATUS, Females 15 years and over, Separated</t>
  </si>
  <si>
    <t>% N EDUCATIONAL ATTAINMENT, Population 25 years and over</t>
  </si>
  <si>
    <t>% N LANGUAGE SPOKEN AT HOME, Population 5 years and over</t>
  </si>
  <si>
    <t>% ME RELATIONSHIP, Population in households, Householder</t>
  </si>
  <si>
    <t>% ME MARITAL STATUS, Females 15 years and over, Divorced</t>
  </si>
  <si>
    <t>% N VETERAN STATUS, Civilian population 18 years and over</t>
  </si>
  <si>
    <t>% ME RELATIONSHIP, Population in households, Nonrelatives</t>
  </si>
  <si>
    <t>% ME MARITAL STATUS, Females 15 years and over, Separated</t>
  </si>
  <si>
    <t>% ME EDUCATIONAL ATTAINMENT, Population 25 years and over</t>
  </si>
  <si>
    <t>% ME LANGUAGE SPOKEN AT HOME, Population 5 years and over</t>
  </si>
  <si>
    <t>% N MARITAL STATUS, Males 15 years and over, Never married</t>
  </si>
  <si>
    <t>% ME VETERAN STATUS, Civilian population 18 years and over</t>
  </si>
  <si>
    <t>% N RELATIONSHIP, Population in households, Other relatives</t>
  </si>
  <si>
    <t>% ME MARITAL STATUS, Males 15 years and over, Never married</t>
  </si>
  <si>
    <t>% N MARITAL STATUS, Females 15 years and over, Never married</t>
  </si>
  <si>
    <t>% N RESIDENCE 1 YEAR AGO, Population 1 year and over, Abroad</t>
  </si>
  <si>
    <t>% N YEAR OF ENTRY, Population born outside the United States</t>
  </si>
  <si>
    <t>% ME RELATIONSHIP, Population in households, Other relatives</t>
  </si>
  <si>
    <t>% N HOUSEHOLDS BY TYPE, Total households, Average family size</t>
  </si>
  <si>
    <t>% ME MARITAL STATUS, Females 15 years and over, Never married</t>
  </si>
  <si>
    <t>% ME RESIDENCE 1 YEAR AGO, Population 1 year and over, Abroad</t>
  </si>
  <si>
    <t>% ME YEAR OF ENTRY, Population born outside the United States</t>
  </si>
  <si>
    <t>% N HOUSEHOLDS BY TYPE, Total households, Nonfamily households</t>
  </si>
  <si>
    <t>% ME HOUSEHOLDS BY TYPE, Total households, Average family size</t>
  </si>
  <si>
    <t>% ME HOUSEHOLDS BY TYPE, Total households, Nonfamily households</t>
  </si>
  <si>
    <t>% N HOUSEHOLDS BY TYPE, Total households, Average household size</t>
  </si>
  <si>
    <t>% N RESIDENCE 1 YEAR AGO, Population 1 year and over, Same house</t>
  </si>
  <si>
    <t>% N LANGUAGE SPOKEN AT HOME, Population 5 years and over, Spanish</t>
  </si>
  <si>
    <t>% N COMPUTERS AND INTERNET USE, Total households, With a computer</t>
  </si>
  <si>
    <t>% ME HOUSEHOLDS BY TYPE, Total households, Average household size</t>
  </si>
  <si>
    <t>% ME RESIDENCE 1 YEAR AGO, Population 1 year and over, Same house</t>
  </si>
  <si>
    <t>% ME LANGUAGE SPOKEN AT HOME, Population 5 years and over, Spanish</t>
  </si>
  <si>
    <t>% ME COMPUTERS AND INTERNET USE, Total households, With a computer</t>
  </si>
  <si>
    <t>% N PLACE OF BIRTH, Total population, Native, Born in United States</t>
  </si>
  <si>
    <t>% N YEAR OF ENTRY, Population born outside the United States, Native</t>
  </si>
  <si>
    <t>% ME PLACE OF BIRTH, Total population, Native, Born in United States</t>
  </si>
  <si>
    <t>% N SCHOOL ENROLLMENT, Population 3 years and over enrolled in school</t>
  </si>
  <si>
    <t>% ME YEAR OF ENTRY, Population born outside the United States, Native</t>
  </si>
  <si>
    <t>% N HOUSEHOLDS BY TYPE, Total households, Family households (families)</t>
  </si>
  <si>
    <t>% N LANGUAGE SPOKEN AT HOME, Population 5 years and over, English only</t>
  </si>
  <si>
    <t>% ME SCHOOL ENROLLMENT, Population 3 years and over enrolled in school</t>
  </si>
  <si>
    <t>% ME HOUSEHOLDS BY TYPE, Total households, Family households (families)</t>
  </si>
  <si>
    <t>% ME LANGUAGE SPOKEN AT HOME, Population 5 years and over, English only</t>
  </si>
  <si>
    <t>% N U.S. CITIZENSHIP STATUS, Foreign-born population, Not a U.S. citizen</t>
  </si>
  <si>
    <t>% N LANGUAGE SPOKEN AT HOME, Population 5 years and over, Other languages</t>
  </si>
  <si>
    <t>% ME U.S. CITIZENSHIP STATUS, Foreign-born population, Not a U.S. citizen</t>
  </si>
  <si>
    <t>% N MARITAL STATUS, Males 15 years and over, Now married, except separated</t>
  </si>
  <si>
    <t>% N YEAR OF ENTRY, Population born outside the United States, Foreign born</t>
  </si>
  <si>
    <t>% ME LANGUAGE SPOKEN AT HOME, Population 5 years and over, Other languages</t>
  </si>
  <si>
    <t>% N RELATIONSHIP, Population in households, Nonrelatives, Unmarried partner</t>
  </si>
  <si>
    <t>% N EDUCATIONAL ATTAINMENT, Population 25 years and over, Bachelor's degree</t>
  </si>
  <si>
    <t>% ME MARITAL STATUS, Males 15 years and over, Now married, except separated</t>
  </si>
  <si>
    <t>% ME YEAR OF ENTRY, Population born outside the United States, Foreign born</t>
  </si>
  <si>
    <t>% N MARITAL STATUS, Females 15 years and over, Now married, except separated</t>
  </si>
  <si>
    <t>% N EDUCATIONAL ATTAINMENT, Population 25 years and over, Associate's degree</t>
  </si>
  <si>
    <t>% N VETERAN STATUS, Civilian population 18 years and over, Civilian veterans</t>
  </si>
  <si>
    <t>% ME RELATIONSHIP, Population in households, Nonrelatives, Unmarried partner</t>
  </si>
  <si>
    <t>% ME EDUCATIONAL ATTAINMENT, Population 25 years and over, Bachelor's degree</t>
  </si>
  <si>
    <t>% N EDUCATIONAL ATTAINMENT, Population 25 years and over, Less than 9th grade</t>
  </si>
  <si>
    <t>% ME MARITAL STATUS, Females 15 years and over, Now married, except separated</t>
  </si>
  <si>
    <t>% ME EDUCATIONAL ATTAINMENT, Population 25 years and over, Associate's degree</t>
  </si>
  <si>
    <t>% ME VETERAN STATUS, Civilian population 18 years and over, Civilian veterans</t>
  </si>
  <si>
    <t>% N U.S. CITIZENSHIP STATUS, Foreign-born population, Naturalized U.S. citizen</t>
  </si>
  <si>
    <t>% N ANCESTRY, Total population, West Indian (excluding Hispanic origin groups)</t>
  </si>
  <si>
    <t>% ME EDUCATIONAL ATTAINMENT, Population 25 years and over, Less than 9th grade</t>
  </si>
  <si>
    <t>% ME U.S. CITIZENSHIP STATUS, Foreign-born population, Naturalized U.S. citizen</t>
  </si>
  <si>
    <t>% ME ANCESTRY, Total population, West Indian (excluding Hispanic origin groups)</t>
  </si>
  <si>
    <t>% N EDUCATIONAL ATTAINMENT, Population 25 years and over, Some college, no degree</t>
  </si>
  <si>
    <t>% N RESIDENCE 1 YEAR AGO, Population 1 year and over, Different house in the U.S.</t>
  </si>
  <si>
    <t>% ME EDUCATIONAL ATTAINMENT, Population 25 years and over, Some college, no degree</t>
  </si>
  <si>
    <t>% ME RESIDENCE 1 YEAR AGO, Population 1 year and over, Different house in the U.S.</t>
  </si>
  <si>
    <t>% N SCHOOL ENROLLMENT, Population 3 years and over enrolled in school, Kindergarten</t>
  </si>
  <si>
    <t>% N PLACE OF BIRTH, Total population, Native, Born in United States, Different state</t>
  </si>
  <si>
    <t>% ME SCHOOL ENROLLMENT, Population 3 years and over enrolled in school, Kindergarten</t>
  </si>
  <si>
    <t>% N GRANDPARENTS, Number of grandparents living with own grandchildren under 18 years</t>
  </si>
  <si>
    <t>% N EDUCATIONAL ATTAINMENT, Population 25 years and over, Bachelor's degree or higher</t>
  </si>
  <si>
    <t>% N DISABILITY STATUS OF THE CIVILIAN NONINSTITUTIONALIZED POPULATION, Under 18 years</t>
  </si>
  <si>
    <t>% N DISABILITY STATUS OF THE CIVILIAN NONINSTITUTIONALIZED POPULATION, 18 to 64 years</t>
  </si>
  <si>
    <t>% N LANGUAGE SPOKEN AT HOME, Population 5 years and over, Language other than English</t>
  </si>
  <si>
    <t>% ME PLACE OF BIRTH, Total population, Native, Born in United States, Different state</t>
  </si>
  <si>
    <t>% ME GRANDPARENTS, Number of grandparents living with own grandchildren under 18 years</t>
  </si>
  <si>
    <t>% ME EDUCATIONAL ATTAINMENT, Population 25 years and over, Bachelor's degree or higher</t>
  </si>
  <si>
    <t>% ME DISABILITY STATUS OF THE CIVILIAN NONINSTITUTIONALIZED POPULATION, Under 18 years</t>
  </si>
  <si>
    <t>% ME DISABILITY STATUS OF THE CIVILIAN NONINSTITUTIONALIZED POPULATION, 18 to 64 years</t>
  </si>
  <si>
    <t>% ME LANGUAGE SPOKEN AT HOME, Population 5 years and over, Language other than English</t>
  </si>
  <si>
    <t>% N FERTILITY, Number of women 15 to 50 years old who had a birth in the past 12 months</t>
  </si>
  <si>
    <t>% N EDUCATIONAL ATTAINMENT, Population 25 years and over, 9th to 12th grade, no diploma</t>
  </si>
  <si>
    <t>% N PLACE OF BIRTH, Total population, Native, Born in United States, State of residence</t>
  </si>
  <si>
    <t>% N LANGUAGE SPOKEN AT HOME, Population 5 years and over, Other Indo-European languages</t>
  </si>
  <si>
    <t>% N HOUSEHOLDS BY TYPE, Total households, Nonfamily households, Householder living alone</t>
  </si>
  <si>
    <t>% N EDUCATIONAL ATTAINMENT, Population 25 years and over, High school graduate or higher</t>
  </si>
  <si>
    <t>% N DISABILITY STATUS OF THE CIVILIAN NONINSTITUTIONALIZED POPULATION, 65 years and over</t>
  </si>
  <si>
    <t>% N COMPUTERS AND INTERNET USE, Total households, With a broadband Internet subscription</t>
  </si>
  <si>
    <t>% ME FERTILITY, Number of women 15 to 50 years old who had a birth in the past 12 months</t>
  </si>
  <si>
    <t>% ME EDUCATIONAL ATTAINMENT, Population 25 years and over, 9th to 12th grade, no diploma</t>
  </si>
  <si>
    <t>% ME PLACE OF BIRTH, Total population, Native, Born in United States, State of residence</t>
  </si>
  <si>
    <t>% ME LANGUAGE SPOKEN AT HOME, Population 5 years and over, Other Indo-European languages</t>
  </si>
  <si>
    <t>% N GRANDPARENTS, Number of grandparents responsible for own grandchildren under 18 years</t>
  </si>
  <si>
    <t>% N EDUCATIONAL ATTAINMENT, Population 25 years and over, Graduate or professional degree</t>
  </si>
  <si>
    <t>% N YEAR OF ENTRY, Population born outside the United States, Native, Entered before 2010</t>
  </si>
  <si>
    <t>% ME HOUSEHOLDS BY TYPE, Total households, Nonfamily households, Householder living alone</t>
  </si>
  <si>
    <t>% ME EDUCATIONAL ATTAINMENT, Population 25 years and over, High school graduate or higher</t>
  </si>
  <si>
    <t>% ME DISABILITY STATUS OF THE CIVILIAN NONINSTITUTIONALIZED POPULATION, 65 years and over</t>
  </si>
  <si>
    <t>% ME COMPUTERS AND INTERNET USE, Total households, With a broadband Internet subscription</t>
  </si>
  <si>
    <t>% ME GRANDPARENTS, Number of grandparents responsible for own grandchildren under 18 years</t>
  </si>
  <si>
    <t>% ME EDUCATIONAL ATTAINMENT, Population 25 years and over, Graduate or professional degree</t>
  </si>
  <si>
    <t>% ME YEAR OF ENTRY, Population born outside the United States, Native, Entered before 2010</t>
  </si>
  <si>
    <t>% N HOUSEHOLDS BY TYPE, Total households, Households with one or more people under 18 years</t>
  </si>
  <si>
    <t>% N YEAR OF ENTRY, Population born outside the United States, Native, Entered 2010 or later</t>
  </si>
  <si>
    <t>% ME HOUSEHOLDS BY TYPE, Total households, Households with one or more people under 18 years</t>
  </si>
  <si>
    <t>% ME YEAR OF ENTRY, Population born outside the United States, Native, Entered 2010 or later</t>
  </si>
  <si>
    <t>% N HOUSEHOLDS BY TYPE, Total households, Family households (families), Married-couple family</t>
  </si>
  <si>
    <t>% N HOUSEHOLDS BY TYPE, Total households, Households with one or more people 65 years and over</t>
  </si>
  <si>
    <t>% N RESIDENCE 1 YEAR AGO, Population 1 year and over, Different house in the U.S., Same county</t>
  </si>
  <si>
    <t>% N LANGUAGE SPOKEN AT HOME, Population 5 years and over, Asian and Pacific Islander languages</t>
  </si>
  <si>
    <t>% ME HOUSEHOLDS BY TYPE, Total households, Family households (families), Married-couple family</t>
  </si>
  <si>
    <t>% N YEAR OF ENTRY, Population born outside the United States, Foreign born, Entered before 2010</t>
  </si>
  <si>
    <t>% ME HOUSEHOLDS BY TYPE, Total households, Households with one or more people 65 years and over</t>
  </si>
  <si>
    <t>% ME RESIDENCE 1 YEAR AGO, Population 1 year and over, Different house in the U.S., Same county</t>
  </si>
  <si>
    <t>% ME LANGUAGE SPOKEN AT HOME, Population 5 years and over, Asian and Pacific Islander languages</t>
  </si>
  <si>
    <t>% N SCHOOL ENROLLMENT, Population 3 years and over enrolled in school, Nursery school, preschool</t>
  </si>
  <si>
    <t>% N SCHOOL ENROLLMENT, Population 3 years and over enrolled in school, High school (grades 9-12)</t>
  </si>
  <si>
    <t>% ME YEAR OF ENTRY, Population born outside the United States, Foreign born, Entered before 2010</t>
  </si>
  <si>
    <t>% N SCHOOL ENROLLMENT, Population 3 years and over enrolled in school, College or graduate school</t>
  </si>
  <si>
    <t>% N YEAR OF ENTRY, Population born outside the United States, Foreign born, Entered 2010 or later</t>
  </si>
  <si>
    <t>% ME SCHOOL ENROLLMENT, Population 3 years and over enrolled in school, Nursery school, preschool</t>
  </si>
  <si>
    <t>% ME SCHOOL ENROLLMENT, Population 3 years and over enrolled in school, High school (grades 9-12)</t>
  </si>
  <si>
    <t>% ME SCHOOL ENROLLMENT, Population 3 years and over enrolled in school, College or graduate school</t>
  </si>
  <si>
    <t>% ME YEAR OF ENTRY, Population born outside the United States, Foreign born, Entered 2010 or later</t>
  </si>
  <si>
    <t>% N RESIDENCE 1 YEAR AGO, Population 1 year and over, Different house in the U.S., Different county</t>
  </si>
  <si>
    <t>% N WORLD REGION OF BIRTH OF FOREIGN BORN, Foreign-born population, excluding population born at sea</t>
  </si>
  <si>
    <t>% ME RESIDENCE 1 YEAR AGO, Population 1 year and over, Different house in the U.S., Different county</t>
  </si>
  <si>
    <t>% N SCHOOL ENROLLMENT, Population 3 years and over enrolled in school, Elementary school (grades 1-8)</t>
  </si>
  <si>
    <t>% N EDUCATIONAL ATTAINMENT, Population 25 years and over, High school graduate (includes equivalency)</t>
  </si>
  <si>
    <t>% ME WORLD REGION OF BIRTH OF FOREIGN BORN, Foreign-born population, excluding population born at sea</t>
  </si>
  <si>
    <t>% N LANGUAGE SPOKEN AT HOME, Population 5 years and over, Spanish, Speak English less than very well""</t>
  </si>
  <si>
    <t>% ME SCHOOL ENROLLMENT, Population 3 years and over enrolled in school, Elementary school (grades 1-8)</t>
  </si>
  <si>
    <t>% ME EDUCATIONAL ATTAINMENT, Population 25 years and over, High school graduate (includes equivalency)</t>
  </si>
  <si>
    <t>% ME LANGUAGE SPOKEN AT HOME, Population 5 years and over, Spanish, Speak English less than very well""</t>
  </si>
  <si>
    <t>% N DISABILITY STATUS OF THE CIVILIAN NONINSTITUTIONALIZED POPULATION, Under 18 years, With a disability</t>
  </si>
  <si>
    <t>% N DISABILITY STATUS OF THE CIVILIAN NONINSTITUTIONALIZED POPULATION, 18 to 64 years, With a disability</t>
  </si>
  <si>
    <t>% N GRANDPARENTS, Number of grandparents responsible for own grandchildren under 18 years, Who are female</t>
  </si>
  <si>
    <t>% ME DISABILITY STATUS OF THE CIVILIAN NONINSTITUTIONALIZED POPULATION, Under 18 years, With a disability</t>
  </si>
  <si>
    <t>% ME DISABILITY STATUS OF THE CIVILIAN NONINSTITUTIONALIZED POPULATION, 18 to 64 years, With a disability</t>
  </si>
  <si>
    <t>% N GRANDPARENTS, Number of grandparents responsible for own grandchildren under 18 years, Who are married</t>
  </si>
  <si>
    <t>% N WORLD REGION OF BIRTH OF FOREIGN BORN, Foreign-born population, excluding population born at sea, Asia</t>
  </si>
  <si>
    <t>% ME GRANDPARENTS, Number of grandparents responsible for own grandchildren under 18 years, Who are female</t>
  </si>
  <si>
    <t>% N HOUSEHOLDS BY TYPE, Total households, Nonfamily households, Householder living alone, 65 years and over</t>
  </si>
  <si>
    <t>% N DISABILITY STATUS OF THE CIVILIAN NONINSTITUTIONALIZED POPULATION, 65 years and over, With a disability</t>
  </si>
  <si>
    <t>% ME GRANDPARENTS, Number of grandparents responsible for own grandchildren under 18 years, Who are married</t>
  </si>
  <si>
    <t>% ME WORLD REGION OF BIRTH OF FOREIGN BORN, Foreign-born population, excluding population born at sea, Asia</t>
  </si>
  <si>
    <t>% N WORLD REGION OF BIRTH OF FOREIGN BORN, Foreign-born population, excluding population born at sea, Europe</t>
  </si>
  <si>
    <t>% N WORLD REGION OF BIRTH OF FOREIGN BORN, Foreign-born population, excluding population born at sea, Africa</t>
  </si>
  <si>
    <t>% ME HOUSEHOLDS BY TYPE, Total households, Nonfamily households, Householder living alone, 65 years and over</t>
  </si>
  <si>
    <t>% ME DISABILITY STATUS OF THE CIVILIAN NONINSTITUTIONALIZED POPULATION, 65 years and over, With a disability</t>
  </si>
  <si>
    <t>% N WORLD REGION OF BIRTH OF FOREIGN BORN, Foreign-born population, excluding population born at sea, Oceania</t>
  </si>
  <si>
    <t>% ME WORLD REGION OF BIRTH OF FOREIGN BORN, Foreign-born population, excluding population born at sea, Europe</t>
  </si>
  <si>
    <t>% ME WORLD REGION OF BIRTH OF FOREIGN BORN, Foreign-born population, excluding population born at sea, Africa</t>
  </si>
  <si>
    <t>% N LANGUAGE SPOKEN AT HOME, Population 5 years and over, Other languages, Speak English less than very well""</t>
  </si>
  <si>
    <t>% ME WORLD REGION OF BIRTH OF FOREIGN BORN, Foreign-born population, excluding population born at sea, Oceania</t>
  </si>
  <si>
    <t>% N RESIDENCE 1 YEAR AGO, Population 1 year and over, Different house in the U.S., Different county, Same state</t>
  </si>
  <si>
    <t>% ME LANGUAGE SPOKEN AT HOME, Population 5 years and over, Other languages, Speak English less than very well""</t>
  </si>
  <si>
    <t>% ME RESIDENCE 1 YEAR AGO, Population 1 year and over, Different house in the U.S., Different county, Same state</t>
  </si>
  <si>
    <t>% N HOUSEHOLDS BY TYPE, Total households, Family households (families), Male householder, no wife present, family</t>
  </si>
  <si>
    <t>% ME HOUSEHOLDS BY TYPE, Total households, Family households (families), Male householder, no wife present, family</t>
  </si>
  <si>
    <t>% N WORLD REGION OF BIRTH OF FOREIGN BORN, Foreign-born population, excluding population born at sea, Latin America</t>
  </si>
  <si>
    <t>% N RESIDENCE 1 YEAR AGO, Population 1 year and over, Different house in the U.S., Different county, Different state</t>
  </si>
  <si>
    <t>% ME WORLD REGION OF BIRTH OF FOREIGN BORN, Foreign-born population, excluding population born at sea, Latin America</t>
  </si>
  <si>
    <t>% N DISABILITY STATUS OF THE CIVILIAN NONINSTITUTIONALIZED POPULATION, Total Civilian Noninstitutionalized Population</t>
  </si>
  <si>
    <t>% ME RESIDENCE 1 YEAR AGO, Population 1 year and over, Different house in the U.S., Different county, Different state</t>
  </si>
  <si>
    <t>% N HOUSEHOLDS BY TYPE, Total households, Family households (families), Female householder, no husband present, family</t>
  </si>
  <si>
    <t>% N WORLD REGION OF BIRTH OF FOREIGN BORN, Foreign-born population, excluding population born at sea, Northern America</t>
  </si>
  <si>
    <t>% ME DISABILITY STATUS OF THE CIVILIAN NONINSTITUTIONALIZED POPULATION, Total Civilian Noninstitutionalized Population</t>
  </si>
  <si>
    <t>% ME HOUSEHOLDS BY TYPE, Total households, Family households (families), Female householder, no husband present, family</t>
  </si>
  <si>
    <t>% ME WORLD REGION OF BIRTH OF FOREIGN BORN, Foreign-born population, excluding population born at sea, Northern America</t>
  </si>
  <si>
    <t>% N PLACE OF BIRTH, Total population, Native, Born in Puerto Rico, U.S. Island areas, or born abroad to American parent(s)</t>
  </si>
  <si>
    <t>% N LANGUAGE SPOKEN AT HOME, Population 5 years and over, Language other than English, Speak English less than very well""</t>
  </si>
  <si>
    <t>% N HOUSEHOLDS BY TYPE, Total households, Family households (families), With own children of the householder under 18 years</t>
  </si>
  <si>
    <t>% N FERTILITY, Number of women 15 to 50 years old who had a birth in the past 12 months, Per 1,000 women 15 to 50 years old</t>
  </si>
  <si>
    <t>% N FERTILITY, Number of women 15 to 50 years old who had a birth in the past 12 months, Per 1,000 women 15 to 19 years old</t>
  </si>
  <si>
    <t>% N FERTILITY, Number of women 15 to 50 years old who had a birth in the past 12 months, Per 1,000 women 20 to 34 years old</t>
  </si>
  <si>
    <t>% N FERTILITY, Number of women 15 to 50 years old who had a birth in the past 12 months, Per 1,000 women 35 to 50 years old</t>
  </si>
  <si>
    <t>% ME PLACE OF BIRTH, Total population, Native, Born in Puerto Rico, U.S. Island areas, or born abroad to American parent(s)</t>
  </si>
  <si>
    <t>% ME LANGUAGE SPOKEN AT HOME, Population 5 years and over, Language other than English, Speak English less than very well""</t>
  </si>
  <si>
    <t>% N LANGUAGE SPOKEN AT HOME, Population 5 years and over, Other Indo-European languages, Speak English less than very well""</t>
  </si>
  <si>
    <t>% ME HOUSEHOLDS BY TYPE, Total households, Family households (families), With own children of the householder under 18 years</t>
  </si>
  <si>
    <t>% ME FERTILITY, Number of women 15 to 50 years old who had a birth in the past 12 months, Per 1,000 women 15 to 50 years old</t>
  </si>
  <si>
    <t>% ME FERTILITY, Number of women 15 to 50 years old who had a birth in the past 12 months, Per 1,000 women 15 to 19 years old</t>
  </si>
  <si>
    <t>% ME FERTILITY, Number of women 15 to 50 years old who had a birth in the past 12 months, Per 1,000 women 20 to 34 years old</t>
  </si>
  <si>
    <t>% ME FERTILITY, Number of women 15 to 50 years old who had a birth in the past 12 months, Per 1,000 women 35 to 50 years old</t>
  </si>
  <si>
    <t>% ME LANGUAGE SPOKEN AT HOME, Population 5 years and over, Other Indo-European languages, Speak English less than very well""</t>
  </si>
  <si>
    <t>% N GRANDPARENTS, Number of grandparents living with own grandchildren under 18 years, Grandparents responsible for grandchildren</t>
  </si>
  <si>
    <t>% ME GRANDPARENTS, Number of grandparents living with own grandchildren under 18 years, Grandparents responsible for grandchildren</t>
  </si>
  <si>
    <t>% N LANGUAGE SPOKEN AT HOME, Population 5 years and over, Asian and Pacific Islander languages, Speak English less than very well""</t>
  </si>
  <si>
    <t>% ME LANGUAGE SPOKEN AT HOME, Population 5 years and over, Asian and Pacific Islander languages, Speak English less than very well""</t>
  </si>
  <si>
    <t>% N GRANDPARENTS, Number of grandparents living with own grandchildren under 18 years, Years responsible for grandchildren, 1 or 2 years</t>
  </si>
  <si>
    <t>% N GRANDPARENTS, Number of grandparents living with own grandchildren under 18 years, Years responsible for grandchildren, 3 or 4 years</t>
  </si>
  <si>
    <t>% N DISABILITY STATUS OF THE CIVILIAN NONINSTITUTIONALIZED POPULATION, Total Civilian Noninstitutionalized Population, With a disability</t>
  </si>
  <si>
    <t>% ME GRANDPARENTS, Number of grandparents living with own grandchildren under 18 years, Years responsible for grandchildren, 1 or 2 years</t>
  </si>
  <si>
    <t>% ME GRANDPARENTS, Number of grandparents living with own grandchildren under 18 years, Years responsible for grandchildren, 3 or 4 years</t>
  </si>
  <si>
    <t>% ME DISABILITY STATUS OF THE CIVILIAN NONINSTITUTIONALIZED POPULATION, Total Civilian Noninstitutionalized Population, With a disability</t>
  </si>
  <si>
    <t>% N GRANDPARENTS, Number of grandparents living with own grandchildren under 18 years, Years responsible for grandchildren, 5 or more years</t>
  </si>
  <si>
    <t>% N GRANDPARENTS, Number of grandparents living with own grandchildren under 18 years, Years responsible for grandchildren, Less than 1 year</t>
  </si>
  <si>
    <t>% ME GRANDPARENTS, Number of grandparents living with own grandchildren under 18 years, Years responsible for grandchildren, 5 or more years</t>
  </si>
  <si>
    <t>% ME GRANDPARENTS, Number of grandparents living with own grandchildren under 18 years, Years responsible for grandchildren, Less than 1 year</t>
  </si>
  <si>
    <t>% N FERTILITY, Number of women 15 to 50 years old who had a birth in the past 12 months, Unmarried women (widowed, divorced, and never married)</t>
  </si>
  <si>
    <t>% ME FERTILITY, Number of women 15 to 50 years old who had a birth in the past 12 months, Unmarried women (widowed, divorced, and never married)</t>
  </si>
  <si>
    <t>% N HOUSEHOLDS BY TYPE, Total households, Family households (families), Married-couple family, With own children of the householder under 18 years</t>
  </si>
  <si>
    <t>% ME HOUSEHOLDS BY TYPE, Total households, Family households (families), Married-couple family, With own children of the householder under 18 years</t>
  </si>
  <si>
    <t>% N HOUSEHOLDS BY TYPE, Total households, Family households (families), Male householder, no wife present, family, With own children of the householder under 18 years</t>
  </si>
  <si>
    <t>% ME HOUSEHOLDS BY TYPE, Total households, Family households (families), Male householder, no wife present, family, With own children of the householder under 18 years</t>
  </si>
  <si>
    <t>% N FERTILITY, Number of women 15 to 50 years old who had a birth in the past 12 months, Unmarried women (widowed, divorced, and never married), Per 1,000 unmarried women</t>
  </si>
  <si>
    <t>% N HOUSEHOLDS BY TYPE, Total households, Family households (families), Female householder, no husband present, family, With own children of the householder under 18 years</t>
  </si>
  <si>
    <t>% ME FERTILITY, Number of women 15 to 50 years old who had a birth in the past 12 months, Unmarried women (widowed, divorced, and never married), Per 1,000 unmarried women</t>
  </si>
  <si>
    <t>% ME HOUSEHOLDS BY TYPE, Total households, Family households (families), Female householder, no husband present, family, With own children of the householder under 18 years</t>
  </si>
  <si>
    <t>geo_id</t>
  </si>
  <si>
    <t>name</t>
  </si>
  <si>
    <t>dp02_0122e</t>
  </si>
  <si>
    <t>dp02_0122m</t>
  </si>
  <si>
    <t>dp02_0122pm</t>
  </si>
  <si>
    <t>dp02_0086e</t>
  </si>
  <si>
    <t>dp02_0124e</t>
  </si>
  <si>
    <t>dp02_0125e</t>
  </si>
  <si>
    <t>dp02_0127e</t>
  </si>
  <si>
    <t>dp02_0132e</t>
  </si>
  <si>
    <t>dp02_0134e</t>
  </si>
  <si>
    <t>dp02_0146e</t>
  </si>
  <si>
    <t>dp02_0148e</t>
  </si>
  <si>
    <t>dp02_0086m</t>
  </si>
  <si>
    <t>dp02_0124m</t>
  </si>
  <si>
    <t>dp02_0126e</t>
  </si>
  <si>
    <t>dp02_0131e</t>
  </si>
  <si>
    <t>dp02_0138e</t>
  </si>
  <si>
    <t>dp02_0143e</t>
  </si>
  <si>
    <t>dp02_0125m</t>
  </si>
  <si>
    <t>dp02_0127m</t>
  </si>
  <si>
    <t>dp02_0132m</t>
  </si>
  <si>
    <t>dp02_0134m</t>
  </si>
  <si>
    <t>dp02_0146m</t>
  </si>
  <si>
    <t>dp02_0148m</t>
  </si>
  <si>
    <t>dp02_0128e</t>
  </si>
  <si>
    <t>dp02_0135e</t>
  </si>
  <si>
    <t>dp02_0140e</t>
  </si>
  <si>
    <t>dp02_0145e</t>
  </si>
  <si>
    <t>dp02_0126m</t>
  </si>
  <si>
    <t>dp02_0131m</t>
  </si>
  <si>
    <t>dp02_0138m</t>
  </si>
  <si>
    <t>dp02_0143m</t>
  </si>
  <si>
    <t>dp02_0086pm</t>
  </si>
  <si>
    <t>dp02_0124pm</t>
  </si>
  <si>
    <t>dp02_0001e</t>
  </si>
  <si>
    <t>dp02_0123e</t>
  </si>
  <si>
    <t>dp02_0142e</t>
  </si>
  <si>
    <t>dp02_0128m</t>
  </si>
  <si>
    <t>dp02_0135m</t>
  </si>
  <si>
    <t>dp02_0140m</t>
  </si>
  <si>
    <t>dp02_0145m</t>
  </si>
  <si>
    <t>dp02_0125pm</t>
  </si>
  <si>
    <t>dp02_0127pm</t>
  </si>
  <si>
    <t>dp02_0132pm</t>
  </si>
  <si>
    <t>dp02_0134pm</t>
  </si>
  <si>
    <t>dp02_0146pm</t>
  </si>
  <si>
    <t>dp02_0148pm</t>
  </si>
  <si>
    <t>dp02_0133e</t>
  </si>
  <si>
    <t>dp02_0137e</t>
  </si>
  <si>
    <t>dp02_0147e</t>
  </si>
  <si>
    <t>dp02_0001m</t>
  </si>
  <si>
    <t>dp02_0123m</t>
  </si>
  <si>
    <t>dp02_0142m</t>
  </si>
  <si>
    <t>dp02_0126pm</t>
  </si>
  <si>
    <t>dp02_0131pm</t>
  </si>
  <si>
    <t>dp02_0138pm</t>
  </si>
  <si>
    <t>dp02_0143pm</t>
  </si>
  <si>
    <t>dp02_0017e</t>
  </si>
  <si>
    <t>dp02_0136e</t>
  </si>
  <si>
    <t>dp02_0139e</t>
  </si>
  <si>
    <t>dp02_0133m</t>
  </si>
  <si>
    <t>dp02_0137m</t>
  </si>
  <si>
    <t>dp02_0147m</t>
  </si>
  <si>
    <t>dp02_0128pm</t>
  </si>
  <si>
    <t>dp02_0135pm</t>
  </si>
  <si>
    <t>dp02_0140pm</t>
  </si>
  <si>
    <t>dp02_0145pm</t>
  </si>
  <si>
    <t>dp02_0024e</t>
  </si>
  <si>
    <t>dp02_0017m</t>
  </si>
  <si>
    <t>dp02_0136m</t>
  </si>
  <si>
    <t>dp02_0139m</t>
  </si>
  <si>
    <t>dp02_0001pm</t>
  </si>
  <si>
    <t>dp02_0123pm</t>
  </si>
  <si>
    <t>dp02_0142pm</t>
  </si>
  <si>
    <t>dp02_0087e</t>
  </si>
  <si>
    <t>dp02_0141e</t>
  </si>
  <si>
    <t>dp02_0024m</t>
  </si>
  <si>
    <t>dp02_0133pm</t>
  </si>
  <si>
    <t>dp02_0137pm</t>
  </si>
  <si>
    <t>dp02_0147pm</t>
  </si>
  <si>
    <t>dp02_0030e</t>
  </si>
  <si>
    <t>dp02_0087m</t>
  </si>
  <si>
    <t>dp02_0141m</t>
  </si>
  <si>
    <t>dp02_0017pm</t>
  </si>
  <si>
    <t>dp02_0136pm</t>
  </si>
  <si>
    <t>dp02_0139pm</t>
  </si>
  <si>
    <t>dp02_0030m</t>
  </si>
  <si>
    <t>dp02_0024pm</t>
  </si>
  <si>
    <t>dp02_0130e</t>
  </si>
  <si>
    <t>dp02_0087pm</t>
  </si>
  <si>
    <t>dp02_0141pm</t>
  </si>
  <si>
    <t>dp02_0150e</t>
  </si>
  <si>
    <t>dp02_0130m</t>
  </si>
  <si>
    <t>dp02_0030pm</t>
  </si>
  <si>
    <t>dp02_0020e</t>
  </si>
  <si>
    <t>dp02_0150m</t>
  </si>
  <si>
    <t>dp02_0019e</t>
  </si>
  <si>
    <t>dp02_0092e</t>
  </si>
  <si>
    <t>dp02_0144e</t>
  </si>
  <si>
    <t>dp02_0020m</t>
  </si>
  <si>
    <t>dp02_0130pm</t>
  </si>
  <si>
    <t>dp02_0019m</t>
  </si>
  <si>
    <t>dp02_0092m</t>
  </si>
  <si>
    <t>dp02_0144m</t>
  </si>
  <si>
    <t>dp02_0150pm</t>
  </si>
  <si>
    <t>dp02_0028e</t>
  </si>
  <si>
    <t>dp02_0078e</t>
  </si>
  <si>
    <t>dp02_0093e</t>
  </si>
  <si>
    <t>dp02_0020pm</t>
  </si>
  <si>
    <t>dp02_0029e</t>
  </si>
  <si>
    <t>dp02_0028m</t>
  </si>
  <si>
    <t>dp02_0078m</t>
  </si>
  <si>
    <t>dp02_0093m</t>
  </si>
  <si>
    <t>dp02_0019pm</t>
  </si>
  <si>
    <t>dp02_0092pm</t>
  </si>
  <si>
    <t>dp02_0144pm</t>
  </si>
  <si>
    <t>dp02_0027e</t>
  </si>
  <si>
    <t>dp02_0034e</t>
  </si>
  <si>
    <t>dp02_0129e</t>
  </si>
  <si>
    <t>dp02_0029m</t>
  </si>
  <si>
    <t>dp02_0018e</t>
  </si>
  <si>
    <t>dp02_0035e</t>
  </si>
  <si>
    <t>dp02_0027m</t>
  </si>
  <si>
    <t>dp02_0034m</t>
  </si>
  <si>
    <t>dp02_0129m</t>
  </si>
  <si>
    <t>dp02_0028pm</t>
  </si>
  <si>
    <t>dp02_0078pm</t>
  </si>
  <si>
    <t>dp02_0093pm</t>
  </si>
  <si>
    <t>dp02_0022e</t>
  </si>
  <si>
    <t>dp02_0033e</t>
  </si>
  <si>
    <t>dp02_0058e</t>
  </si>
  <si>
    <t>dp02_0110e</t>
  </si>
  <si>
    <t>dp02_0018m</t>
  </si>
  <si>
    <t>dp02_0035m</t>
  </si>
  <si>
    <t>dp02_0029pm</t>
  </si>
  <si>
    <t>dp02_0068e</t>
  </si>
  <si>
    <t>dp02_0022m</t>
  </si>
  <si>
    <t>dp02_0033m</t>
  </si>
  <si>
    <t>dp02_0058m</t>
  </si>
  <si>
    <t>dp02_0110m</t>
  </si>
  <si>
    <t>dp02_0027pm</t>
  </si>
  <si>
    <t>dp02_0034pm</t>
  </si>
  <si>
    <t>dp02_0129pm</t>
  </si>
  <si>
    <t>dp02_0025e</t>
  </si>
  <si>
    <t>dp02_0068m</t>
  </si>
  <si>
    <t>dp02_0018pm</t>
  </si>
  <si>
    <t>dp02_0035pm</t>
  </si>
  <si>
    <t>dp02_0021e</t>
  </si>
  <si>
    <t>dp02_0025m</t>
  </si>
  <si>
    <t>dp02_0022pm</t>
  </si>
  <si>
    <t>dp02_0033pm</t>
  </si>
  <si>
    <t>dp02_0058pm</t>
  </si>
  <si>
    <t>dp02_0110pm</t>
  </si>
  <si>
    <t>dp02_0031e</t>
  </si>
  <si>
    <t>dp02_0085e</t>
  </si>
  <si>
    <t>dp02_0096e</t>
  </si>
  <si>
    <t>dp02_0021m</t>
  </si>
  <si>
    <t>dp02_0068pm</t>
  </si>
  <si>
    <t>dp02_0016e</t>
  </si>
  <si>
    <t>dp02_0031m</t>
  </si>
  <si>
    <t>dp02_0085m</t>
  </si>
  <si>
    <t>dp02_0096m</t>
  </si>
  <si>
    <t>dp02_0025pm</t>
  </si>
  <si>
    <t>dp02_0010e</t>
  </si>
  <si>
    <t>dp02_0016m</t>
  </si>
  <si>
    <t>dp02_0021pm</t>
  </si>
  <si>
    <t>dp02_0010m</t>
  </si>
  <si>
    <t>dp02_0031pm</t>
  </si>
  <si>
    <t>dp02_0085pm</t>
  </si>
  <si>
    <t>dp02_0096pm</t>
  </si>
  <si>
    <t>dp02_0015e</t>
  </si>
  <si>
    <t>dp02_0079e</t>
  </si>
  <si>
    <t>dp02_0016pm</t>
  </si>
  <si>
    <t>dp02_0114e</t>
  </si>
  <si>
    <t>dp02_0151e</t>
  </si>
  <si>
    <t>dp02_0015m</t>
  </si>
  <si>
    <t>dp02_0079m</t>
  </si>
  <si>
    <t>dp02_0010pm</t>
  </si>
  <si>
    <t>dp02_0114m</t>
  </si>
  <si>
    <t>dp02_0151m</t>
  </si>
  <si>
    <t>dp02_0088e</t>
  </si>
  <si>
    <t>dp02_0015pm</t>
  </si>
  <si>
    <t>dp02_0079pm</t>
  </si>
  <si>
    <t>dp02_0097e</t>
  </si>
  <si>
    <t>dp02_0088m</t>
  </si>
  <si>
    <t>dp02_0114pm</t>
  </si>
  <si>
    <t>dp02_0151pm</t>
  </si>
  <si>
    <t>dp02_0052e</t>
  </si>
  <si>
    <t>dp02_0097m</t>
  </si>
  <si>
    <t>dp02_0002e</t>
  </si>
  <si>
    <t>dp02_0111e</t>
  </si>
  <si>
    <t>dp02_0052m</t>
  </si>
  <si>
    <t>dp02_0088pm</t>
  </si>
  <si>
    <t>dp02_0002m</t>
  </si>
  <si>
    <t>dp02_0111m</t>
  </si>
  <si>
    <t>dp02_0097pm</t>
  </si>
  <si>
    <t>dp02_0095e</t>
  </si>
  <si>
    <t>dp02_0052pm</t>
  </si>
  <si>
    <t>dp02_0120e</t>
  </si>
  <si>
    <t>dp02_0095m</t>
  </si>
  <si>
    <t>dp02_0002pm</t>
  </si>
  <si>
    <t>dp02_0111pm</t>
  </si>
  <si>
    <t>dp02_0026e</t>
  </si>
  <si>
    <t>dp02_0100e</t>
  </si>
  <si>
    <t>dp02_0120m</t>
  </si>
  <si>
    <t>dp02_0023e</t>
  </si>
  <si>
    <t>dp02_0064e</t>
  </si>
  <si>
    <t>dp02_0026m</t>
  </si>
  <si>
    <t>dp02_0100m</t>
  </si>
  <si>
    <t>dp02_0095pm</t>
  </si>
  <si>
    <t>dp02_0032e</t>
  </si>
  <si>
    <t>dp02_0063e</t>
  </si>
  <si>
    <t>dp02_0069e</t>
  </si>
  <si>
    <t>dp02_0023m</t>
  </si>
  <si>
    <t>dp02_0064m</t>
  </si>
  <si>
    <t>dp02_0120pm</t>
  </si>
  <si>
    <t>dp02_0059e</t>
  </si>
  <si>
    <t>dp02_0032m</t>
  </si>
  <si>
    <t>dp02_0063m</t>
  </si>
  <si>
    <t>dp02_0069m</t>
  </si>
  <si>
    <t>dp02_0026pm</t>
  </si>
  <si>
    <t>dp02_0100pm</t>
  </si>
  <si>
    <t>dp02_0094e</t>
  </si>
  <si>
    <t>dp02_0149e</t>
  </si>
  <si>
    <t>dp02_0059m</t>
  </si>
  <si>
    <t>dp02_0023pm</t>
  </si>
  <si>
    <t>dp02_0064pm</t>
  </si>
  <si>
    <t>dp02_0094m</t>
  </si>
  <si>
    <t>dp02_0149m</t>
  </si>
  <si>
    <t>dp02_0032pm</t>
  </si>
  <si>
    <t>dp02_0063pm</t>
  </si>
  <si>
    <t>dp02_0069pm</t>
  </si>
  <si>
    <t>dp02_0059pm</t>
  </si>
  <si>
    <t>dp02_0062e</t>
  </si>
  <si>
    <t>dp02_0080e</t>
  </si>
  <si>
    <t>dp02_0094pm</t>
  </si>
  <si>
    <t>dp02_0149pm</t>
  </si>
  <si>
    <t>dp02_0062m</t>
  </si>
  <si>
    <t>dp02_0080m</t>
  </si>
  <si>
    <t>dp02_0054e</t>
  </si>
  <si>
    <t>dp02_0090e</t>
  </si>
  <si>
    <t>dp02_0054m</t>
  </si>
  <si>
    <t>dp02_0062pm</t>
  </si>
  <si>
    <t>dp02_0080pm</t>
  </si>
  <si>
    <t>dp02_0043e</t>
  </si>
  <si>
    <t>dp02_0067e</t>
  </si>
  <si>
    <t>dp02_0072e</t>
  </si>
  <si>
    <t>dp02_0074e</t>
  </si>
  <si>
    <t>dp02_0112e</t>
  </si>
  <si>
    <t>dp02_0090m</t>
  </si>
  <si>
    <t>dp02_0043m</t>
  </si>
  <si>
    <t>dp02_0067m</t>
  </si>
  <si>
    <t>dp02_0072m</t>
  </si>
  <si>
    <t>dp02_0074m</t>
  </si>
  <si>
    <t>dp02_0112m</t>
  </si>
  <si>
    <t>dp02_0054pm</t>
  </si>
  <si>
    <t>dp02_0036e</t>
  </si>
  <si>
    <t>dp02_0060e</t>
  </si>
  <si>
    <t>dp02_0089e</t>
  </si>
  <si>
    <t>dp02_0116e</t>
  </si>
  <si>
    <t>dp02_0090pm</t>
  </si>
  <si>
    <t>dp02_0011e</t>
  </si>
  <si>
    <t>dp02_0066e</t>
  </si>
  <si>
    <t>dp02_0076e</t>
  </si>
  <si>
    <t>dp02_0152e</t>
  </si>
  <si>
    <t>dp02_0036m</t>
  </si>
  <si>
    <t>dp02_0060m</t>
  </si>
  <si>
    <t>dp02_0089m</t>
  </si>
  <si>
    <t>dp02_0116m</t>
  </si>
  <si>
    <t>dp02_0043pm</t>
  </si>
  <si>
    <t>dp02_0067pm</t>
  </si>
  <si>
    <t>dp02_0072pm</t>
  </si>
  <si>
    <t>dp02_0074pm</t>
  </si>
  <si>
    <t>dp02_0112pm</t>
  </si>
  <si>
    <t>dp02_0049e</t>
  </si>
  <si>
    <t>dp02_0065e</t>
  </si>
  <si>
    <t>dp02_0099e</t>
  </si>
  <si>
    <t>dp02_0011m</t>
  </si>
  <si>
    <t>dp02_0066m</t>
  </si>
  <si>
    <t>dp02_0076m</t>
  </si>
  <si>
    <t>dp02_0152m</t>
  </si>
  <si>
    <t>dp02_0049m</t>
  </si>
  <si>
    <t>dp02_0065m</t>
  </si>
  <si>
    <t>dp02_0099m</t>
  </si>
  <si>
    <t>dp02_0036pm</t>
  </si>
  <si>
    <t>dp02_0060pm</t>
  </si>
  <si>
    <t>dp02_0089pm</t>
  </si>
  <si>
    <t>dp02_0116pm</t>
  </si>
  <si>
    <t>dp02_0013e</t>
  </si>
  <si>
    <t>dp02_0098e</t>
  </si>
  <si>
    <t>dp02_0011pm</t>
  </si>
  <si>
    <t>dp02_0066pm</t>
  </si>
  <si>
    <t>dp02_0076pm</t>
  </si>
  <si>
    <t>dp02_0152pm</t>
  </si>
  <si>
    <t>dp02_0013m</t>
  </si>
  <si>
    <t>dp02_0098m</t>
  </si>
  <si>
    <t>dp02_0049pm</t>
  </si>
  <si>
    <t>dp02_0065pm</t>
  </si>
  <si>
    <t>dp02_0099pm</t>
  </si>
  <si>
    <t>dp02_0004e</t>
  </si>
  <si>
    <t>dp02_0014e</t>
  </si>
  <si>
    <t>dp02_0081e</t>
  </si>
  <si>
    <t>dp02_0118e</t>
  </si>
  <si>
    <t>dp02_0004m</t>
  </si>
  <si>
    <t>dp02_0013pm</t>
  </si>
  <si>
    <t>dp02_0098pm</t>
  </si>
  <si>
    <t>dp02_0102e</t>
  </si>
  <si>
    <t>dp02_0014m</t>
  </si>
  <si>
    <t>dp02_0081m</t>
  </si>
  <si>
    <t>dp02_0118m</t>
  </si>
  <si>
    <t>dp02_0053e</t>
  </si>
  <si>
    <t>dp02_0056e</t>
  </si>
  <si>
    <t>dp02_0102m</t>
  </si>
  <si>
    <t>dp02_0004pm</t>
  </si>
  <si>
    <t>dp02_0057e</t>
  </si>
  <si>
    <t>dp02_0101e</t>
  </si>
  <si>
    <t>dp02_0053m</t>
  </si>
  <si>
    <t>dp02_0056m</t>
  </si>
  <si>
    <t>dp02_0014pm</t>
  </si>
  <si>
    <t>dp02_0081pm</t>
  </si>
  <si>
    <t>dp02_0118pm</t>
  </si>
  <si>
    <t>dp02_0057m</t>
  </si>
  <si>
    <t>dp02_0101m</t>
  </si>
  <si>
    <t>dp02_0102pm</t>
  </si>
  <si>
    <t>dp02_0082e</t>
  </si>
  <si>
    <t>dp02_0053pm</t>
  </si>
  <si>
    <t>dp02_0056pm</t>
  </si>
  <si>
    <t>dp02_0103e</t>
  </si>
  <si>
    <t>dp02_0082m</t>
  </si>
  <si>
    <t>dp02_0057pm</t>
  </si>
  <si>
    <t>dp02_0101pm</t>
  </si>
  <si>
    <t>dp02_0055e</t>
  </si>
  <si>
    <t>dp02_0061e</t>
  </si>
  <si>
    <t>dp02_0103m</t>
  </si>
  <si>
    <t>dp02_0115e</t>
  </si>
  <si>
    <t>dp02_0055m</t>
  </si>
  <si>
    <t>dp02_0061m</t>
  </si>
  <si>
    <t>dp02_0082pm</t>
  </si>
  <si>
    <t>dp02_0115m</t>
  </si>
  <si>
    <t>dp02_0103pm</t>
  </si>
  <si>
    <t>dp02_0073e</t>
  </si>
  <si>
    <t>dp02_0075e</t>
  </si>
  <si>
    <t>dp02_0055pm</t>
  </si>
  <si>
    <t>dp02_0061pm</t>
  </si>
  <si>
    <t>dp02_0050e</t>
  </si>
  <si>
    <t>dp02_0073m</t>
  </si>
  <si>
    <t>dp02_0075m</t>
  </si>
  <si>
    <t>dp02_0115pm</t>
  </si>
  <si>
    <t>dp02_0051e</t>
  </si>
  <si>
    <t>dp02_0105e</t>
  </si>
  <si>
    <t>dp02_0050m</t>
  </si>
  <si>
    <t>dp02_0012e</t>
  </si>
  <si>
    <t>dp02_0077e</t>
  </si>
  <si>
    <t>dp02_0051m</t>
  </si>
  <si>
    <t>dp02_0105m</t>
  </si>
  <si>
    <t>dp02_0073pm</t>
  </si>
  <si>
    <t>dp02_0075pm</t>
  </si>
  <si>
    <t>dp02_0104e</t>
  </si>
  <si>
    <t>dp02_0106e</t>
  </si>
  <si>
    <t>dp02_0012m</t>
  </si>
  <si>
    <t>dp02_0077m</t>
  </si>
  <si>
    <t>dp02_0050pm</t>
  </si>
  <si>
    <t>dp02_0107e</t>
  </si>
  <si>
    <t>dp02_0104m</t>
  </si>
  <si>
    <t>dp02_0106m</t>
  </si>
  <si>
    <t>dp02_0051pm</t>
  </si>
  <si>
    <t>dp02_0105pm</t>
  </si>
  <si>
    <t>dp02_0121e</t>
  </si>
  <si>
    <t>dp02_0107m</t>
  </si>
  <si>
    <t>dp02_0012pm</t>
  </si>
  <si>
    <t>dp02_0077pm</t>
  </si>
  <si>
    <t>dp02_0083e</t>
  </si>
  <si>
    <t>dp02_0121m</t>
  </si>
  <si>
    <t>dp02_0104pm</t>
  </si>
  <si>
    <t>dp02_0106pm</t>
  </si>
  <si>
    <t>dp02_0083m</t>
  </si>
  <si>
    <t>dp02_0107pm</t>
  </si>
  <si>
    <t>dp02_0006e</t>
  </si>
  <si>
    <t>dp02_0121pm</t>
  </si>
  <si>
    <t>dp02_0006m</t>
  </si>
  <si>
    <t>dp02_0083pm</t>
  </si>
  <si>
    <t>dp02_0108e</t>
  </si>
  <si>
    <t>dp02_0084e</t>
  </si>
  <si>
    <t>dp02_0108m</t>
  </si>
  <si>
    <t>dp02_0006pm</t>
  </si>
  <si>
    <t>dp02_0070e</t>
  </si>
  <si>
    <t>dp02_0084m</t>
  </si>
  <si>
    <t>dp02_0008e</t>
  </si>
  <si>
    <t>dp02_0109e</t>
  </si>
  <si>
    <t>dp02_0070m</t>
  </si>
  <si>
    <t>dp02_0108pm</t>
  </si>
  <si>
    <t>dp02_0008m</t>
  </si>
  <si>
    <t>dp02_0109m</t>
  </si>
  <si>
    <t>dp02_0084pm</t>
  </si>
  <si>
    <t>dp02_0070pm</t>
  </si>
  <si>
    <t>dp02_0008pm</t>
  </si>
  <si>
    <t>dp02_0109pm</t>
  </si>
  <si>
    <t>dp02_0091e</t>
  </si>
  <si>
    <t>dp02_0113e</t>
  </si>
  <si>
    <t>dp02_0003e</t>
  </si>
  <si>
    <t>dp02_0039e</t>
  </si>
  <si>
    <t>dp02_0040e</t>
  </si>
  <si>
    <t>dp02_0041e</t>
  </si>
  <si>
    <t>dp02_0042e</t>
  </si>
  <si>
    <t>dp02_0091m</t>
  </si>
  <si>
    <t>dp02_0113m</t>
  </si>
  <si>
    <t>dp02_0117e</t>
  </si>
  <si>
    <t>dp02_0003m</t>
  </si>
  <si>
    <t>dp02_0039m</t>
  </si>
  <si>
    <t>dp02_0040m</t>
  </si>
  <si>
    <t>dp02_0041m</t>
  </si>
  <si>
    <t>dp02_0042m</t>
  </si>
  <si>
    <t>dp02_0117m</t>
  </si>
  <si>
    <t>dp02_0091pm</t>
  </si>
  <si>
    <t>dp02_0113pm</t>
  </si>
  <si>
    <t>dp02_0003pm</t>
  </si>
  <si>
    <t>dp02_0039pm</t>
  </si>
  <si>
    <t>dp02_0040pm</t>
  </si>
  <si>
    <t>dp02_0041pm</t>
  </si>
  <si>
    <t>dp02_0042pm</t>
  </si>
  <si>
    <t>dp02_0117pm</t>
  </si>
  <si>
    <t>dp02_0044e</t>
  </si>
  <si>
    <t>dp02_0044m</t>
  </si>
  <si>
    <t>dp02_0119e</t>
  </si>
  <si>
    <t>dp02_0119m</t>
  </si>
  <si>
    <t>dp02_0044pm</t>
  </si>
  <si>
    <t>dp02_0119pm</t>
  </si>
  <si>
    <t>dp02_0046e</t>
  </si>
  <si>
    <t>dp02_0047e</t>
  </si>
  <si>
    <t>dp02_0071e</t>
  </si>
  <si>
    <t>dp02_0046m</t>
  </si>
  <si>
    <t>dp02_0047m</t>
  </si>
  <si>
    <t>dp02_0071m</t>
  </si>
  <si>
    <t>dp02_0048e</t>
  </si>
  <si>
    <t>dp02_0046pm</t>
  </si>
  <si>
    <t>dp02_0047pm</t>
  </si>
  <si>
    <t>dp02_0071pm</t>
  </si>
  <si>
    <t>dp02_0045e</t>
  </si>
  <si>
    <t>dp02_0048m</t>
  </si>
  <si>
    <t>dp02_0045m</t>
  </si>
  <si>
    <t>dp02_0048pm</t>
  </si>
  <si>
    <t>dp02_0037e</t>
  </si>
  <si>
    <t>dp02_0045pm</t>
  </si>
  <si>
    <t>dp02_0037m</t>
  </si>
  <si>
    <t>dp02_0005e</t>
  </si>
  <si>
    <t>dp02_0037pm</t>
  </si>
  <si>
    <t>dp02_0005m</t>
  </si>
  <si>
    <t>dp02_0005pm</t>
  </si>
  <si>
    <t>dp02_0007e</t>
  </si>
  <si>
    <t>dp02_0007m</t>
  </si>
  <si>
    <t>dp02_0007pm</t>
  </si>
  <si>
    <t>dp02_0038e</t>
  </si>
  <si>
    <t>dp02_0009e</t>
  </si>
  <si>
    <t>dp02_0038m</t>
  </si>
  <si>
    <t>dp02_0009m</t>
  </si>
  <si>
    <t>dp02_0038pm</t>
  </si>
  <si>
    <t>dp02_0009pm</t>
  </si>
  <si>
    <t>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</si>
</sst>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Calibri"/>
      <family val="2"/>
      <scheme val="minor"/>
    </font>
    <font>
      <sz val="8"/>
      <name val="Calibri"/>
      <family val="2"/>
      <scheme val="minor"/>
    </font>
    <font>
      <sz val="11"/>
      <name val="Calibri"/>
    </font>
  </fonts>
  <fills count="6">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3">
    <xf numFmtId="0" fontId="0" fillId="0" borderId="0"/>
    <xf numFmtId="0" fontId="3" fillId="0" borderId="0"/>
    <xf numFmtId="0" fontId="1" fillId="0" borderId="0"/>
  </cellStyleXfs>
  <cellXfs count="6">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5" borderId="0" xfId="0" applyFill="1"/>
  </cellXfs>
  <cellStyles count="3">
    <cellStyle name="Normal" xfId="0" builtinId="0"/>
    <cellStyle name="Normal 2" xfId="1" xr:uid="{71139EEE-51D3-4857-A382-E3371C93FCF4}"/>
    <cellStyle name="Normal 2 2" xfId="2" xr:uid="{E205F563-B1C2-4CB5-87F5-B9DB99209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6EAD8-7C5C-4019-8416-020290DC4405}">
  <sheetPr>
    <tabColor theme="4"/>
  </sheetPr>
  <dimension ref="A1:F611"/>
  <sheetViews>
    <sheetView zoomScale="130" zoomScaleNormal="130" workbookViewId="0">
      <selection activeCell="C9" sqref="C9"/>
    </sheetView>
  </sheetViews>
  <sheetFormatPr defaultRowHeight="15"/>
  <cols>
    <col min="2" max="3" width="19.5703125" customWidth="1"/>
    <col min="4" max="4" width="12.28515625" customWidth="1"/>
    <col min="5" max="5" width="13.5703125" customWidth="1"/>
    <col min="6" max="6" width="23.7109375" style="5" bestFit="1" customWidth="1"/>
  </cols>
  <sheetData>
    <row r="1" spans="1:6">
      <c r="A1" t="s">
        <v>2479</v>
      </c>
      <c r="B1" t="s">
        <v>1</v>
      </c>
      <c r="C1" t="s">
        <v>1</v>
      </c>
      <c r="D1" t="s">
        <v>2474</v>
      </c>
      <c r="E1" t="s">
        <v>2480</v>
      </c>
      <c r="F1" s="5" t="s">
        <v>2475</v>
      </c>
    </row>
    <row r="2" spans="1:6">
      <c r="A2">
        <v>1</v>
      </c>
      <c r="B2" t="s">
        <v>2009</v>
      </c>
      <c r="C2" t="s">
        <v>3089</v>
      </c>
      <c r="D2" t="s">
        <v>2</v>
      </c>
      <c r="E2">
        <f t="shared" ref="E2:E65" si="0">LEN(D2)</f>
        <v>2</v>
      </c>
      <c r="F2" s="5" t="str">
        <f>"label variable "&amp;C2&amp;" "&amp;""""&amp;D2&amp;""""</f>
        <v>label variable geo_id "id"</v>
      </c>
    </row>
    <row r="3" spans="1:6">
      <c r="A3">
        <v>2</v>
      </c>
      <c r="B3" t="s">
        <v>2010</v>
      </c>
      <c r="C3" t="s">
        <v>3090</v>
      </c>
      <c r="D3" t="s">
        <v>2011</v>
      </c>
      <c r="E3">
        <f t="shared" si="0"/>
        <v>20</v>
      </c>
      <c r="F3" s="5" t="str">
        <f t="shared" ref="F3:F66" si="1">"label variable "&amp;C3&amp;" "&amp;""""&amp;D3&amp;""""</f>
        <v>label variable name "Geographic Area Name"</v>
      </c>
    </row>
    <row r="4" spans="1:6">
      <c r="A4">
        <v>487</v>
      </c>
      <c r="B4" t="s">
        <v>482</v>
      </c>
      <c r="C4" t="s">
        <v>3091</v>
      </c>
      <c r="D4" t="s">
        <v>2481</v>
      </c>
      <c r="E4">
        <f t="shared" si="0"/>
        <v>28</v>
      </c>
      <c r="F4" s="5" t="str">
        <f t="shared" si="1"/>
        <v>label variable dp02_0122e "N ANCESTRY, Total population"</v>
      </c>
    </row>
    <row r="5" spans="1:6">
      <c r="A5">
        <v>488</v>
      </c>
      <c r="B5" t="s">
        <v>2375</v>
      </c>
      <c r="C5" t="s">
        <v>3092</v>
      </c>
      <c r="D5" t="s">
        <v>2633</v>
      </c>
      <c r="E5">
        <f t="shared" si="0"/>
        <v>29</v>
      </c>
      <c r="F5" s="5" t="str">
        <f t="shared" si="1"/>
        <v>label variable dp02_0122m "ME ANCESTRY, Total population"</v>
      </c>
    </row>
    <row r="6" spans="1:6">
      <c r="A6">
        <v>489</v>
      </c>
      <c r="B6" t="s">
        <v>2376</v>
      </c>
      <c r="C6" t="s">
        <v>483</v>
      </c>
      <c r="D6" t="s">
        <v>2785</v>
      </c>
      <c r="E6">
        <f t="shared" si="0"/>
        <v>30</v>
      </c>
      <c r="F6" s="5" t="str">
        <f t="shared" si="1"/>
        <v>label variable dp02_0122pe "% N ANCESTRY, Total population"</v>
      </c>
    </row>
    <row r="7" spans="1:6">
      <c r="A7">
        <v>490</v>
      </c>
      <c r="B7" t="s">
        <v>2377</v>
      </c>
      <c r="C7" t="s">
        <v>3093</v>
      </c>
      <c r="D7" t="s">
        <v>2786</v>
      </c>
      <c r="E7">
        <f t="shared" si="0"/>
        <v>31</v>
      </c>
      <c r="F7" s="5" t="str">
        <f t="shared" si="1"/>
        <v>label variable dp02_0122pm "% ME ANCESTRY, Total population"</v>
      </c>
    </row>
    <row r="8" spans="1:6">
      <c r="A8">
        <v>343</v>
      </c>
      <c r="B8" t="s">
        <v>342</v>
      </c>
      <c r="C8" t="s">
        <v>3094</v>
      </c>
      <c r="D8" t="s">
        <v>2482</v>
      </c>
      <c r="E8">
        <f t="shared" si="0"/>
        <v>34</v>
      </c>
      <c r="F8" s="5" t="str">
        <f t="shared" si="1"/>
        <v>label variable dp02_0086e "N PLACE OF BIRTH, Total population"</v>
      </c>
    </row>
    <row r="9" spans="1:6">
      <c r="A9">
        <v>495</v>
      </c>
      <c r="B9" t="s">
        <v>490</v>
      </c>
      <c r="C9" t="s">
        <v>3095</v>
      </c>
      <c r="D9" t="s">
        <v>2483</v>
      </c>
      <c r="E9">
        <f t="shared" si="0"/>
        <v>34</v>
      </c>
      <c r="F9" s="5" t="str">
        <f t="shared" si="1"/>
        <v>label variable dp02_0124e "N ANCESTRY, Total population, Arab"</v>
      </c>
    </row>
    <row r="10" spans="1:6">
      <c r="A10">
        <v>499</v>
      </c>
      <c r="B10" t="s">
        <v>494</v>
      </c>
      <c r="C10" t="s">
        <v>3096</v>
      </c>
      <c r="D10" t="s">
        <v>2484</v>
      </c>
      <c r="E10">
        <f t="shared" si="0"/>
        <v>35</v>
      </c>
      <c r="F10" s="5" t="str">
        <f t="shared" si="1"/>
        <v>label variable dp02_0125e "N ANCESTRY, Total population, Czech"</v>
      </c>
    </row>
    <row r="11" spans="1:6">
      <c r="A11">
        <v>507</v>
      </c>
      <c r="B11" t="s">
        <v>502</v>
      </c>
      <c r="C11" t="s">
        <v>3097</v>
      </c>
      <c r="D11" t="s">
        <v>2485</v>
      </c>
      <c r="E11">
        <f t="shared" si="0"/>
        <v>35</v>
      </c>
      <c r="F11" s="5" t="str">
        <f t="shared" si="1"/>
        <v>label variable dp02_0127e "N ANCESTRY, Total population, Dutch"</v>
      </c>
    </row>
    <row r="12" spans="1:6">
      <c r="A12">
        <v>527</v>
      </c>
      <c r="B12" t="s">
        <v>522</v>
      </c>
      <c r="C12" t="s">
        <v>3098</v>
      </c>
      <c r="D12" t="s">
        <v>2486</v>
      </c>
      <c r="E12">
        <f t="shared" si="0"/>
        <v>35</v>
      </c>
      <c r="F12" s="5" t="str">
        <f t="shared" si="1"/>
        <v>label variable dp02_0132e "N ANCESTRY, Total population, Greek"</v>
      </c>
    </row>
    <row r="13" spans="1:6">
      <c r="A13">
        <v>535</v>
      </c>
      <c r="B13" t="s">
        <v>530</v>
      </c>
      <c r="C13" t="s">
        <v>3099</v>
      </c>
      <c r="D13" t="s">
        <v>2487</v>
      </c>
      <c r="E13">
        <f t="shared" si="0"/>
        <v>35</v>
      </c>
      <c r="F13" s="5" t="str">
        <f t="shared" si="1"/>
        <v>label variable dp02_0134e "N ANCESTRY, Total population, Irish"</v>
      </c>
    </row>
    <row r="14" spans="1:6">
      <c r="A14">
        <v>583</v>
      </c>
      <c r="B14" t="s">
        <v>578</v>
      </c>
      <c r="C14" t="s">
        <v>3100</v>
      </c>
      <c r="D14" t="s">
        <v>2488</v>
      </c>
      <c r="E14">
        <f t="shared" si="0"/>
        <v>35</v>
      </c>
      <c r="F14" s="5" t="str">
        <f t="shared" si="1"/>
        <v>label variable dp02_0146e "N ANCESTRY, Total population, Swiss"</v>
      </c>
    </row>
    <row r="15" spans="1:6">
      <c r="A15">
        <v>591</v>
      </c>
      <c r="B15" t="s">
        <v>586</v>
      </c>
      <c r="C15" t="s">
        <v>3101</v>
      </c>
      <c r="D15" t="s">
        <v>2489</v>
      </c>
      <c r="E15">
        <f t="shared" si="0"/>
        <v>35</v>
      </c>
      <c r="F15" s="5" t="str">
        <f t="shared" si="1"/>
        <v>label variable dp02_0148e "N ANCESTRY, Total population, Welsh"</v>
      </c>
    </row>
    <row r="16" spans="1:6">
      <c r="A16">
        <v>344</v>
      </c>
      <c r="B16" t="s">
        <v>2267</v>
      </c>
      <c r="C16" t="s">
        <v>3102</v>
      </c>
      <c r="D16" t="s">
        <v>2634</v>
      </c>
      <c r="E16">
        <f t="shared" si="0"/>
        <v>35</v>
      </c>
      <c r="F16" s="5" t="str">
        <f t="shared" si="1"/>
        <v>label variable dp02_0086m "ME PLACE OF BIRTH, Total population"</v>
      </c>
    </row>
    <row r="17" spans="1:6">
      <c r="A17">
        <v>496</v>
      </c>
      <c r="B17" t="s">
        <v>2381</v>
      </c>
      <c r="C17" t="s">
        <v>3103</v>
      </c>
      <c r="D17" t="s">
        <v>2635</v>
      </c>
      <c r="E17">
        <f t="shared" si="0"/>
        <v>35</v>
      </c>
      <c r="F17" s="5" t="str">
        <f t="shared" si="1"/>
        <v>label variable dp02_0124m "ME ANCESTRY, Total population, Arab"</v>
      </c>
    </row>
    <row r="18" spans="1:6">
      <c r="A18">
        <v>503</v>
      </c>
      <c r="B18" t="s">
        <v>498</v>
      </c>
      <c r="C18" t="s">
        <v>3104</v>
      </c>
      <c r="D18" t="s">
        <v>2490</v>
      </c>
      <c r="E18">
        <f t="shared" si="0"/>
        <v>36</v>
      </c>
      <c r="F18" s="5" t="str">
        <f t="shared" si="1"/>
        <v>label variable dp02_0126e "N ANCESTRY, Total population, Danish"</v>
      </c>
    </row>
    <row r="19" spans="1:6">
      <c r="A19">
        <v>523</v>
      </c>
      <c r="B19" t="s">
        <v>518</v>
      </c>
      <c r="C19" t="s">
        <v>3105</v>
      </c>
      <c r="D19" t="s">
        <v>2491</v>
      </c>
      <c r="E19">
        <f t="shared" si="0"/>
        <v>36</v>
      </c>
      <c r="F19" s="5" t="str">
        <f t="shared" si="1"/>
        <v>label variable dp02_0131e "N ANCESTRY, Total population, German"</v>
      </c>
    </row>
    <row r="20" spans="1:6">
      <c r="A20">
        <v>551</v>
      </c>
      <c r="B20" t="s">
        <v>546</v>
      </c>
      <c r="C20" t="s">
        <v>3106</v>
      </c>
      <c r="D20" t="s">
        <v>2492</v>
      </c>
      <c r="E20">
        <f t="shared" si="0"/>
        <v>36</v>
      </c>
      <c r="F20" s="5" t="str">
        <f t="shared" si="1"/>
        <v>label variable dp02_0138e "N ANCESTRY, Total population, Polish"</v>
      </c>
    </row>
    <row r="21" spans="1:6">
      <c r="A21">
        <v>571</v>
      </c>
      <c r="B21" t="s">
        <v>566</v>
      </c>
      <c r="C21" t="s">
        <v>3107</v>
      </c>
      <c r="D21" t="s">
        <v>2493</v>
      </c>
      <c r="E21">
        <f t="shared" si="0"/>
        <v>36</v>
      </c>
      <c r="F21" s="5" t="str">
        <f t="shared" si="1"/>
        <v>label variable dp02_0143e "N ANCESTRY, Total population, Slovak"</v>
      </c>
    </row>
    <row r="22" spans="1:6">
      <c r="A22">
        <v>500</v>
      </c>
      <c r="B22" t="s">
        <v>2384</v>
      </c>
      <c r="C22" t="s">
        <v>3108</v>
      </c>
      <c r="D22" t="s">
        <v>2636</v>
      </c>
      <c r="E22">
        <f t="shared" si="0"/>
        <v>36</v>
      </c>
      <c r="F22" s="5" t="str">
        <f t="shared" si="1"/>
        <v>label variable dp02_0125m "ME ANCESTRY, Total population, Czech"</v>
      </c>
    </row>
    <row r="23" spans="1:6">
      <c r="A23">
        <v>508</v>
      </c>
      <c r="B23" t="s">
        <v>2390</v>
      </c>
      <c r="C23" t="s">
        <v>3109</v>
      </c>
      <c r="D23" t="s">
        <v>2637</v>
      </c>
      <c r="E23">
        <f t="shared" si="0"/>
        <v>36</v>
      </c>
      <c r="F23" s="5" t="str">
        <f t="shared" si="1"/>
        <v>label variable dp02_0127m "ME ANCESTRY, Total population, Dutch"</v>
      </c>
    </row>
    <row r="24" spans="1:6">
      <c r="A24">
        <v>528</v>
      </c>
      <c r="B24" t="s">
        <v>2405</v>
      </c>
      <c r="C24" t="s">
        <v>3110</v>
      </c>
      <c r="D24" t="s">
        <v>2638</v>
      </c>
      <c r="E24">
        <f t="shared" si="0"/>
        <v>36</v>
      </c>
      <c r="F24" s="5" t="str">
        <f t="shared" si="1"/>
        <v>label variable dp02_0132m "ME ANCESTRY, Total population, Greek"</v>
      </c>
    </row>
    <row r="25" spans="1:6">
      <c r="A25">
        <v>536</v>
      </c>
      <c r="B25" t="s">
        <v>2411</v>
      </c>
      <c r="C25" t="s">
        <v>3111</v>
      </c>
      <c r="D25" t="s">
        <v>2639</v>
      </c>
      <c r="E25">
        <f t="shared" si="0"/>
        <v>36</v>
      </c>
      <c r="F25" s="5" t="str">
        <f t="shared" si="1"/>
        <v>label variable dp02_0134m "ME ANCESTRY, Total population, Irish"</v>
      </c>
    </row>
    <row r="26" spans="1:6">
      <c r="A26">
        <v>584</v>
      </c>
      <c r="B26" t="s">
        <v>2447</v>
      </c>
      <c r="C26" t="s">
        <v>3112</v>
      </c>
      <c r="D26" t="s">
        <v>2640</v>
      </c>
      <c r="E26">
        <f t="shared" si="0"/>
        <v>36</v>
      </c>
      <c r="F26" s="5" t="str">
        <f t="shared" si="1"/>
        <v>label variable dp02_0146m "ME ANCESTRY, Total population, Swiss"</v>
      </c>
    </row>
    <row r="27" spans="1:6">
      <c r="A27">
        <v>592</v>
      </c>
      <c r="B27" t="s">
        <v>2453</v>
      </c>
      <c r="C27" t="s">
        <v>3113</v>
      </c>
      <c r="D27" t="s">
        <v>2641</v>
      </c>
      <c r="E27">
        <f t="shared" si="0"/>
        <v>36</v>
      </c>
      <c r="F27" s="5" t="str">
        <f t="shared" si="1"/>
        <v>label variable dp02_0148m "ME ANCESTRY, Total population, Welsh"</v>
      </c>
    </row>
    <row r="28" spans="1:6">
      <c r="A28">
        <v>345</v>
      </c>
      <c r="B28" t="s">
        <v>2268</v>
      </c>
      <c r="C28" t="s">
        <v>343</v>
      </c>
      <c r="D28" t="s">
        <v>2787</v>
      </c>
      <c r="E28">
        <f t="shared" si="0"/>
        <v>36</v>
      </c>
      <c r="F28" s="5" t="str">
        <f t="shared" si="1"/>
        <v>label variable dp02_0086pe "% N PLACE OF BIRTH, Total population"</v>
      </c>
    </row>
    <row r="29" spans="1:6">
      <c r="A29">
        <v>497</v>
      </c>
      <c r="B29" t="s">
        <v>2382</v>
      </c>
      <c r="C29" t="s">
        <v>491</v>
      </c>
      <c r="D29" t="s">
        <v>2788</v>
      </c>
      <c r="E29">
        <f t="shared" si="0"/>
        <v>36</v>
      </c>
      <c r="F29" s="5" t="str">
        <f t="shared" si="1"/>
        <v>label variable dp02_0124pe "% N ANCESTRY, Total population, Arab"</v>
      </c>
    </row>
    <row r="30" spans="1:6">
      <c r="A30">
        <v>511</v>
      </c>
      <c r="B30" t="s">
        <v>506</v>
      </c>
      <c r="C30" t="s">
        <v>3114</v>
      </c>
      <c r="D30" t="s">
        <v>2494</v>
      </c>
      <c r="E30">
        <f t="shared" si="0"/>
        <v>37</v>
      </c>
      <c r="F30" s="5" t="str">
        <f t="shared" si="1"/>
        <v>label variable dp02_0128e "N ANCESTRY, Total population, English"</v>
      </c>
    </row>
    <row r="31" spans="1:6">
      <c r="A31">
        <v>539</v>
      </c>
      <c r="B31" t="s">
        <v>534</v>
      </c>
      <c r="C31" t="s">
        <v>3115</v>
      </c>
      <c r="D31" t="s">
        <v>2495</v>
      </c>
      <c r="E31">
        <f t="shared" si="0"/>
        <v>37</v>
      </c>
      <c r="F31" s="5" t="str">
        <f t="shared" si="1"/>
        <v>label variable dp02_0135e "N ANCESTRY, Total population, Italian"</v>
      </c>
    </row>
    <row r="32" spans="1:6">
      <c r="A32">
        <v>559</v>
      </c>
      <c r="B32" t="s">
        <v>554</v>
      </c>
      <c r="C32" t="s">
        <v>3116</v>
      </c>
      <c r="D32" t="s">
        <v>2496</v>
      </c>
      <c r="E32">
        <f t="shared" si="0"/>
        <v>37</v>
      </c>
      <c r="F32" s="5" t="str">
        <f t="shared" si="1"/>
        <v>label variable dp02_0140e "N ANCESTRY, Total population, Russian"</v>
      </c>
    </row>
    <row r="33" spans="1:6">
      <c r="A33">
        <v>579</v>
      </c>
      <c r="B33" t="s">
        <v>574</v>
      </c>
      <c r="C33" t="s">
        <v>3117</v>
      </c>
      <c r="D33" t="s">
        <v>2497</v>
      </c>
      <c r="E33">
        <f t="shared" si="0"/>
        <v>37</v>
      </c>
      <c r="F33" s="5" t="str">
        <f t="shared" si="1"/>
        <v>label variable dp02_0145e "N ANCESTRY, Total population, Swedish"</v>
      </c>
    </row>
    <row r="34" spans="1:6">
      <c r="A34">
        <v>504</v>
      </c>
      <c r="B34" t="s">
        <v>2387</v>
      </c>
      <c r="C34" t="s">
        <v>3118</v>
      </c>
      <c r="D34" t="s">
        <v>2642</v>
      </c>
      <c r="E34">
        <f t="shared" si="0"/>
        <v>37</v>
      </c>
      <c r="F34" s="5" t="str">
        <f t="shared" si="1"/>
        <v>label variable dp02_0126m "ME ANCESTRY, Total population, Danish"</v>
      </c>
    </row>
    <row r="35" spans="1:6">
      <c r="A35">
        <v>524</v>
      </c>
      <c r="B35" t="s">
        <v>2402</v>
      </c>
      <c r="C35" t="s">
        <v>3119</v>
      </c>
      <c r="D35" t="s">
        <v>2643</v>
      </c>
      <c r="E35">
        <f t="shared" si="0"/>
        <v>37</v>
      </c>
      <c r="F35" s="5" t="str">
        <f t="shared" si="1"/>
        <v>label variable dp02_0131m "ME ANCESTRY, Total population, German"</v>
      </c>
    </row>
    <row r="36" spans="1:6">
      <c r="A36">
        <v>552</v>
      </c>
      <c r="B36" t="s">
        <v>2423</v>
      </c>
      <c r="C36" t="s">
        <v>3120</v>
      </c>
      <c r="D36" t="s">
        <v>2644</v>
      </c>
      <c r="E36">
        <f t="shared" si="0"/>
        <v>37</v>
      </c>
      <c r="F36" s="5" t="str">
        <f t="shared" si="1"/>
        <v>label variable dp02_0138m "ME ANCESTRY, Total population, Polish"</v>
      </c>
    </row>
    <row r="37" spans="1:6">
      <c r="A37">
        <v>572</v>
      </c>
      <c r="B37" t="s">
        <v>2438</v>
      </c>
      <c r="C37" t="s">
        <v>3121</v>
      </c>
      <c r="D37" t="s">
        <v>2645</v>
      </c>
      <c r="E37">
        <f t="shared" si="0"/>
        <v>37</v>
      </c>
      <c r="F37" s="5" t="str">
        <f t="shared" si="1"/>
        <v>label variable dp02_0143m "ME ANCESTRY, Total population, Slovak"</v>
      </c>
    </row>
    <row r="38" spans="1:6">
      <c r="A38">
        <v>501</v>
      </c>
      <c r="B38" t="s">
        <v>2385</v>
      </c>
      <c r="C38" t="s">
        <v>495</v>
      </c>
      <c r="D38" t="s">
        <v>2789</v>
      </c>
      <c r="E38">
        <f t="shared" si="0"/>
        <v>37</v>
      </c>
      <c r="F38" s="5" t="str">
        <f t="shared" si="1"/>
        <v>label variable dp02_0125pe "% N ANCESTRY, Total population, Czech"</v>
      </c>
    </row>
    <row r="39" spans="1:6">
      <c r="A39">
        <v>509</v>
      </c>
      <c r="B39" t="s">
        <v>2391</v>
      </c>
      <c r="C39" t="s">
        <v>503</v>
      </c>
      <c r="D39" t="s">
        <v>2790</v>
      </c>
      <c r="E39">
        <f t="shared" si="0"/>
        <v>37</v>
      </c>
      <c r="F39" s="5" t="str">
        <f t="shared" si="1"/>
        <v>label variable dp02_0127pe "% N ANCESTRY, Total population, Dutch"</v>
      </c>
    </row>
    <row r="40" spans="1:6">
      <c r="A40">
        <v>529</v>
      </c>
      <c r="B40" t="s">
        <v>2406</v>
      </c>
      <c r="C40" t="s">
        <v>523</v>
      </c>
      <c r="D40" t="s">
        <v>2791</v>
      </c>
      <c r="E40">
        <f t="shared" si="0"/>
        <v>37</v>
      </c>
      <c r="F40" s="5" t="str">
        <f t="shared" si="1"/>
        <v>label variable dp02_0132pe "% N ANCESTRY, Total population, Greek"</v>
      </c>
    </row>
    <row r="41" spans="1:6">
      <c r="A41">
        <v>537</v>
      </c>
      <c r="B41" t="s">
        <v>2412</v>
      </c>
      <c r="C41" t="s">
        <v>531</v>
      </c>
      <c r="D41" t="s">
        <v>2792</v>
      </c>
      <c r="E41">
        <f t="shared" si="0"/>
        <v>37</v>
      </c>
      <c r="F41" s="5" t="str">
        <f t="shared" si="1"/>
        <v>label variable dp02_0134pe "% N ANCESTRY, Total population, Irish"</v>
      </c>
    </row>
    <row r="42" spans="1:6">
      <c r="A42">
        <v>585</v>
      </c>
      <c r="B42" t="s">
        <v>2448</v>
      </c>
      <c r="C42" t="s">
        <v>579</v>
      </c>
      <c r="D42" t="s">
        <v>2793</v>
      </c>
      <c r="E42">
        <f t="shared" si="0"/>
        <v>37</v>
      </c>
      <c r="F42" s="5" t="str">
        <f t="shared" si="1"/>
        <v>label variable dp02_0146pe "% N ANCESTRY, Total population, Swiss"</v>
      </c>
    </row>
    <row r="43" spans="1:6">
      <c r="A43">
        <v>593</v>
      </c>
      <c r="B43" t="s">
        <v>2454</v>
      </c>
      <c r="C43" t="s">
        <v>587</v>
      </c>
      <c r="D43" t="s">
        <v>2794</v>
      </c>
      <c r="E43">
        <f t="shared" si="0"/>
        <v>37</v>
      </c>
      <c r="F43" s="5" t="str">
        <f t="shared" si="1"/>
        <v>label variable dp02_0148pe "% N ANCESTRY, Total population, Welsh"</v>
      </c>
    </row>
    <row r="44" spans="1:6">
      <c r="A44">
        <v>346</v>
      </c>
      <c r="B44" t="s">
        <v>2269</v>
      </c>
      <c r="C44" t="s">
        <v>3122</v>
      </c>
      <c r="D44" t="s">
        <v>2795</v>
      </c>
      <c r="E44">
        <f t="shared" si="0"/>
        <v>37</v>
      </c>
      <c r="F44" s="5" t="str">
        <f t="shared" si="1"/>
        <v>label variable dp02_0086pm "% ME PLACE OF BIRTH, Total population"</v>
      </c>
    </row>
    <row r="45" spans="1:6">
      <c r="A45">
        <v>498</v>
      </c>
      <c r="B45" t="s">
        <v>2383</v>
      </c>
      <c r="C45" t="s">
        <v>3123</v>
      </c>
      <c r="D45" t="s">
        <v>2796</v>
      </c>
      <c r="E45">
        <f t="shared" si="0"/>
        <v>37</v>
      </c>
      <c r="F45" s="5" t="str">
        <f t="shared" si="1"/>
        <v>label variable dp02_0124pm "% ME ANCESTRY, Total population, Arab"</v>
      </c>
    </row>
    <row r="46" spans="1:6">
      <c r="A46">
        <v>3</v>
      </c>
      <c r="B46" t="s">
        <v>3</v>
      </c>
      <c r="C46" t="s">
        <v>3124</v>
      </c>
      <c r="D46" t="s">
        <v>2498</v>
      </c>
      <c r="E46">
        <f t="shared" si="0"/>
        <v>38</v>
      </c>
      <c r="F46" s="5" t="str">
        <f t="shared" si="1"/>
        <v>label variable dp02_0001e "N HOUSEHOLDS BY TYPE, Total households"</v>
      </c>
    </row>
    <row r="47" spans="1:6">
      <c r="A47">
        <v>491</v>
      </c>
      <c r="B47" t="s">
        <v>486</v>
      </c>
      <c r="C47" t="s">
        <v>3125</v>
      </c>
      <c r="D47" t="s">
        <v>2499</v>
      </c>
      <c r="E47">
        <f t="shared" si="0"/>
        <v>38</v>
      </c>
      <c r="F47" s="5" t="str">
        <f t="shared" si="1"/>
        <v>label variable dp02_0123e "N ANCESTRY, Total population, American"</v>
      </c>
    </row>
    <row r="48" spans="1:6">
      <c r="A48">
        <v>567</v>
      </c>
      <c r="B48" t="s">
        <v>562</v>
      </c>
      <c r="C48" t="s">
        <v>3126</v>
      </c>
      <c r="D48" t="s">
        <v>2500</v>
      </c>
      <c r="E48">
        <f t="shared" si="0"/>
        <v>38</v>
      </c>
      <c r="F48" s="5" t="str">
        <f t="shared" si="1"/>
        <v>label variable dp02_0142e "N ANCESTRY, Total population, Scottish"</v>
      </c>
    </row>
    <row r="49" spans="1:6">
      <c r="A49">
        <v>512</v>
      </c>
      <c r="B49" t="s">
        <v>2393</v>
      </c>
      <c r="C49" t="s">
        <v>3127</v>
      </c>
      <c r="D49" t="s">
        <v>2646</v>
      </c>
      <c r="E49">
        <f t="shared" si="0"/>
        <v>38</v>
      </c>
      <c r="F49" s="5" t="str">
        <f t="shared" si="1"/>
        <v>label variable dp02_0128m "ME ANCESTRY, Total population, English"</v>
      </c>
    </row>
    <row r="50" spans="1:6">
      <c r="A50">
        <v>540</v>
      </c>
      <c r="B50" t="s">
        <v>2414</v>
      </c>
      <c r="C50" t="s">
        <v>3128</v>
      </c>
      <c r="D50" t="s">
        <v>2647</v>
      </c>
      <c r="E50">
        <f t="shared" si="0"/>
        <v>38</v>
      </c>
      <c r="F50" s="5" t="str">
        <f t="shared" si="1"/>
        <v>label variable dp02_0135m "ME ANCESTRY, Total population, Italian"</v>
      </c>
    </row>
    <row r="51" spans="1:6">
      <c r="A51">
        <v>560</v>
      </c>
      <c r="B51" t="s">
        <v>2429</v>
      </c>
      <c r="C51" t="s">
        <v>3129</v>
      </c>
      <c r="D51" t="s">
        <v>2648</v>
      </c>
      <c r="E51">
        <f t="shared" si="0"/>
        <v>38</v>
      </c>
      <c r="F51" s="5" t="str">
        <f t="shared" si="1"/>
        <v>label variable dp02_0140m "ME ANCESTRY, Total population, Russian"</v>
      </c>
    </row>
    <row r="52" spans="1:6">
      <c r="A52">
        <v>580</v>
      </c>
      <c r="B52" t="s">
        <v>2444</v>
      </c>
      <c r="C52" t="s">
        <v>3130</v>
      </c>
      <c r="D52" t="s">
        <v>2649</v>
      </c>
      <c r="E52">
        <f t="shared" si="0"/>
        <v>38</v>
      </c>
      <c r="F52" s="5" t="str">
        <f t="shared" si="1"/>
        <v>label variable dp02_0145m "ME ANCESTRY, Total population, Swedish"</v>
      </c>
    </row>
    <row r="53" spans="1:6">
      <c r="A53">
        <v>505</v>
      </c>
      <c r="B53" t="s">
        <v>2388</v>
      </c>
      <c r="C53" t="s">
        <v>499</v>
      </c>
      <c r="D53" t="s">
        <v>2797</v>
      </c>
      <c r="E53">
        <f t="shared" si="0"/>
        <v>38</v>
      </c>
      <c r="F53" s="5" t="str">
        <f t="shared" si="1"/>
        <v>label variable dp02_0126pe "% N ANCESTRY, Total population, Danish"</v>
      </c>
    </row>
    <row r="54" spans="1:6">
      <c r="A54">
        <v>525</v>
      </c>
      <c r="B54" t="s">
        <v>2403</v>
      </c>
      <c r="C54" t="s">
        <v>519</v>
      </c>
      <c r="D54" t="s">
        <v>2798</v>
      </c>
      <c r="E54">
        <f t="shared" si="0"/>
        <v>38</v>
      </c>
      <c r="F54" s="5" t="str">
        <f t="shared" si="1"/>
        <v>label variable dp02_0131pe "% N ANCESTRY, Total population, German"</v>
      </c>
    </row>
    <row r="55" spans="1:6">
      <c r="A55">
        <v>553</v>
      </c>
      <c r="B55" t="s">
        <v>2424</v>
      </c>
      <c r="C55" t="s">
        <v>547</v>
      </c>
      <c r="D55" t="s">
        <v>2799</v>
      </c>
      <c r="E55">
        <f t="shared" si="0"/>
        <v>38</v>
      </c>
      <c r="F55" s="5" t="str">
        <f t="shared" si="1"/>
        <v>label variable dp02_0138pe "% N ANCESTRY, Total population, Polish"</v>
      </c>
    </row>
    <row r="56" spans="1:6">
      <c r="A56">
        <v>573</v>
      </c>
      <c r="B56" t="s">
        <v>2439</v>
      </c>
      <c r="C56" t="s">
        <v>567</v>
      </c>
      <c r="D56" t="s">
        <v>2800</v>
      </c>
      <c r="E56">
        <f t="shared" si="0"/>
        <v>38</v>
      </c>
      <c r="F56" s="5" t="str">
        <f t="shared" si="1"/>
        <v>label variable dp02_0143pe "% N ANCESTRY, Total population, Slovak"</v>
      </c>
    </row>
    <row r="57" spans="1:6">
      <c r="A57">
        <v>502</v>
      </c>
      <c r="B57" t="s">
        <v>2386</v>
      </c>
      <c r="C57" t="s">
        <v>3131</v>
      </c>
      <c r="D57" t="s">
        <v>2801</v>
      </c>
      <c r="E57">
        <f t="shared" si="0"/>
        <v>38</v>
      </c>
      <c r="F57" s="5" t="str">
        <f t="shared" si="1"/>
        <v>label variable dp02_0125pm "% ME ANCESTRY, Total population, Czech"</v>
      </c>
    </row>
    <row r="58" spans="1:6">
      <c r="A58">
        <v>510</v>
      </c>
      <c r="B58" t="s">
        <v>2392</v>
      </c>
      <c r="C58" t="s">
        <v>3132</v>
      </c>
      <c r="D58" t="s">
        <v>2802</v>
      </c>
      <c r="E58">
        <f t="shared" si="0"/>
        <v>38</v>
      </c>
      <c r="F58" s="5" t="str">
        <f t="shared" si="1"/>
        <v>label variable dp02_0127pm "% ME ANCESTRY, Total population, Dutch"</v>
      </c>
    </row>
    <row r="59" spans="1:6">
      <c r="A59">
        <v>530</v>
      </c>
      <c r="B59" t="s">
        <v>2407</v>
      </c>
      <c r="C59" t="s">
        <v>3133</v>
      </c>
      <c r="D59" t="s">
        <v>2803</v>
      </c>
      <c r="E59">
        <f t="shared" si="0"/>
        <v>38</v>
      </c>
      <c r="F59" s="5" t="str">
        <f t="shared" si="1"/>
        <v>label variable dp02_0132pm "% ME ANCESTRY, Total population, Greek"</v>
      </c>
    </row>
    <row r="60" spans="1:6">
      <c r="A60">
        <v>538</v>
      </c>
      <c r="B60" t="s">
        <v>2413</v>
      </c>
      <c r="C60" t="s">
        <v>3134</v>
      </c>
      <c r="D60" t="s">
        <v>2804</v>
      </c>
      <c r="E60">
        <f t="shared" si="0"/>
        <v>38</v>
      </c>
      <c r="F60" s="5" t="str">
        <f t="shared" si="1"/>
        <v>label variable dp02_0134pm "% ME ANCESTRY, Total population, Irish"</v>
      </c>
    </row>
    <row r="61" spans="1:6">
      <c r="A61">
        <v>586</v>
      </c>
      <c r="B61" t="s">
        <v>2449</v>
      </c>
      <c r="C61" t="s">
        <v>3135</v>
      </c>
      <c r="D61" t="s">
        <v>2805</v>
      </c>
      <c r="E61">
        <f t="shared" si="0"/>
        <v>38</v>
      </c>
      <c r="F61" s="5" t="str">
        <f t="shared" si="1"/>
        <v>label variable dp02_0146pm "% ME ANCESTRY, Total population, Swiss"</v>
      </c>
    </row>
    <row r="62" spans="1:6">
      <c r="A62">
        <v>594</v>
      </c>
      <c r="B62" t="s">
        <v>2455</v>
      </c>
      <c r="C62" t="s">
        <v>3136</v>
      </c>
      <c r="D62" t="s">
        <v>2806</v>
      </c>
      <c r="E62">
        <f t="shared" si="0"/>
        <v>38</v>
      </c>
      <c r="F62" s="5" t="str">
        <f t="shared" si="1"/>
        <v>label variable dp02_0148pm "% ME ANCESTRY, Total population, Welsh"</v>
      </c>
    </row>
    <row r="63" spans="1:6">
      <c r="A63">
        <v>531</v>
      </c>
      <c r="B63" t="s">
        <v>526</v>
      </c>
      <c r="C63" t="s">
        <v>3137</v>
      </c>
      <c r="D63" t="s">
        <v>2501</v>
      </c>
      <c r="E63">
        <f t="shared" si="0"/>
        <v>39</v>
      </c>
      <c r="F63" s="5" t="str">
        <f t="shared" si="1"/>
        <v>label variable dp02_0133e "N ANCESTRY, Total population, Hungarian"</v>
      </c>
    </row>
    <row r="64" spans="1:6">
      <c r="A64">
        <v>547</v>
      </c>
      <c r="B64" t="s">
        <v>542</v>
      </c>
      <c r="C64" t="s">
        <v>3138</v>
      </c>
      <c r="D64" t="s">
        <v>2502</v>
      </c>
      <c r="E64">
        <f t="shared" si="0"/>
        <v>39</v>
      </c>
      <c r="F64" s="5" t="str">
        <f t="shared" si="1"/>
        <v>label variable dp02_0137e "N ANCESTRY, Total population, Norwegian"</v>
      </c>
    </row>
    <row r="65" spans="1:6">
      <c r="A65">
        <v>587</v>
      </c>
      <c r="B65" t="s">
        <v>582</v>
      </c>
      <c r="C65" t="s">
        <v>3139</v>
      </c>
      <c r="D65" t="s">
        <v>2503</v>
      </c>
      <c r="E65">
        <f t="shared" si="0"/>
        <v>39</v>
      </c>
      <c r="F65" s="5" t="str">
        <f t="shared" si="1"/>
        <v>label variable dp02_0147e "N ANCESTRY, Total population, Ukrainian"</v>
      </c>
    </row>
    <row r="66" spans="1:6">
      <c r="A66">
        <v>4</v>
      </c>
      <c r="B66" t="s">
        <v>2012</v>
      </c>
      <c r="C66" t="s">
        <v>3140</v>
      </c>
      <c r="D66" t="s">
        <v>2650</v>
      </c>
      <c r="E66">
        <f t="shared" ref="E66:E129" si="2">LEN(D66)</f>
        <v>39</v>
      </c>
      <c r="F66" s="5" t="str">
        <f t="shared" si="1"/>
        <v>label variable dp02_0001m "ME HOUSEHOLDS BY TYPE, Total households"</v>
      </c>
    </row>
    <row r="67" spans="1:6">
      <c r="A67">
        <v>492</v>
      </c>
      <c r="B67" t="s">
        <v>2378</v>
      </c>
      <c r="C67" t="s">
        <v>3141</v>
      </c>
      <c r="D67" t="s">
        <v>2651</v>
      </c>
      <c r="E67">
        <f t="shared" si="2"/>
        <v>39</v>
      </c>
      <c r="F67" s="5" t="str">
        <f t="shared" ref="F67:F130" si="3">"label variable "&amp;C67&amp;" "&amp;""""&amp;D67&amp;""""</f>
        <v>label variable dp02_0123m "ME ANCESTRY, Total population, American"</v>
      </c>
    </row>
    <row r="68" spans="1:6">
      <c r="A68">
        <v>568</v>
      </c>
      <c r="B68" t="s">
        <v>2435</v>
      </c>
      <c r="C68" t="s">
        <v>3142</v>
      </c>
      <c r="D68" t="s">
        <v>2652</v>
      </c>
      <c r="E68">
        <f t="shared" si="2"/>
        <v>39</v>
      </c>
      <c r="F68" s="5" t="str">
        <f t="shared" si="3"/>
        <v>label variable dp02_0142m "ME ANCESTRY, Total population, Scottish"</v>
      </c>
    </row>
    <row r="69" spans="1:6">
      <c r="A69">
        <v>513</v>
      </c>
      <c r="B69" t="s">
        <v>2394</v>
      </c>
      <c r="C69" t="s">
        <v>507</v>
      </c>
      <c r="D69" t="s">
        <v>2807</v>
      </c>
      <c r="E69">
        <f t="shared" si="2"/>
        <v>39</v>
      </c>
      <c r="F69" s="5" t="str">
        <f t="shared" si="3"/>
        <v>label variable dp02_0128pe "% N ANCESTRY, Total population, English"</v>
      </c>
    </row>
    <row r="70" spans="1:6">
      <c r="A70">
        <v>541</v>
      </c>
      <c r="B70" t="s">
        <v>2415</v>
      </c>
      <c r="C70" t="s">
        <v>535</v>
      </c>
      <c r="D70" t="s">
        <v>2808</v>
      </c>
      <c r="E70">
        <f t="shared" si="2"/>
        <v>39</v>
      </c>
      <c r="F70" s="5" t="str">
        <f t="shared" si="3"/>
        <v>label variable dp02_0135pe "% N ANCESTRY, Total population, Italian"</v>
      </c>
    </row>
    <row r="71" spans="1:6">
      <c r="A71">
        <v>561</v>
      </c>
      <c r="B71" t="s">
        <v>2430</v>
      </c>
      <c r="C71" t="s">
        <v>555</v>
      </c>
      <c r="D71" t="s">
        <v>2809</v>
      </c>
      <c r="E71">
        <f t="shared" si="2"/>
        <v>39</v>
      </c>
      <c r="F71" s="5" t="str">
        <f t="shared" si="3"/>
        <v>label variable dp02_0140pe "% N ANCESTRY, Total population, Russian"</v>
      </c>
    </row>
    <row r="72" spans="1:6">
      <c r="A72">
        <v>581</v>
      </c>
      <c r="B72" t="s">
        <v>2445</v>
      </c>
      <c r="C72" t="s">
        <v>575</v>
      </c>
      <c r="D72" t="s">
        <v>2810</v>
      </c>
      <c r="E72">
        <f t="shared" si="2"/>
        <v>39</v>
      </c>
      <c r="F72" s="5" t="str">
        <f t="shared" si="3"/>
        <v>label variable dp02_0145pe "% N ANCESTRY, Total population, Swedish"</v>
      </c>
    </row>
    <row r="73" spans="1:6">
      <c r="A73">
        <v>506</v>
      </c>
      <c r="B73" t="s">
        <v>2389</v>
      </c>
      <c r="C73" t="s">
        <v>3143</v>
      </c>
      <c r="D73" t="s">
        <v>2811</v>
      </c>
      <c r="E73">
        <f t="shared" si="2"/>
        <v>39</v>
      </c>
      <c r="F73" s="5" t="str">
        <f t="shared" si="3"/>
        <v>label variable dp02_0126pm "% ME ANCESTRY, Total population, Danish"</v>
      </c>
    </row>
    <row r="74" spans="1:6">
      <c r="A74">
        <v>526</v>
      </c>
      <c r="B74" t="s">
        <v>2404</v>
      </c>
      <c r="C74" t="s">
        <v>3144</v>
      </c>
      <c r="D74" t="s">
        <v>2812</v>
      </c>
      <c r="E74">
        <f t="shared" si="2"/>
        <v>39</v>
      </c>
      <c r="F74" s="5" t="str">
        <f t="shared" si="3"/>
        <v>label variable dp02_0131pm "% ME ANCESTRY, Total population, German"</v>
      </c>
    </row>
    <row r="75" spans="1:6">
      <c r="A75">
        <v>554</v>
      </c>
      <c r="B75" t="s">
        <v>2425</v>
      </c>
      <c r="C75" t="s">
        <v>3145</v>
      </c>
      <c r="D75" t="s">
        <v>2813</v>
      </c>
      <c r="E75">
        <f t="shared" si="2"/>
        <v>39</v>
      </c>
      <c r="F75" s="5" t="str">
        <f t="shared" si="3"/>
        <v>label variable dp02_0138pm "% ME ANCESTRY, Total population, Polish"</v>
      </c>
    </row>
    <row r="76" spans="1:6">
      <c r="A76">
        <v>574</v>
      </c>
      <c r="B76" t="s">
        <v>2440</v>
      </c>
      <c r="C76" t="s">
        <v>3146</v>
      </c>
      <c r="D76" t="s">
        <v>2814</v>
      </c>
      <c r="E76">
        <f t="shared" si="2"/>
        <v>39</v>
      </c>
      <c r="F76" s="5" t="str">
        <f t="shared" si="3"/>
        <v>label variable dp02_0143pm "% ME ANCESTRY, Total population, Slovak"</v>
      </c>
    </row>
    <row r="77" spans="1:6">
      <c r="A77">
        <v>67</v>
      </c>
      <c r="B77" t="s">
        <v>65</v>
      </c>
      <c r="C77" t="s">
        <v>3147</v>
      </c>
      <c r="D77" t="s">
        <v>2504</v>
      </c>
      <c r="E77">
        <f t="shared" si="2"/>
        <v>40</v>
      </c>
      <c r="F77" s="5" t="str">
        <f t="shared" si="3"/>
        <v>label variable dp02_0017e "N RELATIONSHIP, Population in households"</v>
      </c>
    </row>
    <row r="78" spans="1:6">
      <c r="A78">
        <v>543</v>
      </c>
      <c r="B78" t="s">
        <v>538</v>
      </c>
      <c r="C78" t="s">
        <v>3148</v>
      </c>
      <c r="D78" t="s">
        <v>2505</v>
      </c>
      <c r="E78">
        <f t="shared" si="2"/>
        <v>40</v>
      </c>
      <c r="F78" s="5" t="str">
        <f t="shared" si="3"/>
        <v>label variable dp02_0136e "N ANCESTRY, Total population, Lithuanian"</v>
      </c>
    </row>
    <row r="79" spans="1:6">
      <c r="A79">
        <v>555</v>
      </c>
      <c r="B79" t="s">
        <v>550</v>
      </c>
      <c r="C79" t="s">
        <v>3149</v>
      </c>
      <c r="D79" t="s">
        <v>2506</v>
      </c>
      <c r="E79">
        <f t="shared" si="2"/>
        <v>40</v>
      </c>
      <c r="F79" s="5" t="str">
        <f t="shared" si="3"/>
        <v>label variable dp02_0139e "N ANCESTRY, Total population, Portuguese"</v>
      </c>
    </row>
    <row r="80" spans="1:6">
      <c r="A80">
        <v>532</v>
      </c>
      <c r="B80" t="s">
        <v>2408</v>
      </c>
      <c r="C80" t="s">
        <v>3150</v>
      </c>
      <c r="D80" t="s">
        <v>2653</v>
      </c>
      <c r="E80">
        <f t="shared" si="2"/>
        <v>40</v>
      </c>
      <c r="F80" s="5" t="str">
        <f t="shared" si="3"/>
        <v>label variable dp02_0133m "ME ANCESTRY, Total population, Hungarian"</v>
      </c>
    </row>
    <row r="81" spans="1:6">
      <c r="A81">
        <v>548</v>
      </c>
      <c r="B81" t="s">
        <v>2420</v>
      </c>
      <c r="C81" t="s">
        <v>3151</v>
      </c>
      <c r="D81" t="s">
        <v>2654</v>
      </c>
      <c r="E81">
        <f t="shared" si="2"/>
        <v>40</v>
      </c>
      <c r="F81" s="5" t="str">
        <f t="shared" si="3"/>
        <v>label variable dp02_0137m "ME ANCESTRY, Total population, Norwegian"</v>
      </c>
    </row>
    <row r="82" spans="1:6">
      <c r="A82">
        <v>588</v>
      </c>
      <c r="B82" t="s">
        <v>2450</v>
      </c>
      <c r="C82" t="s">
        <v>3152</v>
      </c>
      <c r="D82" t="s">
        <v>2655</v>
      </c>
      <c r="E82">
        <f t="shared" si="2"/>
        <v>40</v>
      </c>
      <c r="F82" s="5" t="str">
        <f t="shared" si="3"/>
        <v>label variable dp02_0147m "ME ANCESTRY, Total population, Ukrainian"</v>
      </c>
    </row>
    <row r="83" spans="1:6">
      <c r="A83">
        <v>5</v>
      </c>
      <c r="B83" t="s">
        <v>2013</v>
      </c>
      <c r="C83" t="s">
        <v>4</v>
      </c>
      <c r="D83" t="s">
        <v>2815</v>
      </c>
      <c r="E83">
        <f t="shared" si="2"/>
        <v>40</v>
      </c>
      <c r="F83" s="5" t="str">
        <f t="shared" si="3"/>
        <v>label variable dp02_0001pe "% N HOUSEHOLDS BY TYPE, Total households"</v>
      </c>
    </row>
    <row r="84" spans="1:6">
      <c r="A84">
        <v>493</v>
      </c>
      <c r="B84" t="s">
        <v>2379</v>
      </c>
      <c r="C84" t="s">
        <v>487</v>
      </c>
      <c r="D84" t="s">
        <v>2816</v>
      </c>
      <c r="E84">
        <f t="shared" si="2"/>
        <v>40</v>
      </c>
      <c r="F84" s="5" t="str">
        <f t="shared" si="3"/>
        <v>label variable dp02_0123pe "% N ANCESTRY, Total population, American"</v>
      </c>
    </row>
    <row r="85" spans="1:6">
      <c r="A85">
        <v>569</v>
      </c>
      <c r="B85" t="s">
        <v>2436</v>
      </c>
      <c r="C85" t="s">
        <v>563</v>
      </c>
      <c r="D85" t="s">
        <v>2817</v>
      </c>
      <c r="E85">
        <f t="shared" si="2"/>
        <v>40</v>
      </c>
      <c r="F85" s="5" t="str">
        <f t="shared" si="3"/>
        <v>label variable dp02_0142pe "% N ANCESTRY, Total population, Scottish"</v>
      </c>
    </row>
    <row r="86" spans="1:6">
      <c r="A86">
        <v>514</v>
      </c>
      <c r="B86" t="s">
        <v>2395</v>
      </c>
      <c r="C86" t="s">
        <v>3153</v>
      </c>
      <c r="D86" t="s">
        <v>2818</v>
      </c>
      <c r="E86">
        <f t="shared" si="2"/>
        <v>40</v>
      </c>
      <c r="F86" s="5" t="str">
        <f t="shared" si="3"/>
        <v>label variable dp02_0128pm "% ME ANCESTRY, Total population, English"</v>
      </c>
    </row>
    <row r="87" spans="1:6">
      <c r="A87">
        <v>542</v>
      </c>
      <c r="B87" t="s">
        <v>2416</v>
      </c>
      <c r="C87" t="s">
        <v>3154</v>
      </c>
      <c r="D87" t="s">
        <v>2819</v>
      </c>
      <c r="E87">
        <f t="shared" si="2"/>
        <v>40</v>
      </c>
      <c r="F87" s="5" t="str">
        <f t="shared" si="3"/>
        <v>label variable dp02_0135pm "% ME ANCESTRY, Total population, Italian"</v>
      </c>
    </row>
    <row r="88" spans="1:6">
      <c r="A88">
        <v>562</v>
      </c>
      <c r="B88" t="s">
        <v>2431</v>
      </c>
      <c r="C88" t="s">
        <v>3155</v>
      </c>
      <c r="D88" t="s">
        <v>2820</v>
      </c>
      <c r="E88">
        <f t="shared" si="2"/>
        <v>40</v>
      </c>
      <c r="F88" s="5" t="str">
        <f t="shared" si="3"/>
        <v>label variable dp02_0140pm "% ME ANCESTRY, Total population, Russian"</v>
      </c>
    </row>
    <row r="89" spans="1:6">
      <c r="A89">
        <v>582</v>
      </c>
      <c r="B89" t="s">
        <v>2446</v>
      </c>
      <c r="C89" t="s">
        <v>3156</v>
      </c>
      <c r="D89" t="s">
        <v>2821</v>
      </c>
      <c r="E89">
        <f t="shared" si="2"/>
        <v>40</v>
      </c>
      <c r="F89" s="5" t="str">
        <f t="shared" si="3"/>
        <v>label variable dp02_0145pm "% ME ANCESTRY, Total population, Swedish"</v>
      </c>
    </row>
    <row r="90" spans="1:6">
      <c r="A90">
        <v>95</v>
      </c>
      <c r="B90" t="s">
        <v>94</v>
      </c>
      <c r="C90" t="s">
        <v>3157</v>
      </c>
      <c r="D90" t="s">
        <v>2507</v>
      </c>
      <c r="E90">
        <f t="shared" si="2"/>
        <v>41</v>
      </c>
      <c r="F90" s="5" t="str">
        <f t="shared" si="3"/>
        <v>label variable dp02_0024e "N MARITAL STATUS, Males 15 years and over"</v>
      </c>
    </row>
    <row r="91" spans="1:6">
      <c r="A91">
        <v>68</v>
      </c>
      <c r="B91" t="s">
        <v>2060</v>
      </c>
      <c r="C91" t="s">
        <v>3158</v>
      </c>
      <c r="D91" t="s">
        <v>2656</v>
      </c>
      <c r="E91">
        <f t="shared" si="2"/>
        <v>41</v>
      </c>
      <c r="F91" s="5" t="str">
        <f t="shared" si="3"/>
        <v>label variable dp02_0017m "ME RELATIONSHIP, Population in households"</v>
      </c>
    </row>
    <row r="92" spans="1:6">
      <c r="A92">
        <v>544</v>
      </c>
      <c r="B92" t="s">
        <v>2417</v>
      </c>
      <c r="C92" t="s">
        <v>3159</v>
      </c>
      <c r="D92" t="s">
        <v>2657</v>
      </c>
      <c r="E92">
        <f t="shared" si="2"/>
        <v>41</v>
      </c>
      <c r="F92" s="5" t="str">
        <f t="shared" si="3"/>
        <v>label variable dp02_0136m "ME ANCESTRY, Total population, Lithuanian"</v>
      </c>
    </row>
    <row r="93" spans="1:6">
      <c r="A93">
        <v>556</v>
      </c>
      <c r="B93" t="s">
        <v>2426</v>
      </c>
      <c r="C93" t="s">
        <v>3160</v>
      </c>
      <c r="D93" t="s">
        <v>2658</v>
      </c>
      <c r="E93">
        <f t="shared" si="2"/>
        <v>41</v>
      </c>
      <c r="F93" s="5" t="str">
        <f t="shared" si="3"/>
        <v>label variable dp02_0139m "ME ANCESTRY, Total population, Portuguese"</v>
      </c>
    </row>
    <row r="94" spans="1:6">
      <c r="A94">
        <v>533</v>
      </c>
      <c r="B94" t="s">
        <v>2409</v>
      </c>
      <c r="C94" t="s">
        <v>527</v>
      </c>
      <c r="D94" t="s">
        <v>2822</v>
      </c>
      <c r="E94">
        <f t="shared" si="2"/>
        <v>41</v>
      </c>
      <c r="F94" s="5" t="str">
        <f t="shared" si="3"/>
        <v>label variable dp02_0133pe "% N ANCESTRY, Total population, Hungarian"</v>
      </c>
    </row>
    <row r="95" spans="1:6">
      <c r="A95">
        <v>549</v>
      </c>
      <c r="B95" t="s">
        <v>2421</v>
      </c>
      <c r="C95" t="s">
        <v>543</v>
      </c>
      <c r="D95" t="s">
        <v>2823</v>
      </c>
      <c r="E95">
        <f t="shared" si="2"/>
        <v>41</v>
      </c>
      <c r="F95" s="5" t="str">
        <f t="shared" si="3"/>
        <v>label variable dp02_0137pe "% N ANCESTRY, Total population, Norwegian"</v>
      </c>
    </row>
    <row r="96" spans="1:6">
      <c r="A96">
        <v>589</v>
      </c>
      <c r="B96" t="s">
        <v>2451</v>
      </c>
      <c r="C96" t="s">
        <v>583</v>
      </c>
      <c r="D96" t="s">
        <v>2824</v>
      </c>
      <c r="E96">
        <f t="shared" si="2"/>
        <v>41</v>
      </c>
      <c r="F96" s="5" t="str">
        <f t="shared" si="3"/>
        <v>label variable dp02_0147pe "% N ANCESTRY, Total population, Ukrainian"</v>
      </c>
    </row>
    <row r="97" spans="1:6">
      <c r="A97">
        <v>6</v>
      </c>
      <c r="B97" t="s">
        <v>2014</v>
      </c>
      <c r="C97" t="s">
        <v>3161</v>
      </c>
      <c r="D97" t="s">
        <v>2825</v>
      </c>
      <c r="E97">
        <f t="shared" si="2"/>
        <v>41</v>
      </c>
      <c r="F97" s="5" t="str">
        <f t="shared" si="3"/>
        <v>label variable dp02_0001pm "% ME HOUSEHOLDS BY TYPE, Total households"</v>
      </c>
    </row>
    <row r="98" spans="1:6">
      <c r="A98">
        <v>494</v>
      </c>
      <c r="B98" t="s">
        <v>2380</v>
      </c>
      <c r="C98" t="s">
        <v>3162</v>
      </c>
      <c r="D98" t="s">
        <v>2826</v>
      </c>
      <c r="E98">
        <f t="shared" si="2"/>
        <v>41</v>
      </c>
      <c r="F98" s="5" t="str">
        <f t="shared" si="3"/>
        <v>label variable dp02_0123pm "% ME ANCESTRY, Total population, American"</v>
      </c>
    </row>
    <row r="99" spans="1:6">
      <c r="A99">
        <v>570</v>
      </c>
      <c r="B99" t="s">
        <v>2437</v>
      </c>
      <c r="C99" t="s">
        <v>3163</v>
      </c>
      <c r="D99" t="s">
        <v>2827</v>
      </c>
      <c r="E99">
        <f t="shared" si="2"/>
        <v>41</v>
      </c>
      <c r="F99" s="5" t="str">
        <f t="shared" si="3"/>
        <v>label variable dp02_0142pm "% ME ANCESTRY, Total population, Scottish"</v>
      </c>
    </row>
    <row r="100" spans="1:6">
      <c r="A100">
        <v>347</v>
      </c>
      <c r="B100" t="s">
        <v>347</v>
      </c>
      <c r="C100" t="s">
        <v>3164</v>
      </c>
      <c r="D100" t="s">
        <v>2508</v>
      </c>
      <c r="E100">
        <f t="shared" si="2"/>
        <v>42</v>
      </c>
      <c r="F100" s="5" t="str">
        <f t="shared" si="3"/>
        <v>label variable dp02_0087e "N PLACE OF BIRTH, Total population, Native"</v>
      </c>
    </row>
    <row r="101" spans="1:6">
      <c r="A101">
        <v>563</v>
      </c>
      <c r="B101" t="s">
        <v>558</v>
      </c>
      <c r="C101" t="s">
        <v>3165</v>
      </c>
      <c r="D101" t="s">
        <v>2509</v>
      </c>
      <c r="E101">
        <f t="shared" si="2"/>
        <v>42</v>
      </c>
      <c r="F101" s="5" t="str">
        <f t="shared" si="3"/>
        <v>label variable dp02_0141e "N ANCESTRY, Total population, Scotch-Irish"</v>
      </c>
    </row>
    <row r="102" spans="1:6">
      <c r="A102">
        <v>96</v>
      </c>
      <c r="B102" t="s">
        <v>2081</v>
      </c>
      <c r="C102" t="s">
        <v>3166</v>
      </c>
      <c r="D102" t="s">
        <v>2659</v>
      </c>
      <c r="E102">
        <f t="shared" si="2"/>
        <v>42</v>
      </c>
      <c r="F102" s="5" t="str">
        <f t="shared" si="3"/>
        <v>label variable dp02_0024m "ME MARITAL STATUS, Males 15 years and over"</v>
      </c>
    </row>
    <row r="103" spans="1:6">
      <c r="A103">
        <v>69</v>
      </c>
      <c r="B103" t="s">
        <v>2061</v>
      </c>
      <c r="C103" t="s">
        <v>66</v>
      </c>
      <c r="D103" t="s">
        <v>2828</v>
      </c>
      <c r="E103">
        <f t="shared" si="2"/>
        <v>42</v>
      </c>
      <c r="F103" s="5" t="str">
        <f t="shared" si="3"/>
        <v>label variable dp02_0017pe "% N RELATIONSHIP, Population in households"</v>
      </c>
    </row>
    <row r="104" spans="1:6">
      <c r="A104">
        <v>545</v>
      </c>
      <c r="B104" t="s">
        <v>2418</v>
      </c>
      <c r="C104" t="s">
        <v>539</v>
      </c>
      <c r="D104" t="s">
        <v>2829</v>
      </c>
      <c r="E104">
        <f t="shared" si="2"/>
        <v>42</v>
      </c>
      <c r="F104" s="5" t="str">
        <f t="shared" si="3"/>
        <v>label variable dp02_0136pe "% N ANCESTRY, Total population, Lithuanian"</v>
      </c>
    </row>
    <row r="105" spans="1:6">
      <c r="A105">
        <v>557</v>
      </c>
      <c r="B105" t="s">
        <v>2427</v>
      </c>
      <c r="C105" t="s">
        <v>551</v>
      </c>
      <c r="D105" t="s">
        <v>2830</v>
      </c>
      <c r="E105">
        <f t="shared" si="2"/>
        <v>42</v>
      </c>
      <c r="F105" s="5" t="str">
        <f t="shared" si="3"/>
        <v>label variable dp02_0139pe "% N ANCESTRY, Total population, Portuguese"</v>
      </c>
    </row>
    <row r="106" spans="1:6">
      <c r="A106">
        <v>534</v>
      </c>
      <c r="B106" t="s">
        <v>2410</v>
      </c>
      <c r="C106" t="s">
        <v>3167</v>
      </c>
      <c r="D106" t="s">
        <v>2831</v>
      </c>
      <c r="E106">
        <f t="shared" si="2"/>
        <v>42</v>
      </c>
      <c r="F106" s="5" t="str">
        <f t="shared" si="3"/>
        <v>label variable dp02_0133pm "% ME ANCESTRY, Total population, Hungarian"</v>
      </c>
    </row>
    <row r="107" spans="1:6">
      <c r="A107">
        <v>550</v>
      </c>
      <c r="B107" t="s">
        <v>2422</v>
      </c>
      <c r="C107" t="s">
        <v>3168</v>
      </c>
      <c r="D107" t="s">
        <v>2832</v>
      </c>
      <c r="E107">
        <f t="shared" si="2"/>
        <v>42</v>
      </c>
      <c r="F107" s="5" t="str">
        <f t="shared" si="3"/>
        <v>label variable dp02_0137pm "% ME ANCESTRY, Total population, Norwegian"</v>
      </c>
    </row>
    <row r="108" spans="1:6">
      <c r="A108">
        <v>590</v>
      </c>
      <c r="B108" t="s">
        <v>2452</v>
      </c>
      <c r="C108" t="s">
        <v>3169</v>
      </c>
      <c r="D108" t="s">
        <v>2833</v>
      </c>
      <c r="E108">
        <f t="shared" si="2"/>
        <v>42</v>
      </c>
      <c r="F108" s="5" t="str">
        <f t="shared" si="3"/>
        <v>label variable dp02_0147pm "% ME ANCESTRY, Total population, Ukrainian"</v>
      </c>
    </row>
    <row r="109" spans="1:6">
      <c r="A109">
        <v>119</v>
      </c>
      <c r="B109" t="s">
        <v>119</v>
      </c>
      <c r="C109" t="s">
        <v>3170</v>
      </c>
      <c r="D109" t="s">
        <v>2510</v>
      </c>
      <c r="E109">
        <f t="shared" si="2"/>
        <v>43</v>
      </c>
      <c r="F109" s="5" t="str">
        <f t="shared" si="3"/>
        <v>label variable dp02_0030e "N MARITAL STATUS, Females 15 years and over"</v>
      </c>
    </row>
    <row r="110" spans="1:6">
      <c r="A110">
        <v>348</v>
      </c>
      <c r="B110" t="s">
        <v>2270</v>
      </c>
      <c r="C110" t="s">
        <v>3171</v>
      </c>
      <c r="D110" t="s">
        <v>2660</v>
      </c>
      <c r="E110">
        <f t="shared" si="2"/>
        <v>43</v>
      </c>
      <c r="F110" s="5" t="str">
        <f t="shared" si="3"/>
        <v>label variable dp02_0087m "ME PLACE OF BIRTH, Total population, Native"</v>
      </c>
    </row>
    <row r="111" spans="1:6">
      <c r="A111">
        <v>564</v>
      </c>
      <c r="B111" t="s">
        <v>2432</v>
      </c>
      <c r="C111" t="s">
        <v>3172</v>
      </c>
      <c r="D111" t="s">
        <v>2661</v>
      </c>
      <c r="E111">
        <f t="shared" si="2"/>
        <v>43</v>
      </c>
      <c r="F111" s="5" t="str">
        <f t="shared" si="3"/>
        <v>label variable dp02_0141m "ME ANCESTRY, Total population, Scotch-Irish"</v>
      </c>
    </row>
    <row r="112" spans="1:6">
      <c r="A112">
        <v>97</v>
      </c>
      <c r="B112" t="s">
        <v>2082</v>
      </c>
      <c r="C112" t="s">
        <v>95</v>
      </c>
      <c r="D112" t="s">
        <v>2834</v>
      </c>
      <c r="E112">
        <f t="shared" si="2"/>
        <v>43</v>
      </c>
      <c r="F112" s="5" t="str">
        <f t="shared" si="3"/>
        <v>label variable dp02_0024pe "% N MARITAL STATUS, Males 15 years and over"</v>
      </c>
    </row>
    <row r="113" spans="1:6">
      <c r="A113">
        <v>70</v>
      </c>
      <c r="B113" t="s">
        <v>2062</v>
      </c>
      <c r="C113" t="s">
        <v>3173</v>
      </c>
      <c r="D113" t="s">
        <v>2835</v>
      </c>
      <c r="E113">
        <f t="shared" si="2"/>
        <v>43</v>
      </c>
      <c r="F113" s="5" t="str">
        <f t="shared" si="3"/>
        <v>label variable dp02_0017pm "% ME RELATIONSHIP, Population in households"</v>
      </c>
    </row>
    <row r="114" spans="1:6">
      <c r="A114">
        <v>546</v>
      </c>
      <c r="B114" t="s">
        <v>2419</v>
      </c>
      <c r="C114" t="s">
        <v>3174</v>
      </c>
      <c r="D114" t="s">
        <v>2836</v>
      </c>
      <c r="E114">
        <f t="shared" si="2"/>
        <v>43</v>
      </c>
      <c r="F114" s="5" t="str">
        <f t="shared" si="3"/>
        <v>label variable dp02_0136pm "% ME ANCESTRY, Total population, Lithuanian"</v>
      </c>
    </row>
    <row r="115" spans="1:6">
      <c r="A115">
        <v>558</v>
      </c>
      <c r="B115" t="s">
        <v>2428</v>
      </c>
      <c r="C115" t="s">
        <v>3175</v>
      </c>
      <c r="D115" t="s">
        <v>2837</v>
      </c>
      <c r="E115">
        <f t="shared" si="2"/>
        <v>43</v>
      </c>
      <c r="F115" s="5" t="str">
        <f t="shared" si="3"/>
        <v>label variable dp02_0139pm "% ME ANCESTRY, Total population, Portuguese"</v>
      </c>
    </row>
    <row r="116" spans="1:6">
      <c r="A116">
        <v>120</v>
      </c>
      <c r="B116" t="s">
        <v>2099</v>
      </c>
      <c r="C116" t="s">
        <v>3176</v>
      </c>
      <c r="D116" t="s">
        <v>2662</v>
      </c>
      <c r="E116">
        <f t="shared" si="2"/>
        <v>44</v>
      </c>
      <c r="F116" s="5" t="str">
        <f t="shared" si="3"/>
        <v>label variable dp02_0030m "ME MARITAL STATUS, Females 15 years and over"</v>
      </c>
    </row>
    <row r="117" spans="1:6">
      <c r="A117">
        <v>349</v>
      </c>
      <c r="B117" t="s">
        <v>2271</v>
      </c>
      <c r="C117" t="s">
        <v>348</v>
      </c>
      <c r="D117" t="s">
        <v>2838</v>
      </c>
      <c r="E117">
        <f t="shared" si="2"/>
        <v>44</v>
      </c>
      <c r="F117" s="5" t="str">
        <f t="shared" si="3"/>
        <v>label variable dp02_0087pe "% N PLACE OF BIRTH, Total population, Native"</v>
      </c>
    </row>
    <row r="118" spans="1:6">
      <c r="A118">
        <v>565</v>
      </c>
      <c r="B118" t="s">
        <v>2433</v>
      </c>
      <c r="C118" t="s">
        <v>559</v>
      </c>
      <c r="D118" t="s">
        <v>2839</v>
      </c>
      <c r="E118">
        <f t="shared" si="2"/>
        <v>44</v>
      </c>
      <c r="F118" s="5" t="str">
        <f t="shared" si="3"/>
        <v>label variable dp02_0141pe "% N ANCESTRY, Total population, Scotch-Irish"</v>
      </c>
    </row>
    <row r="119" spans="1:6">
      <c r="A119">
        <v>98</v>
      </c>
      <c r="B119" t="s">
        <v>2083</v>
      </c>
      <c r="C119" t="s">
        <v>3177</v>
      </c>
      <c r="D119" t="s">
        <v>2840</v>
      </c>
      <c r="E119">
        <f t="shared" si="2"/>
        <v>44</v>
      </c>
      <c r="F119" s="5" t="str">
        <f t="shared" si="3"/>
        <v>label variable dp02_0024pm "% ME MARITAL STATUS, Males 15 years and over"</v>
      </c>
    </row>
    <row r="120" spans="1:6">
      <c r="A120">
        <v>519</v>
      </c>
      <c r="B120" t="s">
        <v>514</v>
      </c>
      <c r="C120" t="s">
        <v>3178</v>
      </c>
      <c r="D120" t="s">
        <v>2511</v>
      </c>
      <c r="E120">
        <f t="shared" si="2"/>
        <v>45</v>
      </c>
      <c r="F120" s="5" t="str">
        <f t="shared" si="3"/>
        <v>label variable dp02_0130e "N ANCESTRY, Total population, French Canadian"</v>
      </c>
    </row>
    <row r="121" spans="1:6">
      <c r="A121">
        <v>121</v>
      </c>
      <c r="B121" t="s">
        <v>2100</v>
      </c>
      <c r="C121" t="s">
        <v>120</v>
      </c>
      <c r="D121" t="s">
        <v>2841</v>
      </c>
      <c r="E121">
        <f t="shared" si="2"/>
        <v>45</v>
      </c>
      <c r="F121" s="5" t="str">
        <f t="shared" si="3"/>
        <v>label variable dp02_0030pe "% N MARITAL STATUS, Females 15 years and over"</v>
      </c>
    </row>
    <row r="122" spans="1:6">
      <c r="A122">
        <v>350</v>
      </c>
      <c r="B122" t="s">
        <v>2272</v>
      </c>
      <c r="C122" t="s">
        <v>3179</v>
      </c>
      <c r="D122" t="s">
        <v>2842</v>
      </c>
      <c r="E122">
        <f t="shared" si="2"/>
        <v>45</v>
      </c>
      <c r="F122" s="5" t="str">
        <f t="shared" si="3"/>
        <v>label variable dp02_0087pm "% ME PLACE OF BIRTH, Total population, Native"</v>
      </c>
    </row>
    <row r="123" spans="1:6">
      <c r="A123">
        <v>566</v>
      </c>
      <c r="B123" t="s">
        <v>2434</v>
      </c>
      <c r="C123" t="s">
        <v>3180</v>
      </c>
      <c r="D123" t="s">
        <v>2843</v>
      </c>
      <c r="E123">
        <f t="shared" si="2"/>
        <v>45</v>
      </c>
      <c r="F123" s="5" t="str">
        <f t="shared" si="3"/>
        <v>label variable dp02_0141pm "% ME ANCESTRY, Total population, Scotch-Irish"</v>
      </c>
    </row>
    <row r="124" spans="1:6">
      <c r="A124">
        <v>599</v>
      </c>
      <c r="B124" t="s">
        <v>594</v>
      </c>
      <c r="C124" t="s">
        <v>3181</v>
      </c>
      <c r="D124" t="s">
        <v>2512</v>
      </c>
      <c r="E124">
        <f t="shared" si="2"/>
        <v>46</v>
      </c>
      <c r="F124" s="5" t="str">
        <f t="shared" si="3"/>
        <v>label variable dp02_0150e "N COMPUTERS AND INTERNET USE, Total households"</v>
      </c>
    </row>
    <row r="125" spans="1:6">
      <c r="A125">
        <v>520</v>
      </c>
      <c r="B125" t="s">
        <v>2399</v>
      </c>
      <c r="C125" t="s">
        <v>3182</v>
      </c>
      <c r="D125" t="s">
        <v>2663</v>
      </c>
      <c r="E125">
        <f t="shared" si="2"/>
        <v>46</v>
      </c>
      <c r="F125" s="5" t="str">
        <f t="shared" si="3"/>
        <v>label variable dp02_0130m "ME ANCESTRY, Total population, French Canadian"</v>
      </c>
    </row>
    <row r="126" spans="1:6">
      <c r="A126">
        <v>122</v>
      </c>
      <c r="B126" t="s">
        <v>2101</v>
      </c>
      <c r="C126" t="s">
        <v>3183</v>
      </c>
      <c r="D126" t="s">
        <v>2844</v>
      </c>
      <c r="E126">
        <f t="shared" si="2"/>
        <v>46</v>
      </c>
      <c r="F126" s="5" t="str">
        <f t="shared" si="3"/>
        <v>label variable dp02_0030pm "% ME MARITAL STATUS, Females 15 years and over"</v>
      </c>
    </row>
    <row r="127" spans="1:6">
      <c r="A127">
        <v>79</v>
      </c>
      <c r="B127" t="s">
        <v>78</v>
      </c>
      <c r="C127" t="s">
        <v>3184</v>
      </c>
      <c r="D127" t="s">
        <v>2513</v>
      </c>
      <c r="E127">
        <f t="shared" si="2"/>
        <v>47</v>
      </c>
      <c r="F127" s="5" t="str">
        <f t="shared" si="3"/>
        <v>label variable dp02_0020e "N RELATIONSHIP, Population in households, Child"</v>
      </c>
    </row>
    <row r="128" spans="1:6">
      <c r="A128">
        <v>600</v>
      </c>
      <c r="B128" t="s">
        <v>2459</v>
      </c>
      <c r="C128" t="s">
        <v>3185</v>
      </c>
      <c r="D128" t="s">
        <v>2664</v>
      </c>
      <c r="E128">
        <f t="shared" si="2"/>
        <v>47</v>
      </c>
      <c r="F128" s="5" t="str">
        <f t="shared" si="3"/>
        <v>label variable dp02_0150m "ME COMPUTERS AND INTERNET USE, Total households"</v>
      </c>
    </row>
    <row r="129" spans="1:6">
      <c r="A129">
        <v>521</v>
      </c>
      <c r="B129" t="s">
        <v>2400</v>
      </c>
      <c r="C129" t="s">
        <v>515</v>
      </c>
      <c r="D129" t="s">
        <v>2845</v>
      </c>
      <c r="E129">
        <f t="shared" si="2"/>
        <v>47</v>
      </c>
      <c r="F129" s="5" t="str">
        <f t="shared" si="3"/>
        <v>label variable dp02_0130pe "% N ANCESTRY, Total population, French Canadian"</v>
      </c>
    </row>
    <row r="130" spans="1:6">
      <c r="A130">
        <v>75</v>
      </c>
      <c r="B130" t="s">
        <v>74</v>
      </c>
      <c r="C130" t="s">
        <v>3186</v>
      </c>
      <c r="D130" t="s">
        <v>2514</v>
      </c>
      <c r="E130">
        <f t="shared" ref="E130:E193" si="4">LEN(D130)</f>
        <v>48</v>
      </c>
      <c r="F130" s="5" t="str">
        <f t="shared" si="3"/>
        <v>label variable dp02_0019e "N RELATIONSHIP, Population in households, Spouse"</v>
      </c>
    </row>
    <row r="131" spans="1:6">
      <c r="A131">
        <v>367</v>
      </c>
      <c r="B131" t="s">
        <v>366</v>
      </c>
      <c r="C131" t="s">
        <v>3187</v>
      </c>
      <c r="D131" t="s">
        <v>2515</v>
      </c>
      <c r="E131">
        <f t="shared" si="4"/>
        <v>48</v>
      </c>
      <c r="F131" s="5" t="str">
        <f t="shared" ref="F131:F194" si="5">"label variable "&amp;C131&amp;" "&amp;""""&amp;D131&amp;""""</f>
        <v>label variable dp02_0092e "N PLACE OF BIRTH, Total population, Foreign born"</v>
      </c>
    </row>
    <row r="132" spans="1:6">
      <c r="A132">
        <v>575</v>
      </c>
      <c r="B132" t="s">
        <v>570</v>
      </c>
      <c r="C132" t="s">
        <v>3188</v>
      </c>
      <c r="D132" t="s">
        <v>2516</v>
      </c>
      <c r="E132">
        <f t="shared" si="4"/>
        <v>48</v>
      </c>
      <c r="F132" s="5" t="str">
        <f t="shared" si="5"/>
        <v>label variable dp02_0144e "N ANCESTRY, Total population, Subsaharan African"</v>
      </c>
    </row>
    <row r="133" spans="1:6">
      <c r="A133">
        <v>80</v>
      </c>
      <c r="B133" t="s">
        <v>2069</v>
      </c>
      <c r="C133" t="s">
        <v>3189</v>
      </c>
      <c r="D133" t="s">
        <v>2665</v>
      </c>
      <c r="E133">
        <f t="shared" si="4"/>
        <v>48</v>
      </c>
      <c r="F133" s="5" t="str">
        <f t="shared" si="5"/>
        <v>label variable dp02_0020m "ME RELATIONSHIP, Population in households, Child"</v>
      </c>
    </row>
    <row r="134" spans="1:6">
      <c r="A134">
        <v>601</v>
      </c>
      <c r="B134" t="s">
        <v>2460</v>
      </c>
      <c r="C134" t="s">
        <v>595</v>
      </c>
      <c r="D134" t="s">
        <v>2846</v>
      </c>
      <c r="E134">
        <f t="shared" si="4"/>
        <v>48</v>
      </c>
      <c r="F134" s="5" t="str">
        <f t="shared" si="5"/>
        <v>label variable dp02_0150pe "% N COMPUTERS AND INTERNET USE, Total households"</v>
      </c>
    </row>
    <row r="135" spans="1:6">
      <c r="A135">
        <v>522</v>
      </c>
      <c r="B135" t="s">
        <v>2401</v>
      </c>
      <c r="C135" t="s">
        <v>3190</v>
      </c>
      <c r="D135" t="s">
        <v>2847</v>
      </c>
      <c r="E135">
        <f t="shared" si="4"/>
        <v>48</v>
      </c>
      <c r="F135" s="5" t="str">
        <f t="shared" si="5"/>
        <v>label variable dp02_0130pm "% ME ANCESTRY, Total population, French Canadian"</v>
      </c>
    </row>
    <row r="136" spans="1:6">
      <c r="A136">
        <v>76</v>
      </c>
      <c r="B136" t="s">
        <v>2066</v>
      </c>
      <c r="C136" t="s">
        <v>3191</v>
      </c>
      <c r="D136" t="s">
        <v>2666</v>
      </c>
      <c r="E136">
        <f t="shared" si="4"/>
        <v>49</v>
      </c>
      <c r="F136" s="5" t="str">
        <f t="shared" si="5"/>
        <v>label variable dp02_0019m "ME RELATIONSHIP, Population in households, Spouse"</v>
      </c>
    </row>
    <row r="137" spans="1:6">
      <c r="A137">
        <v>368</v>
      </c>
      <c r="B137" t="s">
        <v>2285</v>
      </c>
      <c r="C137" t="s">
        <v>3192</v>
      </c>
      <c r="D137" t="s">
        <v>2667</v>
      </c>
      <c r="E137">
        <f t="shared" si="4"/>
        <v>49</v>
      </c>
      <c r="F137" s="5" t="str">
        <f t="shared" si="5"/>
        <v>label variable dp02_0092m "ME PLACE OF BIRTH, Total population, Foreign born"</v>
      </c>
    </row>
    <row r="138" spans="1:6">
      <c r="A138">
        <v>576</v>
      </c>
      <c r="B138" t="s">
        <v>2441</v>
      </c>
      <c r="C138" t="s">
        <v>3193</v>
      </c>
      <c r="D138" t="s">
        <v>2668</v>
      </c>
      <c r="E138">
        <f t="shared" si="4"/>
        <v>49</v>
      </c>
      <c r="F138" s="5" t="str">
        <f t="shared" si="5"/>
        <v>label variable dp02_0144m "ME ANCESTRY, Total population, Subsaharan African"</v>
      </c>
    </row>
    <row r="139" spans="1:6">
      <c r="A139">
        <v>81</v>
      </c>
      <c r="B139" t="s">
        <v>2070</v>
      </c>
      <c r="C139" t="s">
        <v>79</v>
      </c>
      <c r="D139" t="s">
        <v>2848</v>
      </c>
      <c r="E139">
        <f t="shared" si="4"/>
        <v>49</v>
      </c>
      <c r="F139" s="5" t="str">
        <f t="shared" si="5"/>
        <v>label variable dp02_0020pe "% N RELATIONSHIP, Population in households, Child"</v>
      </c>
    </row>
    <row r="140" spans="1:6">
      <c r="A140">
        <v>602</v>
      </c>
      <c r="B140" t="s">
        <v>2461</v>
      </c>
      <c r="C140" t="s">
        <v>3194</v>
      </c>
      <c r="D140" t="s">
        <v>2849</v>
      </c>
      <c r="E140">
        <f t="shared" si="4"/>
        <v>49</v>
      </c>
      <c r="F140" s="5" t="str">
        <f t="shared" si="5"/>
        <v>label variable dp02_0150pm "% ME COMPUTERS AND INTERNET USE, Total households"</v>
      </c>
    </row>
    <row r="141" spans="1:6">
      <c r="A141">
        <v>111</v>
      </c>
      <c r="B141" t="s">
        <v>111</v>
      </c>
      <c r="C141" t="s">
        <v>3195</v>
      </c>
      <c r="D141" t="s">
        <v>2517</v>
      </c>
      <c r="E141">
        <f t="shared" si="4"/>
        <v>50</v>
      </c>
      <c r="F141" s="5" t="str">
        <f t="shared" si="5"/>
        <v>label variable dp02_0028e "N MARITAL STATUS, Males 15 years and over, Widowed"</v>
      </c>
    </row>
    <row r="142" spans="1:6">
      <c r="A142">
        <v>311</v>
      </c>
      <c r="B142" t="s">
        <v>309</v>
      </c>
      <c r="C142" t="s">
        <v>3196</v>
      </c>
      <c r="D142" t="s">
        <v>2518</v>
      </c>
      <c r="E142">
        <f t="shared" si="4"/>
        <v>50</v>
      </c>
      <c r="F142" s="5" t="str">
        <f t="shared" si="5"/>
        <v>label variable dp02_0078e "N RESIDENCE 1 YEAR AGO, Population 1 year and over"</v>
      </c>
    </row>
    <row r="143" spans="1:6">
      <c r="A143">
        <v>371</v>
      </c>
      <c r="B143" t="s">
        <v>370</v>
      </c>
      <c r="C143" t="s">
        <v>3197</v>
      </c>
      <c r="D143" t="s">
        <v>2519</v>
      </c>
      <c r="E143">
        <f t="shared" si="4"/>
        <v>50</v>
      </c>
      <c r="F143" s="5" t="str">
        <f t="shared" si="5"/>
        <v>label variable dp02_0093e "N U.S. CITIZENSHIP STATUS, Foreign-born population"</v>
      </c>
    </row>
    <row r="144" spans="1:6">
      <c r="A144">
        <v>77</v>
      </c>
      <c r="B144" t="s">
        <v>2067</v>
      </c>
      <c r="C144" t="s">
        <v>75</v>
      </c>
      <c r="D144" t="s">
        <v>2850</v>
      </c>
      <c r="E144">
        <f t="shared" si="4"/>
        <v>50</v>
      </c>
      <c r="F144" s="5" t="str">
        <f t="shared" si="5"/>
        <v>label variable dp02_0019pe "% N RELATIONSHIP, Population in households, Spouse"</v>
      </c>
    </row>
    <row r="145" spans="1:6">
      <c r="A145">
        <v>369</v>
      </c>
      <c r="B145" t="s">
        <v>2286</v>
      </c>
      <c r="C145" t="s">
        <v>367</v>
      </c>
      <c r="D145" t="s">
        <v>2851</v>
      </c>
      <c r="E145">
        <f t="shared" si="4"/>
        <v>50</v>
      </c>
      <c r="F145" s="5" t="str">
        <f t="shared" si="5"/>
        <v>label variable dp02_0092pe "% N PLACE OF BIRTH, Total population, Foreign born"</v>
      </c>
    </row>
    <row r="146" spans="1:6">
      <c r="A146">
        <v>577</v>
      </c>
      <c r="B146" t="s">
        <v>2442</v>
      </c>
      <c r="C146" t="s">
        <v>571</v>
      </c>
      <c r="D146" t="s">
        <v>2852</v>
      </c>
      <c r="E146">
        <f t="shared" si="4"/>
        <v>50</v>
      </c>
      <c r="F146" s="5" t="str">
        <f t="shared" si="5"/>
        <v>label variable dp02_0144pe "% N ANCESTRY, Total population, Subsaharan African"</v>
      </c>
    </row>
    <row r="147" spans="1:6">
      <c r="A147">
        <v>82</v>
      </c>
      <c r="B147" t="s">
        <v>2071</v>
      </c>
      <c r="C147" t="s">
        <v>3198</v>
      </c>
      <c r="D147" t="s">
        <v>2853</v>
      </c>
      <c r="E147">
        <f t="shared" si="4"/>
        <v>50</v>
      </c>
      <c r="F147" s="5" t="str">
        <f t="shared" si="5"/>
        <v>label variable dp02_0020pm "% ME RELATIONSHIP, Population in households, Child"</v>
      </c>
    </row>
    <row r="148" spans="1:6">
      <c r="A148">
        <v>115</v>
      </c>
      <c r="B148" t="s">
        <v>115</v>
      </c>
      <c r="C148" t="s">
        <v>3199</v>
      </c>
      <c r="D148" t="s">
        <v>2520</v>
      </c>
      <c r="E148">
        <f t="shared" si="4"/>
        <v>51</v>
      </c>
      <c r="F148" s="5" t="str">
        <f t="shared" si="5"/>
        <v>label variable dp02_0029e "N MARITAL STATUS, Males 15 years and over, Divorced"</v>
      </c>
    </row>
    <row r="149" spans="1:6">
      <c r="A149">
        <v>112</v>
      </c>
      <c r="B149" t="s">
        <v>2093</v>
      </c>
      <c r="C149" t="s">
        <v>3200</v>
      </c>
      <c r="D149" t="s">
        <v>2669</v>
      </c>
      <c r="E149">
        <f t="shared" si="4"/>
        <v>51</v>
      </c>
      <c r="F149" s="5" t="str">
        <f t="shared" si="5"/>
        <v>label variable dp02_0028m "ME MARITAL STATUS, Males 15 years and over, Widowed"</v>
      </c>
    </row>
    <row r="150" spans="1:6">
      <c r="A150">
        <v>312</v>
      </c>
      <c r="B150" t="s">
        <v>2243</v>
      </c>
      <c r="C150" t="s">
        <v>3201</v>
      </c>
      <c r="D150" t="s">
        <v>2670</v>
      </c>
      <c r="E150">
        <f t="shared" si="4"/>
        <v>51</v>
      </c>
      <c r="F150" s="5" t="str">
        <f t="shared" si="5"/>
        <v>label variable dp02_0078m "ME RESIDENCE 1 YEAR AGO, Population 1 year and over"</v>
      </c>
    </row>
    <row r="151" spans="1:6">
      <c r="A151">
        <v>372</v>
      </c>
      <c r="B151" t="s">
        <v>2288</v>
      </c>
      <c r="C151" t="s">
        <v>3202</v>
      </c>
      <c r="D151" t="s">
        <v>2671</v>
      </c>
      <c r="E151">
        <f t="shared" si="4"/>
        <v>51</v>
      </c>
      <c r="F151" s="5" t="str">
        <f t="shared" si="5"/>
        <v>label variable dp02_0093m "ME U.S. CITIZENSHIP STATUS, Foreign-born population"</v>
      </c>
    </row>
    <row r="152" spans="1:6">
      <c r="A152">
        <v>78</v>
      </c>
      <c r="B152" t="s">
        <v>2068</v>
      </c>
      <c r="C152" t="s">
        <v>3203</v>
      </c>
      <c r="D152" t="s">
        <v>2854</v>
      </c>
      <c r="E152">
        <f t="shared" si="4"/>
        <v>51</v>
      </c>
      <c r="F152" s="5" t="str">
        <f t="shared" si="5"/>
        <v>label variable dp02_0019pm "% ME RELATIONSHIP, Population in households, Spouse"</v>
      </c>
    </row>
    <row r="153" spans="1:6">
      <c r="A153">
        <v>370</v>
      </c>
      <c r="B153" t="s">
        <v>2287</v>
      </c>
      <c r="C153" t="s">
        <v>3204</v>
      </c>
      <c r="D153" t="s">
        <v>2855</v>
      </c>
      <c r="E153">
        <f t="shared" si="4"/>
        <v>51</v>
      </c>
      <c r="F153" s="5" t="str">
        <f t="shared" si="5"/>
        <v>label variable dp02_0092pm "% ME PLACE OF BIRTH, Total population, Foreign born"</v>
      </c>
    </row>
    <row r="154" spans="1:6">
      <c r="A154">
        <v>578</v>
      </c>
      <c r="B154" t="s">
        <v>2443</v>
      </c>
      <c r="C154" t="s">
        <v>3205</v>
      </c>
      <c r="D154" t="s">
        <v>2856</v>
      </c>
      <c r="E154">
        <f t="shared" si="4"/>
        <v>51</v>
      </c>
      <c r="F154" s="5" t="str">
        <f t="shared" si="5"/>
        <v>label variable dp02_0144pm "% ME ANCESTRY, Total population, Subsaharan African"</v>
      </c>
    </row>
    <row r="155" spans="1:6">
      <c r="A155">
        <v>107</v>
      </c>
      <c r="B155" t="s">
        <v>107</v>
      </c>
      <c r="C155" t="s">
        <v>3206</v>
      </c>
      <c r="D155" t="s">
        <v>2521</v>
      </c>
      <c r="E155">
        <f t="shared" si="4"/>
        <v>52</v>
      </c>
      <c r="F155" s="5" t="str">
        <f t="shared" si="5"/>
        <v>label variable dp02_0027e "N MARITAL STATUS, Males 15 years and over, Separated"</v>
      </c>
    </row>
    <row r="156" spans="1:6">
      <c r="A156">
        <v>135</v>
      </c>
      <c r="B156" t="s">
        <v>132</v>
      </c>
      <c r="C156" t="s">
        <v>3207</v>
      </c>
      <c r="D156" t="s">
        <v>2522</v>
      </c>
      <c r="E156">
        <f t="shared" si="4"/>
        <v>52</v>
      </c>
      <c r="F156" s="5" t="str">
        <f t="shared" si="5"/>
        <v>label variable dp02_0034e "N MARITAL STATUS, Females 15 years and over, Widowed"</v>
      </c>
    </row>
    <row r="157" spans="1:6">
      <c r="A157">
        <v>515</v>
      </c>
      <c r="B157" t="s">
        <v>510</v>
      </c>
      <c r="C157" t="s">
        <v>3208</v>
      </c>
      <c r="D157" t="s">
        <v>2523</v>
      </c>
      <c r="E157">
        <f t="shared" si="4"/>
        <v>52</v>
      </c>
      <c r="F157" s="5" t="str">
        <f t="shared" si="5"/>
        <v>label variable dp02_0129e "N ANCESTRY, Total population, French (except Basque)"</v>
      </c>
    </row>
    <row r="158" spans="1:6">
      <c r="A158">
        <v>116</v>
      </c>
      <c r="B158" t="s">
        <v>2096</v>
      </c>
      <c r="C158" t="s">
        <v>3209</v>
      </c>
      <c r="D158" t="s">
        <v>2672</v>
      </c>
      <c r="E158">
        <f t="shared" si="4"/>
        <v>52</v>
      </c>
      <c r="F158" s="5" t="str">
        <f t="shared" si="5"/>
        <v>label variable dp02_0029m "ME MARITAL STATUS, Males 15 years and over, Divorced"</v>
      </c>
    </row>
    <row r="159" spans="1:6">
      <c r="A159">
        <v>113</v>
      </c>
      <c r="B159" t="s">
        <v>2094</v>
      </c>
      <c r="C159" t="s">
        <v>112</v>
      </c>
      <c r="D159" t="s">
        <v>2857</v>
      </c>
      <c r="E159">
        <f t="shared" si="4"/>
        <v>52</v>
      </c>
      <c r="F159" s="5" t="str">
        <f t="shared" si="5"/>
        <v>label variable dp02_0028pe "% N MARITAL STATUS, Males 15 years and over, Widowed"</v>
      </c>
    </row>
    <row r="160" spans="1:6">
      <c r="A160">
        <v>313</v>
      </c>
      <c r="B160" t="s">
        <v>2244</v>
      </c>
      <c r="C160" t="s">
        <v>310</v>
      </c>
      <c r="D160" t="s">
        <v>2858</v>
      </c>
      <c r="E160">
        <f t="shared" si="4"/>
        <v>52</v>
      </c>
      <c r="F160" s="5" t="str">
        <f t="shared" si="5"/>
        <v>label variable dp02_0078pe "% N RESIDENCE 1 YEAR AGO, Population 1 year and over"</v>
      </c>
    </row>
    <row r="161" spans="1:6">
      <c r="A161">
        <v>373</v>
      </c>
      <c r="B161" t="s">
        <v>2289</v>
      </c>
      <c r="C161" t="s">
        <v>371</v>
      </c>
      <c r="D161" t="s">
        <v>2859</v>
      </c>
      <c r="E161">
        <f t="shared" si="4"/>
        <v>52</v>
      </c>
      <c r="F161" s="5" t="str">
        <f t="shared" si="5"/>
        <v>label variable dp02_0093pe "% N U.S. CITIZENSHIP STATUS, Foreign-born population"</v>
      </c>
    </row>
    <row r="162" spans="1:6">
      <c r="A162">
        <v>71</v>
      </c>
      <c r="B162" t="s">
        <v>70</v>
      </c>
      <c r="C162" t="s">
        <v>3210</v>
      </c>
      <c r="D162" t="s">
        <v>2524</v>
      </c>
      <c r="E162">
        <f t="shared" si="4"/>
        <v>53</v>
      </c>
      <c r="F162" s="5" t="str">
        <f t="shared" si="5"/>
        <v>label variable dp02_0018e "N RELATIONSHIP, Population in households, Householder"</v>
      </c>
    </row>
    <row r="163" spans="1:6">
      <c r="A163">
        <v>139</v>
      </c>
      <c r="B163" t="s">
        <v>135</v>
      </c>
      <c r="C163" t="s">
        <v>3211</v>
      </c>
      <c r="D163" t="s">
        <v>2525</v>
      </c>
      <c r="E163">
        <f t="shared" si="4"/>
        <v>53</v>
      </c>
      <c r="F163" s="5" t="str">
        <f t="shared" si="5"/>
        <v>label variable dp02_0035e "N MARITAL STATUS, Females 15 years and over, Divorced"</v>
      </c>
    </row>
    <row r="164" spans="1:6">
      <c r="A164">
        <v>108</v>
      </c>
      <c r="B164" t="s">
        <v>2090</v>
      </c>
      <c r="C164" t="s">
        <v>3212</v>
      </c>
      <c r="D164" t="s">
        <v>2673</v>
      </c>
      <c r="E164">
        <f t="shared" si="4"/>
        <v>53</v>
      </c>
      <c r="F164" s="5" t="str">
        <f t="shared" si="5"/>
        <v>label variable dp02_0027m "ME MARITAL STATUS, Males 15 years and over, Separated"</v>
      </c>
    </row>
    <row r="165" spans="1:6">
      <c r="A165">
        <v>136</v>
      </c>
      <c r="B165" t="s">
        <v>2111</v>
      </c>
      <c r="C165" t="s">
        <v>3213</v>
      </c>
      <c r="D165" t="s">
        <v>2674</v>
      </c>
      <c r="E165">
        <f t="shared" si="4"/>
        <v>53</v>
      </c>
      <c r="F165" s="5" t="str">
        <f t="shared" si="5"/>
        <v>label variable dp02_0034m "ME MARITAL STATUS, Females 15 years and over, Widowed"</v>
      </c>
    </row>
    <row r="166" spans="1:6">
      <c r="A166">
        <v>516</v>
      </c>
      <c r="B166" t="s">
        <v>2396</v>
      </c>
      <c r="C166" t="s">
        <v>3214</v>
      </c>
      <c r="D166" t="s">
        <v>2675</v>
      </c>
      <c r="E166">
        <f t="shared" si="4"/>
        <v>53</v>
      </c>
      <c r="F166" s="5" t="str">
        <f t="shared" si="5"/>
        <v>label variable dp02_0129m "ME ANCESTRY, Total population, French (except Basque)"</v>
      </c>
    </row>
    <row r="167" spans="1:6">
      <c r="A167">
        <v>117</v>
      </c>
      <c r="B167" t="s">
        <v>2097</v>
      </c>
      <c r="C167" t="s">
        <v>116</v>
      </c>
      <c r="D167" t="s">
        <v>2860</v>
      </c>
      <c r="E167">
        <f t="shared" si="4"/>
        <v>53</v>
      </c>
      <c r="F167" s="5" t="str">
        <f t="shared" si="5"/>
        <v>label variable dp02_0029pe "% N MARITAL STATUS, Males 15 years and over, Divorced"</v>
      </c>
    </row>
    <row r="168" spans="1:6">
      <c r="A168">
        <v>114</v>
      </c>
      <c r="B168" t="s">
        <v>2095</v>
      </c>
      <c r="C168" t="s">
        <v>3215</v>
      </c>
      <c r="D168" t="s">
        <v>2861</v>
      </c>
      <c r="E168">
        <f t="shared" si="4"/>
        <v>53</v>
      </c>
      <c r="F168" s="5" t="str">
        <f t="shared" si="5"/>
        <v>label variable dp02_0028pm "% ME MARITAL STATUS, Males 15 years and over, Widowed"</v>
      </c>
    </row>
    <row r="169" spans="1:6">
      <c r="A169">
        <v>314</v>
      </c>
      <c r="B169" t="s">
        <v>2245</v>
      </c>
      <c r="C169" t="s">
        <v>3216</v>
      </c>
      <c r="D169" t="s">
        <v>2862</v>
      </c>
      <c r="E169">
        <f t="shared" si="4"/>
        <v>53</v>
      </c>
      <c r="F169" s="5" t="str">
        <f t="shared" si="5"/>
        <v>label variable dp02_0078pm "% ME RESIDENCE 1 YEAR AGO, Population 1 year and over"</v>
      </c>
    </row>
    <row r="170" spans="1:6">
      <c r="A170">
        <v>374</v>
      </c>
      <c r="B170" t="s">
        <v>2290</v>
      </c>
      <c r="C170" t="s">
        <v>3217</v>
      </c>
      <c r="D170" t="s">
        <v>2863</v>
      </c>
      <c r="E170">
        <f t="shared" si="4"/>
        <v>53</v>
      </c>
      <c r="F170" s="5" t="str">
        <f t="shared" si="5"/>
        <v>label variable dp02_0093pm "% ME U.S. CITIZENSHIP STATUS, Foreign-born population"</v>
      </c>
    </row>
    <row r="171" spans="1:6">
      <c r="A171">
        <v>87</v>
      </c>
      <c r="B171" t="s">
        <v>86</v>
      </c>
      <c r="C171" t="s">
        <v>3218</v>
      </c>
      <c r="D171" t="s">
        <v>2526</v>
      </c>
      <c r="E171">
        <f t="shared" si="4"/>
        <v>54</v>
      </c>
      <c r="F171" s="5" t="str">
        <f t="shared" si="5"/>
        <v>label variable dp02_0022e "N RELATIONSHIP, Population in households, Nonrelatives"</v>
      </c>
    </row>
    <row r="172" spans="1:6">
      <c r="A172">
        <v>131</v>
      </c>
      <c r="B172" t="s">
        <v>129</v>
      </c>
      <c r="C172" t="s">
        <v>3219</v>
      </c>
      <c r="D172" t="s">
        <v>2527</v>
      </c>
      <c r="E172">
        <f t="shared" si="4"/>
        <v>54</v>
      </c>
      <c r="F172" s="5" t="str">
        <f t="shared" si="5"/>
        <v>label variable dp02_0033e "N MARITAL STATUS, Females 15 years and over, Separated"</v>
      </c>
    </row>
    <row r="173" spans="1:6">
      <c r="A173">
        <v>231</v>
      </c>
      <c r="B173" t="s">
        <v>230</v>
      </c>
      <c r="C173" t="s">
        <v>3220</v>
      </c>
      <c r="D173" t="s">
        <v>2528</v>
      </c>
      <c r="E173">
        <f t="shared" si="4"/>
        <v>54</v>
      </c>
      <c r="F173" s="5" t="str">
        <f t="shared" si="5"/>
        <v>label variable dp02_0058e "N EDUCATIONAL ATTAINMENT, Population 25 years and over"</v>
      </c>
    </row>
    <row r="174" spans="1:6">
      <c r="A174">
        <v>439</v>
      </c>
      <c r="B174" t="s">
        <v>437</v>
      </c>
      <c r="C174" t="s">
        <v>3221</v>
      </c>
      <c r="D174" t="s">
        <v>2529</v>
      </c>
      <c r="E174">
        <f t="shared" si="4"/>
        <v>54</v>
      </c>
      <c r="F174" s="5" t="str">
        <f t="shared" si="5"/>
        <v>label variable dp02_0110e "N LANGUAGE SPOKEN AT HOME, Population 5 years and over"</v>
      </c>
    </row>
    <row r="175" spans="1:6">
      <c r="A175">
        <v>72</v>
      </c>
      <c r="B175" t="s">
        <v>2063</v>
      </c>
      <c r="C175" t="s">
        <v>3222</v>
      </c>
      <c r="D175" t="s">
        <v>2676</v>
      </c>
      <c r="E175">
        <f t="shared" si="4"/>
        <v>54</v>
      </c>
      <c r="F175" s="5" t="str">
        <f t="shared" si="5"/>
        <v>label variable dp02_0018m "ME RELATIONSHIP, Population in households, Householder"</v>
      </c>
    </row>
    <row r="176" spans="1:6">
      <c r="A176">
        <v>140</v>
      </c>
      <c r="B176" t="s">
        <v>2114</v>
      </c>
      <c r="C176" t="s">
        <v>3223</v>
      </c>
      <c r="D176" t="s">
        <v>2677</v>
      </c>
      <c r="E176">
        <f t="shared" si="4"/>
        <v>54</v>
      </c>
      <c r="F176" s="5" t="str">
        <f t="shared" si="5"/>
        <v>label variable dp02_0035m "ME MARITAL STATUS, Females 15 years and over, Divorced"</v>
      </c>
    </row>
    <row r="177" spans="1:6">
      <c r="A177">
        <v>109</v>
      </c>
      <c r="B177" t="s">
        <v>2091</v>
      </c>
      <c r="C177" t="s">
        <v>108</v>
      </c>
      <c r="D177" t="s">
        <v>2864</v>
      </c>
      <c r="E177">
        <f t="shared" si="4"/>
        <v>54</v>
      </c>
      <c r="F177" s="5" t="str">
        <f t="shared" si="5"/>
        <v>label variable dp02_0027pe "% N MARITAL STATUS, Males 15 years and over, Separated"</v>
      </c>
    </row>
    <row r="178" spans="1:6">
      <c r="A178">
        <v>137</v>
      </c>
      <c r="B178" t="s">
        <v>2112</v>
      </c>
      <c r="C178" t="s">
        <v>133</v>
      </c>
      <c r="D178" t="s">
        <v>2865</v>
      </c>
      <c r="E178">
        <f t="shared" si="4"/>
        <v>54</v>
      </c>
      <c r="F178" s="5" t="str">
        <f t="shared" si="5"/>
        <v>label variable dp02_0034pe "% N MARITAL STATUS, Females 15 years and over, Widowed"</v>
      </c>
    </row>
    <row r="179" spans="1:6">
      <c r="A179">
        <v>517</v>
      </c>
      <c r="B179" t="s">
        <v>2397</v>
      </c>
      <c r="C179" t="s">
        <v>511</v>
      </c>
      <c r="D179" t="s">
        <v>2866</v>
      </c>
      <c r="E179">
        <f t="shared" si="4"/>
        <v>54</v>
      </c>
      <c r="F179" s="5" t="str">
        <f t="shared" si="5"/>
        <v>label variable dp02_0129pe "% N ANCESTRY, Total population, French (except Basque)"</v>
      </c>
    </row>
    <row r="180" spans="1:6">
      <c r="A180">
        <v>118</v>
      </c>
      <c r="B180" t="s">
        <v>2098</v>
      </c>
      <c r="C180" t="s">
        <v>3224</v>
      </c>
      <c r="D180" t="s">
        <v>2867</v>
      </c>
      <c r="E180">
        <f t="shared" si="4"/>
        <v>54</v>
      </c>
      <c r="F180" s="5" t="str">
        <f t="shared" si="5"/>
        <v>label variable dp02_0029pm "% ME MARITAL STATUS, Males 15 years and over, Divorced"</v>
      </c>
    </row>
    <row r="181" spans="1:6">
      <c r="A181">
        <v>271</v>
      </c>
      <c r="B181" t="s">
        <v>271</v>
      </c>
      <c r="C181" t="s">
        <v>3225</v>
      </c>
      <c r="D181" t="s">
        <v>2530</v>
      </c>
      <c r="E181">
        <f t="shared" si="4"/>
        <v>55</v>
      </c>
      <c r="F181" s="5" t="str">
        <f t="shared" si="5"/>
        <v>label variable dp02_0068e "N VETERAN STATUS, Civilian population 18 years and over"</v>
      </c>
    </row>
    <row r="182" spans="1:6">
      <c r="A182">
        <v>88</v>
      </c>
      <c r="B182" t="s">
        <v>2075</v>
      </c>
      <c r="C182" t="s">
        <v>3226</v>
      </c>
      <c r="D182" t="s">
        <v>2678</v>
      </c>
      <c r="E182">
        <f t="shared" si="4"/>
        <v>55</v>
      </c>
      <c r="F182" s="5" t="str">
        <f t="shared" si="5"/>
        <v>label variable dp02_0022m "ME RELATIONSHIP, Population in households, Nonrelatives"</v>
      </c>
    </row>
    <row r="183" spans="1:6">
      <c r="A183">
        <v>132</v>
      </c>
      <c r="B183" t="s">
        <v>2108</v>
      </c>
      <c r="C183" t="s">
        <v>3227</v>
      </c>
      <c r="D183" t="s">
        <v>2679</v>
      </c>
      <c r="E183">
        <f t="shared" si="4"/>
        <v>55</v>
      </c>
      <c r="F183" s="5" t="str">
        <f t="shared" si="5"/>
        <v>label variable dp02_0033m "ME MARITAL STATUS, Females 15 years and over, Separated"</v>
      </c>
    </row>
    <row r="184" spans="1:6">
      <c r="A184">
        <v>232</v>
      </c>
      <c r="B184" t="s">
        <v>2183</v>
      </c>
      <c r="C184" t="s">
        <v>3228</v>
      </c>
      <c r="D184" t="s">
        <v>2680</v>
      </c>
      <c r="E184">
        <f t="shared" si="4"/>
        <v>55</v>
      </c>
      <c r="F184" s="5" t="str">
        <f t="shared" si="5"/>
        <v>label variable dp02_0058m "ME EDUCATIONAL ATTAINMENT, Population 25 years and over"</v>
      </c>
    </row>
    <row r="185" spans="1:6">
      <c r="A185">
        <v>440</v>
      </c>
      <c r="B185" t="s">
        <v>2339</v>
      </c>
      <c r="C185" t="s">
        <v>3229</v>
      </c>
      <c r="D185" t="s">
        <v>2681</v>
      </c>
      <c r="E185">
        <f t="shared" si="4"/>
        <v>55</v>
      </c>
      <c r="F185" s="5" t="str">
        <f t="shared" si="5"/>
        <v>label variable dp02_0110m "ME LANGUAGE SPOKEN AT HOME, Population 5 years and over"</v>
      </c>
    </row>
    <row r="186" spans="1:6">
      <c r="A186">
        <v>73</v>
      </c>
      <c r="B186" t="s">
        <v>2064</v>
      </c>
      <c r="C186" t="s">
        <v>71</v>
      </c>
      <c r="D186" t="s">
        <v>2868</v>
      </c>
      <c r="E186">
        <f t="shared" si="4"/>
        <v>55</v>
      </c>
      <c r="F186" s="5" t="str">
        <f t="shared" si="5"/>
        <v>label variable dp02_0018pe "% N RELATIONSHIP, Population in households, Householder"</v>
      </c>
    </row>
    <row r="187" spans="1:6">
      <c r="A187">
        <v>141</v>
      </c>
      <c r="B187" t="s">
        <v>2115</v>
      </c>
      <c r="C187" t="s">
        <v>136</v>
      </c>
      <c r="D187" t="s">
        <v>2869</v>
      </c>
      <c r="E187">
        <f t="shared" si="4"/>
        <v>55</v>
      </c>
      <c r="F187" s="5" t="str">
        <f t="shared" si="5"/>
        <v>label variable dp02_0035pe "% N MARITAL STATUS, Females 15 years and over, Divorced"</v>
      </c>
    </row>
    <row r="188" spans="1:6">
      <c r="A188">
        <v>110</v>
      </c>
      <c r="B188" t="s">
        <v>2092</v>
      </c>
      <c r="C188" t="s">
        <v>3230</v>
      </c>
      <c r="D188" t="s">
        <v>2870</v>
      </c>
      <c r="E188">
        <f t="shared" si="4"/>
        <v>55</v>
      </c>
      <c r="F188" s="5" t="str">
        <f t="shared" si="5"/>
        <v>label variable dp02_0027pm "% ME MARITAL STATUS, Males 15 years and over, Separated"</v>
      </c>
    </row>
    <row r="189" spans="1:6">
      <c r="A189">
        <v>138</v>
      </c>
      <c r="B189" t="s">
        <v>2113</v>
      </c>
      <c r="C189" t="s">
        <v>3231</v>
      </c>
      <c r="D189" t="s">
        <v>2871</v>
      </c>
      <c r="E189">
        <f t="shared" si="4"/>
        <v>55</v>
      </c>
      <c r="F189" s="5" t="str">
        <f t="shared" si="5"/>
        <v>label variable dp02_0034pm "% ME MARITAL STATUS, Females 15 years and over, Widowed"</v>
      </c>
    </row>
    <row r="190" spans="1:6">
      <c r="A190">
        <v>518</v>
      </c>
      <c r="B190" t="s">
        <v>2398</v>
      </c>
      <c r="C190" t="s">
        <v>3232</v>
      </c>
      <c r="D190" t="s">
        <v>2872</v>
      </c>
      <c r="E190">
        <f t="shared" si="4"/>
        <v>55</v>
      </c>
      <c r="F190" s="5" t="str">
        <f t="shared" si="5"/>
        <v>label variable dp02_0129pm "% ME ANCESTRY, Total population, French (except Basque)"</v>
      </c>
    </row>
    <row r="191" spans="1:6">
      <c r="A191">
        <v>99</v>
      </c>
      <c r="B191" t="s">
        <v>99</v>
      </c>
      <c r="C191" t="s">
        <v>3233</v>
      </c>
      <c r="D191" t="s">
        <v>2531</v>
      </c>
      <c r="E191">
        <f t="shared" si="4"/>
        <v>56</v>
      </c>
      <c r="F191" s="5" t="str">
        <f t="shared" si="5"/>
        <v>label variable dp02_0025e "N MARITAL STATUS, Males 15 years and over, Never married"</v>
      </c>
    </row>
    <row r="192" spans="1:6">
      <c r="A192">
        <v>272</v>
      </c>
      <c r="B192" t="s">
        <v>2213</v>
      </c>
      <c r="C192" t="s">
        <v>3234</v>
      </c>
      <c r="D192" t="s">
        <v>2682</v>
      </c>
      <c r="E192">
        <f t="shared" si="4"/>
        <v>56</v>
      </c>
      <c r="F192" s="5" t="str">
        <f t="shared" si="5"/>
        <v>label variable dp02_0068m "ME VETERAN STATUS, Civilian population 18 years and over"</v>
      </c>
    </row>
    <row r="193" spans="1:6">
      <c r="A193">
        <v>89</v>
      </c>
      <c r="B193" t="s">
        <v>2076</v>
      </c>
      <c r="C193" t="s">
        <v>87</v>
      </c>
      <c r="D193" t="s">
        <v>2873</v>
      </c>
      <c r="E193">
        <f t="shared" si="4"/>
        <v>56</v>
      </c>
      <c r="F193" s="5" t="str">
        <f t="shared" si="5"/>
        <v>label variable dp02_0022pe "% N RELATIONSHIP, Population in households, Nonrelatives"</v>
      </c>
    </row>
    <row r="194" spans="1:6">
      <c r="A194">
        <v>133</v>
      </c>
      <c r="B194" t="s">
        <v>2109</v>
      </c>
      <c r="C194" t="s">
        <v>130</v>
      </c>
      <c r="D194" t="s">
        <v>2874</v>
      </c>
      <c r="E194">
        <f t="shared" ref="E194:E257" si="6">LEN(D194)</f>
        <v>56</v>
      </c>
      <c r="F194" s="5" t="str">
        <f t="shared" si="5"/>
        <v>label variable dp02_0033pe "% N MARITAL STATUS, Females 15 years and over, Separated"</v>
      </c>
    </row>
    <row r="195" spans="1:6">
      <c r="A195">
        <v>233</v>
      </c>
      <c r="B195" t="s">
        <v>2184</v>
      </c>
      <c r="C195" t="s">
        <v>231</v>
      </c>
      <c r="D195" t="s">
        <v>2875</v>
      </c>
      <c r="E195">
        <f t="shared" si="6"/>
        <v>56</v>
      </c>
      <c r="F195" s="5" t="str">
        <f t="shared" ref="F195:F258" si="7">"label variable "&amp;C195&amp;" "&amp;""""&amp;D195&amp;""""</f>
        <v>label variable dp02_0058pe "% N EDUCATIONAL ATTAINMENT, Population 25 years and over"</v>
      </c>
    </row>
    <row r="196" spans="1:6">
      <c r="A196">
        <v>441</v>
      </c>
      <c r="B196" t="s">
        <v>2340</v>
      </c>
      <c r="C196" t="s">
        <v>438</v>
      </c>
      <c r="D196" t="s">
        <v>2876</v>
      </c>
      <c r="E196">
        <f t="shared" si="6"/>
        <v>56</v>
      </c>
      <c r="F196" s="5" t="str">
        <f t="shared" si="7"/>
        <v>label variable dp02_0110pe "% N LANGUAGE SPOKEN AT HOME, Population 5 years and over"</v>
      </c>
    </row>
    <row r="197" spans="1:6">
      <c r="A197">
        <v>74</v>
      </c>
      <c r="B197" t="s">
        <v>2065</v>
      </c>
      <c r="C197" t="s">
        <v>3235</v>
      </c>
      <c r="D197" t="s">
        <v>2877</v>
      </c>
      <c r="E197">
        <f t="shared" si="6"/>
        <v>56</v>
      </c>
      <c r="F197" s="5" t="str">
        <f t="shared" si="7"/>
        <v>label variable dp02_0018pm "% ME RELATIONSHIP, Population in households, Householder"</v>
      </c>
    </row>
    <row r="198" spans="1:6">
      <c r="A198">
        <v>142</v>
      </c>
      <c r="B198" t="s">
        <v>2116</v>
      </c>
      <c r="C198" t="s">
        <v>3236</v>
      </c>
      <c r="D198" t="s">
        <v>2878</v>
      </c>
      <c r="E198">
        <f t="shared" si="6"/>
        <v>56</v>
      </c>
      <c r="F198" s="5" t="str">
        <f t="shared" si="7"/>
        <v>label variable dp02_0035pm "% ME MARITAL STATUS, Females 15 years and over, Divorced"</v>
      </c>
    </row>
    <row r="199" spans="1:6">
      <c r="A199">
        <v>83</v>
      </c>
      <c r="B199" t="s">
        <v>82</v>
      </c>
      <c r="C199" t="s">
        <v>3237</v>
      </c>
      <c r="D199" t="s">
        <v>2532</v>
      </c>
      <c r="E199">
        <f t="shared" si="6"/>
        <v>57</v>
      </c>
      <c r="F199" s="5" t="str">
        <f t="shared" si="7"/>
        <v>label variable dp02_0021e "N RELATIONSHIP, Population in households, Other relatives"</v>
      </c>
    </row>
    <row r="200" spans="1:6">
      <c r="A200">
        <v>100</v>
      </c>
      <c r="B200" t="s">
        <v>2084</v>
      </c>
      <c r="C200" t="s">
        <v>3238</v>
      </c>
      <c r="D200" t="s">
        <v>2683</v>
      </c>
      <c r="E200">
        <f t="shared" si="6"/>
        <v>57</v>
      </c>
      <c r="F200" s="5" t="str">
        <f t="shared" si="7"/>
        <v>label variable dp02_0025m "ME MARITAL STATUS, Males 15 years and over, Never married"</v>
      </c>
    </row>
    <row r="201" spans="1:6">
      <c r="A201">
        <v>273</v>
      </c>
      <c r="B201" t="s">
        <v>2214</v>
      </c>
      <c r="C201" t="s">
        <v>272</v>
      </c>
      <c r="D201" t="s">
        <v>2879</v>
      </c>
      <c r="E201">
        <f t="shared" si="6"/>
        <v>57</v>
      </c>
      <c r="F201" s="5" t="str">
        <f t="shared" si="7"/>
        <v>label variable dp02_0068pe "% N VETERAN STATUS, Civilian population 18 years and over"</v>
      </c>
    </row>
    <row r="202" spans="1:6">
      <c r="A202">
        <v>90</v>
      </c>
      <c r="B202" t="s">
        <v>2077</v>
      </c>
      <c r="C202" t="s">
        <v>3239</v>
      </c>
      <c r="D202" t="s">
        <v>2880</v>
      </c>
      <c r="E202">
        <f t="shared" si="6"/>
        <v>57</v>
      </c>
      <c r="F202" s="5" t="str">
        <f t="shared" si="7"/>
        <v>label variable dp02_0022pm "% ME RELATIONSHIP, Population in households, Nonrelatives"</v>
      </c>
    </row>
    <row r="203" spans="1:6">
      <c r="A203">
        <v>134</v>
      </c>
      <c r="B203" t="s">
        <v>2110</v>
      </c>
      <c r="C203" t="s">
        <v>3240</v>
      </c>
      <c r="D203" t="s">
        <v>2881</v>
      </c>
      <c r="E203">
        <f t="shared" si="6"/>
        <v>57</v>
      </c>
      <c r="F203" s="5" t="str">
        <f t="shared" si="7"/>
        <v>label variable dp02_0033pm "% ME MARITAL STATUS, Females 15 years and over, Separated"</v>
      </c>
    </row>
    <row r="204" spans="1:6">
      <c r="A204">
        <v>234</v>
      </c>
      <c r="B204" t="s">
        <v>2185</v>
      </c>
      <c r="C204" t="s">
        <v>3241</v>
      </c>
      <c r="D204" t="s">
        <v>2882</v>
      </c>
      <c r="E204">
        <f t="shared" si="6"/>
        <v>57</v>
      </c>
      <c r="F204" s="5" t="str">
        <f t="shared" si="7"/>
        <v>label variable dp02_0058pm "% ME EDUCATIONAL ATTAINMENT, Population 25 years and over"</v>
      </c>
    </row>
    <row r="205" spans="1:6">
      <c r="A205">
        <v>442</v>
      </c>
      <c r="B205" t="s">
        <v>2341</v>
      </c>
      <c r="C205" t="s">
        <v>3242</v>
      </c>
      <c r="D205" t="s">
        <v>2883</v>
      </c>
      <c r="E205">
        <f t="shared" si="6"/>
        <v>57</v>
      </c>
      <c r="F205" s="5" t="str">
        <f t="shared" si="7"/>
        <v>label variable dp02_0110pm "% ME LANGUAGE SPOKEN AT HOME, Population 5 years and over"</v>
      </c>
    </row>
    <row r="206" spans="1:6">
      <c r="A206">
        <v>123</v>
      </c>
      <c r="B206" t="s">
        <v>123</v>
      </c>
      <c r="C206" t="s">
        <v>3243</v>
      </c>
      <c r="D206" t="s">
        <v>2533</v>
      </c>
      <c r="E206">
        <f t="shared" si="6"/>
        <v>58</v>
      </c>
      <c r="F206" s="5" t="str">
        <f t="shared" si="7"/>
        <v>label variable dp02_0031e "N MARITAL STATUS, Females 15 years and over, Never married"</v>
      </c>
    </row>
    <row r="207" spans="1:6">
      <c r="A207">
        <v>339</v>
      </c>
      <c r="B207" t="s">
        <v>338</v>
      </c>
      <c r="C207" t="s">
        <v>3244</v>
      </c>
      <c r="D207" t="s">
        <v>2534</v>
      </c>
      <c r="E207">
        <f t="shared" si="6"/>
        <v>58</v>
      </c>
      <c r="F207" s="5" t="str">
        <f t="shared" si="7"/>
        <v>label variable dp02_0085e "N RESIDENCE 1 YEAR AGO, Population 1 year and over, Abroad"</v>
      </c>
    </row>
    <row r="208" spans="1:6">
      <c r="A208">
        <v>383</v>
      </c>
      <c r="B208" t="s">
        <v>383</v>
      </c>
      <c r="C208" t="s">
        <v>3245</v>
      </c>
      <c r="D208" t="s">
        <v>2535</v>
      </c>
      <c r="E208">
        <f t="shared" si="6"/>
        <v>58</v>
      </c>
      <c r="F208" s="5" t="str">
        <f t="shared" si="7"/>
        <v>label variable dp02_0096e "N YEAR OF ENTRY, Population born outside the United States"</v>
      </c>
    </row>
    <row r="209" spans="1:6">
      <c r="A209">
        <v>84</v>
      </c>
      <c r="B209" t="s">
        <v>2072</v>
      </c>
      <c r="C209" t="s">
        <v>3246</v>
      </c>
      <c r="D209" t="s">
        <v>2684</v>
      </c>
      <c r="E209">
        <f t="shared" si="6"/>
        <v>58</v>
      </c>
      <c r="F209" s="5" t="str">
        <f t="shared" si="7"/>
        <v>label variable dp02_0021m "ME RELATIONSHIP, Population in households, Other relatives"</v>
      </c>
    </row>
    <row r="210" spans="1:6">
      <c r="A210">
        <v>101</v>
      </c>
      <c r="B210" t="s">
        <v>2085</v>
      </c>
      <c r="C210" t="s">
        <v>100</v>
      </c>
      <c r="D210" t="s">
        <v>2884</v>
      </c>
      <c r="E210">
        <f t="shared" si="6"/>
        <v>58</v>
      </c>
      <c r="F210" s="5" t="str">
        <f t="shared" si="7"/>
        <v>label variable dp02_0025pe "% N MARITAL STATUS, Males 15 years and over, Never married"</v>
      </c>
    </row>
    <row r="211" spans="1:6">
      <c r="A211">
        <v>274</v>
      </c>
      <c r="B211" t="s">
        <v>2215</v>
      </c>
      <c r="C211" t="s">
        <v>3247</v>
      </c>
      <c r="D211" t="s">
        <v>2885</v>
      </c>
      <c r="E211">
        <f t="shared" si="6"/>
        <v>58</v>
      </c>
      <c r="F211" s="5" t="str">
        <f t="shared" si="7"/>
        <v>label variable dp02_0068pm "% ME VETERAN STATUS, Civilian population 18 years and over"</v>
      </c>
    </row>
    <row r="212" spans="1:6">
      <c r="A212">
        <v>63</v>
      </c>
      <c r="B212" t="s">
        <v>61</v>
      </c>
      <c r="C212" t="s">
        <v>3248</v>
      </c>
      <c r="D212" t="s">
        <v>2536</v>
      </c>
      <c r="E212">
        <f t="shared" si="6"/>
        <v>59</v>
      </c>
      <c r="F212" s="5" t="str">
        <f t="shared" si="7"/>
        <v>label variable dp02_0016e "N HOUSEHOLDS BY TYPE, Total households, Average family size"</v>
      </c>
    </row>
    <row r="213" spans="1:6">
      <c r="A213">
        <v>124</v>
      </c>
      <c r="B213" t="s">
        <v>2102</v>
      </c>
      <c r="C213" t="s">
        <v>3249</v>
      </c>
      <c r="D213" t="s">
        <v>2685</v>
      </c>
      <c r="E213">
        <f t="shared" si="6"/>
        <v>59</v>
      </c>
      <c r="F213" s="5" t="str">
        <f t="shared" si="7"/>
        <v>label variable dp02_0031m "ME MARITAL STATUS, Females 15 years and over, Never married"</v>
      </c>
    </row>
    <row r="214" spans="1:6">
      <c r="A214">
        <v>340</v>
      </c>
      <c r="B214" t="s">
        <v>2264</v>
      </c>
      <c r="C214" t="s">
        <v>3250</v>
      </c>
      <c r="D214" t="s">
        <v>2686</v>
      </c>
      <c r="E214">
        <f t="shared" si="6"/>
        <v>59</v>
      </c>
      <c r="F214" s="5" t="str">
        <f t="shared" si="7"/>
        <v>label variable dp02_0085m "ME RESIDENCE 1 YEAR AGO, Population 1 year and over, Abroad"</v>
      </c>
    </row>
    <row r="215" spans="1:6">
      <c r="A215">
        <v>384</v>
      </c>
      <c r="B215" t="s">
        <v>2297</v>
      </c>
      <c r="C215" t="s">
        <v>3251</v>
      </c>
      <c r="D215" t="s">
        <v>2687</v>
      </c>
      <c r="E215">
        <f t="shared" si="6"/>
        <v>59</v>
      </c>
      <c r="F215" s="5" t="str">
        <f t="shared" si="7"/>
        <v>label variable dp02_0096m "ME YEAR OF ENTRY, Population born outside the United States"</v>
      </c>
    </row>
    <row r="216" spans="1:6">
      <c r="A216">
        <v>85</v>
      </c>
      <c r="B216" t="s">
        <v>2073</v>
      </c>
      <c r="C216" t="s">
        <v>83</v>
      </c>
      <c r="D216" t="s">
        <v>2886</v>
      </c>
      <c r="E216">
        <f t="shared" si="6"/>
        <v>59</v>
      </c>
      <c r="F216" s="5" t="str">
        <f t="shared" si="7"/>
        <v>label variable dp02_0021pe "% N RELATIONSHIP, Population in households, Other relatives"</v>
      </c>
    </row>
    <row r="217" spans="1:6">
      <c r="A217">
        <v>102</v>
      </c>
      <c r="B217" t="s">
        <v>2086</v>
      </c>
      <c r="C217" t="s">
        <v>3252</v>
      </c>
      <c r="D217" t="s">
        <v>2887</v>
      </c>
      <c r="E217">
        <f t="shared" si="6"/>
        <v>59</v>
      </c>
      <c r="F217" s="5" t="str">
        <f t="shared" si="7"/>
        <v>label variable dp02_0025pm "% ME MARITAL STATUS, Males 15 years and over, Never married"</v>
      </c>
    </row>
    <row r="218" spans="1:6">
      <c r="A218">
        <v>39</v>
      </c>
      <c r="B218" t="s">
        <v>37</v>
      </c>
      <c r="C218" t="s">
        <v>3253</v>
      </c>
      <c r="D218" t="s">
        <v>2537</v>
      </c>
      <c r="E218">
        <f t="shared" si="6"/>
        <v>60</v>
      </c>
      <c r="F218" s="5" t="str">
        <f t="shared" si="7"/>
        <v>label variable dp02_0010e "N HOUSEHOLDS BY TYPE, Total households, Nonfamily households"</v>
      </c>
    </row>
    <row r="219" spans="1:6">
      <c r="A219">
        <v>64</v>
      </c>
      <c r="B219" t="s">
        <v>2057</v>
      </c>
      <c r="C219" t="s">
        <v>3254</v>
      </c>
      <c r="D219" t="s">
        <v>2688</v>
      </c>
      <c r="E219">
        <f t="shared" si="6"/>
        <v>60</v>
      </c>
      <c r="F219" s="5" t="str">
        <f t="shared" si="7"/>
        <v>label variable dp02_0016m "ME HOUSEHOLDS BY TYPE, Total households, Average family size"</v>
      </c>
    </row>
    <row r="220" spans="1:6">
      <c r="A220">
        <v>125</v>
      </c>
      <c r="B220" t="s">
        <v>2103</v>
      </c>
      <c r="C220" t="s">
        <v>124</v>
      </c>
      <c r="D220" t="s">
        <v>2888</v>
      </c>
      <c r="E220">
        <f t="shared" si="6"/>
        <v>60</v>
      </c>
      <c r="F220" s="5" t="str">
        <f t="shared" si="7"/>
        <v>label variable dp02_0031pe "% N MARITAL STATUS, Females 15 years and over, Never married"</v>
      </c>
    </row>
    <row r="221" spans="1:6">
      <c r="A221">
        <v>341</v>
      </c>
      <c r="B221" t="s">
        <v>2265</v>
      </c>
      <c r="C221" t="s">
        <v>339</v>
      </c>
      <c r="D221" t="s">
        <v>2889</v>
      </c>
      <c r="E221">
        <f t="shared" si="6"/>
        <v>60</v>
      </c>
      <c r="F221" s="5" t="str">
        <f t="shared" si="7"/>
        <v>label variable dp02_0085pe "% N RESIDENCE 1 YEAR AGO, Population 1 year and over, Abroad"</v>
      </c>
    </row>
    <row r="222" spans="1:6">
      <c r="A222">
        <v>385</v>
      </c>
      <c r="B222" t="s">
        <v>2298</v>
      </c>
      <c r="C222" t="s">
        <v>384</v>
      </c>
      <c r="D222" t="s">
        <v>2890</v>
      </c>
      <c r="E222">
        <f t="shared" si="6"/>
        <v>60</v>
      </c>
      <c r="F222" s="5" t="str">
        <f t="shared" si="7"/>
        <v>label variable dp02_0096pe "% N YEAR OF ENTRY, Population born outside the United States"</v>
      </c>
    </row>
    <row r="223" spans="1:6">
      <c r="A223">
        <v>86</v>
      </c>
      <c r="B223" t="s">
        <v>2074</v>
      </c>
      <c r="C223" t="s">
        <v>3255</v>
      </c>
      <c r="D223" t="s">
        <v>2891</v>
      </c>
      <c r="E223">
        <f t="shared" si="6"/>
        <v>60</v>
      </c>
      <c r="F223" s="5" t="str">
        <f t="shared" si="7"/>
        <v>label variable dp02_0021pm "% ME RELATIONSHIP, Population in households, Other relatives"</v>
      </c>
    </row>
    <row r="224" spans="1:6">
      <c r="A224">
        <v>40</v>
      </c>
      <c r="B224" t="s">
        <v>2039</v>
      </c>
      <c r="C224" t="s">
        <v>3256</v>
      </c>
      <c r="D224" t="s">
        <v>2689</v>
      </c>
      <c r="E224">
        <f t="shared" si="6"/>
        <v>61</v>
      </c>
      <c r="F224" s="5" t="str">
        <f t="shared" si="7"/>
        <v>label variable dp02_0010m "ME HOUSEHOLDS BY TYPE, Total households, Nonfamily households"</v>
      </c>
    </row>
    <row r="225" spans="1:6">
      <c r="A225">
        <v>65</v>
      </c>
      <c r="B225" t="s">
        <v>2058</v>
      </c>
      <c r="C225" t="s">
        <v>62</v>
      </c>
      <c r="D225" t="s">
        <v>2892</v>
      </c>
      <c r="E225">
        <f t="shared" si="6"/>
        <v>61</v>
      </c>
      <c r="F225" s="5" t="str">
        <f t="shared" si="7"/>
        <v>label variable dp02_0016pe "% N HOUSEHOLDS BY TYPE, Total households, Average family size"</v>
      </c>
    </row>
    <row r="226" spans="1:6">
      <c r="A226">
        <v>126</v>
      </c>
      <c r="B226" t="s">
        <v>2104</v>
      </c>
      <c r="C226" t="s">
        <v>3257</v>
      </c>
      <c r="D226" t="s">
        <v>2893</v>
      </c>
      <c r="E226">
        <f t="shared" si="6"/>
        <v>61</v>
      </c>
      <c r="F226" s="5" t="str">
        <f t="shared" si="7"/>
        <v>label variable dp02_0031pm "% ME MARITAL STATUS, Females 15 years and over, Never married"</v>
      </c>
    </row>
    <row r="227" spans="1:6">
      <c r="A227">
        <v>342</v>
      </c>
      <c r="B227" t="s">
        <v>2266</v>
      </c>
      <c r="C227" t="s">
        <v>3258</v>
      </c>
      <c r="D227" t="s">
        <v>2894</v>
      </c>
      <c r="E227">
        <f t="shared" si="6"/>
        <v>61</v>
      </c>
      <c r="F227" s="5" t="str">
        <f t="shared" si="7"/>
        <v>label variable dp02_0085pm "% ME RESIDENCE 1 YEAR AGO, Population 1 year and over, Abroad"</v>
      </c>
    </row>
    <row r="228" spans="1:6">
      <c r="A228">
        <v>386</v>
      </c>
      <c r="B228" t="s">
        <v>2299</v>
      </c>
      <c r="C228" t="s">
        <v>3259</v>
      </c>
      <c r="D228" t="s">
        <v>2895</v>
      </c>
      <c r="E228">
        <f t="shared" si="6"/>
        <v>61</v>
      </c>
      <c r="F228" s="5" t="str">
        <f t="shared" si="7"/>
        <v>label variable dp02_0096pm "% ME YEAR OF ENTRY, Population born outside the United States"</v>
      </c>
    </row>
    <row r="229" spans="1:6">
      <c r="A229">
        <v>59</v>
      </c>
      <c r="B229" t="s">
        <v>57</v>
      </c>
      <c r="C229" t="s">
        <v>3260</v>
      </c>
      <c r="D229" t="s">
        <v>2538</v>
      </c>
      <c r="E229">
        <f t="shared" si="6"/>
        <v>62</v>
      </c>
      <c r="F229" s="5" t="str">
        <f t="shared" si="7"/>
        <v>label variable dp02_0015e "N HOUSEHOLDS BY TYPE, Total households, Average household size"</v>
      </c>
    </row>
    <row r="230" spans="1:6">
      <c r="A230">
        <v>315</v>
      </c>
      <c r="B230" t="s">
        <v>314</v>
      </c>
      <c r="C230" t="s">
        <v>3261</v>
      </c>
      <c r="D230" t="s">
        <v>2539</v>
      </c>
      <c r="E230">
        <f t="shared" si="6"/>
        <v>62</v>
      </c>
      <c r="F230" s="5" t="str">
        <f t="shared" si="7"/>
        <v>label variable dp02_0079e "N RESIDENCE 1 YEAR AGO, Population 1 year and over, Same house"</v>
      </c>
    </row>
    <row r="231" spans="1:6">
      <c r="A231">
        <v>41</v>
      </c>
      <c r="B231" t="s">
        <v>2040</v>
      </c>
      <c r="C231" t="s">
        <v>38</v>
      </c>
      <c r="D231" t="s">
        <v>2896</v>
      </c>
      <c r="E231">
        <f t="shared" si="6"/>
        <v>62</v>
      </c>
      <c r="F231" s="5" t="str">
        <f t="shared" si="7"/>
        <v>label variable dp02_0010pe "% N HOUSEHOLDS BY TYPE, Total households, Nonfamily households"</v>
      </c>
    </row>
    <row r="232" spans="1:6">
      <c r="A232">
        <v>66</v>
      </c>
      <c r="B232" t="s">
        <v>2059</v>
      </c>
      <c r="C232" t="s">
        <v>3262</v>
      </c>
      <c r="D232" t="s">
        <v>2897</v>
      </c>
      <c r="E232">
        <f t="shared" si="6"/>
        <v>62</v>
      </c>
      <c r="F232" s="5" t="str">
        <f t="shared" si="7"/>
        <v>label variable dp02_0016pm "% ME HOUSEHOLDS BY TYPE, Total households, Average family size"</v>
      </c>
    </row>
    <row r="233" spans="1:6">
      <c r="A233">
        <v>455</v>
      </c>
      <c r="B233" t="s">
        <v>454</v>
      </c>
      <c r="C233" t="s">
        <v>3263</v>
      </c>
      <c r="D233" t="s">
        <v>2540</v>
      </c>
      <c r="E233">
        <f t="shared" si="6"/>
        <v>63</v>
      </c>
      <c r="F233" s="5" t="str">
        <f t="shared" si="7"/>
        <v>label variable dp02_0114e "N LANGUAGE SPOKEN AT HOME, Population 5 years and over, Spanish"</v>
      </c>
    </row>
    <row r="234" spans="1:6">
      <c r="A234">
        <v>603</v>
      </c>
      <c r="B234" t="s">
        <v>598</v>
      </c>
      <c r="C234" t="s">
        <v>3264</v>
      </c>
      <c r="D234" t="s">
        <v>2541</v>
      </c>
      <c r="E234">
        <f t="shared" si="6"/>
        <v>63</v>
      </c>
      <c r="F234" s="5" t="str">
        <f t="shared" si="7"/>
        <v>label variable dp02_0151e "N COMPUTERS AND INTERNET USE, Total households, With a computer"</v>
      </c>
    </row>
    <row r="235" spans="1:6">
      <c r="A235">
        <v>60</v>
      </c>
      <c r="B235" t="s">
        <v>2054</v>
      </c>
      <c r="C235" t="s">
        <v>3265</v>
      </c>
      <c r="D235" t="s">
        <v>2690</v>
      </c>
      <c r="E235">
        <f t="shared" si="6"/>
        <v>63</v>
      </c>
      <c r="F235" s="5" t="str">
        <f t="shared" si="7"/>
        <v>label variable dp02_0015m "ME HOUSEHOLDS BY TYPE, Total households, Average household size"</v>
      </c>
    </row>
    <row r="236" spans="1:6">
      <c r="A236">
        <v>316</v>
      </c>
      <c r="B236" t="s">
        <v>2246</v>
      </c>
      <c r="C236" t="s">
        <v>3266</v>
      </c>
      <c r="D236" t="s">
        <v>2691</v>
      </c>
      <c r="E236">
        <f t="shared" si="6"/>
        <v>63</v>
      </c>
      <c r="F236" s="5" t="str">
        <f t="shared" si="7"/>
        <v>label variable dp02_0079m "ME RESIDENCE 1 YEAR AGO, Population 1 year and over, Same house"</v>
      </c>
    </row>
    <row r="237" spans="1:6">
      <c r="A237">
        <v>42</v>
      </c>
      <c r="B237" t="s">
        <v>2041</v>
      </c>
      <c r="C237" t="s">
        <v>3267</v>
      </c>
      <c r="D237" t="s">
        <v>2898</v>
      </c>
      <c r="E237">
        <f t="shared" si="6"/>
        <v>63</v>
      </c>
      <c r="F237" s="5" t="str">
        <f t="shared" si="7"/>
        <v>label variable dp02_0010pm "% ME HOUSEHOLDS BY TYPE, Total households, Nonfamily households"</v>
      </c>
    </row>
    <row r="238" spans="1:6">
      <c r="A238">
        <v>456</v>
      </c>
      <c r="B238" t="s">
        <v>2351</v>
      </c>
      <c r="C238" t="s">
        <v>3268</v>
      </c>
      <c r="D238" t="s">
        <v>2692</v>
      </c>
      <c r="E238">
        <f t="shared" si="6"/>
        <v>64</v>
      </c>
      <c r="F238" s="5" t="str">
        <f t="shared" si="7"/>
        <v>label variable dp02_0114m "ME LANGUAGE SPOKEN AT HOME, Population 5 years and over, Spanish"</v>
      </c>
    </row>
    <row r="239" spans="1:6">
      <c r="A239">
        <v>604</v>
      </c>
      <c r="B239" t="s">
        <v>2462</v>
      </c>
      <c r="C239" t="s">
        <v>3269</v>
      </c>
      <c r="D239" t="s">
        <v>2693</v>
      </c>
      <c r="E239">
        <f t="shared" si="6"/>
        <v>64</v>
      </c>
      <c r="F239" s="5" t="str">
        <f t="shared" si="7"/>
        <v>label variable dp02_0151m "ME COMPUTERS AND INTERNET USE, Total households, With a computer"</v>
      </c>
    </row>
    <row r="240" spans="1:6">
      <c r="A240">
        <v>61</v>
      </c>
      <c r="B240" t="s">
        <v>2055</v>
      </c>
      <c r="C240" t="s">
        <v>58</v>
      </c>
      <c r="D240" t="s">
        <v>2899</v>
      </c>
      <c r="E240">
        <f t="shared" si="6"/>
        <v>64</v>
      </c>
      <c r="F240" s="5" t="str">
        <f t="shared" si="7"/>
        <v>label variable dp02_0015pe "% N HOUSEHOLDS BY TYPE, Total households, Average household size"</v>
      </c>
    </row>
    <row r="241" spans="1:6">
      <c r="A241">
        <v>317</v>
      </c>
      <c r="B241" t="s">
        <v>2247</v>
      </c>
      <c r="C241" t="s">
        <v>315</v>
      </c>
      <c r="D241" t="s">
        <v>2900</v>
      </c>
      <c r="E241">
        <f t="shared" si="6"/>
        <v>64</v>
      </c>
      <c r="F241" s="5" t="str">
        <f t="shared" si="7"/>
        <v>label variable dp02_0079pe "% N RESIDENCE 1 YEAR AGO, Population 1 year and over, Same house"</v>
      </c>
    </row>
    <row r="242" spans="1:6">
      <c r="A242">
        <v>351</v>
      </c>
      <c r="B242" t="s">
        <v>351</v>
      </c>
      <c r="C242" t="s">
        <v>3270</v>
      </c>
      <c r="D242" t="s">
        <v>2542</v>
      </c>
      <c r="E242">
        <f t="shared" si="6"/>
        <v>65</v>
      </c>
      <c r="F242" s="5" t="str">
        <f t="shared" si="7"/>
        <v>label variable dp02_0088e "N PLACE OF BIRTH, Total population, Native, Born in United States"</v>
      </c>
    </row>
    <row r="243" spans="1:6">
      <c r="A243">
        <v>457</v>
      </c>
      <c r="B243" t="s">
        <v>2352</v>
      </c>
      <c r="C243" t="s">
        <v>455</v>
      </c>
      <c r="D243" t="s">
        <v>2901</v>
      </c>
      <c r="E243">
        <f t="shared" si="6"/>
        <v>65</v>
      </c>
      <c r="F243" s="5" t="str">
        <f t="shared" si="7"/>
        <v>label variable dp02_0114pe "% N LANGUAGE SPOKEN AT HOME, Population 5 years and over, Spanish"</v>
      </c>
    </row>
    <row r="244" spans="1:6">
      <c r="A244">
        <v>605</v>
      </c>
      <c r="B244" t="s">
        <v>2463</v>
      </c>
      <c r="C244" t="s">
        <v>599</v>
      </c>
      <c r="D244" t="s">
        <v>2902</v>
      </c>
      <c r="E244">
        <f t="shared" si="6"/>
        <v>65</v>
      </c>
      <c r="F244" s="5" t="str">
        <f t="shared" si="7"/>
        <v>label variable dp02_0151pe "% N COMPUTERS AND INTERNET USE, Total households, With a computer"</v>
      </c>
    </row>
    <row r="245" spans="1:6">
      <c r="A245">
        <v>62</v>
      </c>
      <c r="B245" t="s">
        <v>2056</v>
      </c>
      <c r="C245" t="s">
        <v>3271</v>
      </c>
      <c r="D245" t="s">
        <v>2903</v>
      </c>
      <c r="E245">
        <f t="shared" si="6"/>
        <v>65</v>
      </c>
      <c r="F245" s="5" t="str">
        <f t="shared" si="7"/>
        <v>label variable dp02_0015pm "% ME HOUSEHOLDS BY TYPE, Total households, Average household size"</v>
      </c>
    </row>
    <row r="246" spans="1:6">
      <c r="A246">
        <v>318</v>
      </c>
      <c r="B246" t="s">
        <v>2248</v>
      </c>
      <c r="C246" t="s">
        <v>3272</v>
      </c>
      <c r="D246" t="s">
        <v>2904</v>
      </c>
      <c r="E246">
        <f t="shared" si="6"/>
        <v>65</v>
      </c>
      <c r="F246" s="5" t="str">
        <f t="shared" si="7"/>
        <v>label variable dp02_0079pm "% ME RESIDENCE 1 YEAR AGO, Population 1 year and over, Same house"</v>
      </c>
    </row>
    <row r="247" spans="1:6">
      <c r="A247">
        <v>387</v>
      </c>
      <c r="B247" t="s">
        <v>388</v>
      </c>
      <c r="C247" t="s">
        <v>3273</v>
      </c>
      <c r="D247" t="s">
        <v>2543</v>
      </c>
      <c r="E247">
        <f t="shared" si="6"/>
        <v>66</v>
      </c>
      <c r="F247" s="5" t="str">
        <f t="shared" si="7"/>
        <v>label variable dp02_0097e "N YEAR OF ENTRY, Population born outside the United States, Native"</v>
      </c>
    </row>
    <row r="248" spans="1:6">
      <c r="A248">
        <v>352</v>
      </c>
      <c r="B248" t="s">
        <v>2273</v>
      </c>
      <c r="C248" t="s">
        <v>3274</v>
      </c>
      <c r="D248" t="s">
        <v>2694</v>
      </c>
      <c r="E248">
        <f t="shared" si="6"/>
        <v>66</v>
      </c>
      <c r="F248" s="5" t="str">
        <f t="shared" si="7"/>
        <v>label variable dp02_0088m "ME PLACE OF BIRTH, Total population, Native, Born in United States"</v>
      </c>
    </row>
    <row r="249" spans="1:6">
      <c r="A249">
        <v>458</v>
      </c>
      <c r="B249" t="s">
        <v>2353</v>
      </c>
      <c r="C249" t="s">
        <v>3275</v>
      </c>
      <c r="D249" t="s">
        <v>2905</v>
      </c>
      <c r="E249">
        <f t="shared" si="6"/>
        <v>66</v>
      </c>
      <c r="F249" s="5" t="str">
        <f t="shared" si="7"/>
        <v>label variable dp02_0114pm "% ME LANGUAGE SPOKEN AT HOME, Population 5 years and over, Spanish"</v>
      </c>
    </row>
    <row r="250" spans="1:6">
      <c r="A250">
        <v>606</v>
      </c>
      <c r="B250" t="s">
        <v>2464</v>
      </c>
      <c r="C250" t="s">
        <v>3276</v>
      </c>
      <c r="D250" t="s">
        <v>2906</v>
      </c>
      <c r="E250">
        <f t="shared" si="6"/>
        <v>66</v>
      </c>
      <c r="F250" s="5" t="str">
        <f t="shared" si="7"/>
        <v>label variable dp02_0151pm "% ME COMPUTERS AND INTERNET USE, Total households, With a computer"</v>
      </c>
    </row>
    <row r="251" spans="1:6">
      <c r="A251">
        <v>207</v>
      </c>
      <c r="B251" t="s">
        <v>205</v>
      </c>
      <c r="C251" t="s">
        <v>3277</v>
      </c>
      <c r="D251" t="s">
        <v>2544</v>
      </c>
      <c r="E251">
        <f t="shared" si="6"/>
        <v>67</v>
      </c>
      <c r="F251" s="5" t="str">
        <f t="shared" si="7"/>
        <v>label variable dp02_0052e "N SCHOOL ENROLLMENT, Population 3 years and over enrolled in school"</v>
      </c>
    </row>
    <row r="252" spans="1:6">
      <c r="A252">
        <v>388</v>
      </c>
      <c r="B252" t="s">
        <v>2300</v>
      </c>
      <c r="C252" t="s">
        <v>3278</v>
      </c>
      <c r="D252" t="s">
        <v>2695</v>
      </c>
      <c r="E252">
        <f t="shared" si="6"/>
        <v>67</v>
      </c>
      <c r="F252" s="5" t="str">
        <f t="shared" si="7"/>
        <v>label variable dp02_0097m "ME YEAR OF ENTRY, Population born outside the United States, Native"</v>
      </c>
    </row>
    <row r="253" spans="1:6">
      <c r="A253">
        <v>353</v>
      </c>
      <c r="B253" t="s">
        <v>2274</v>
      </c>
      <c r="C253" t="s">
        <v>352</v>
      </c>
      <c r="D253" t="s">
        <v>2907</v>
      </c>
      <c r="E253">
        <f t="shared" si="6"/>
        <v>67</v>
      </c>
      <c r="F253" s="5" t="str">
        <f t="shared" si="7"/>
        <v>label variable dp02_0088pe "% N PLACE OF BIRTH, Total population, Native, Born in United States"</v>
      </c>
    </row>
    <row r="254" spans="1:6">
      <c r="A254">
        <v>7</v>
      </c>
      <c r="B254" t="s">
        <v>8</v>
      </c>
      <c r="C254" t="s">
        <v>3279</v>
      </c>
      <c r="D254" t="s">
        <v>2545</v>
      </c>
      <c r="E254">
        <f t="shared" si="6"/>
        <v>68</v>
      </c>
      <c r="F254" s="5" t="str">
        <f t="shared" si="7"/>
        <v>label variable dp02_0002e "N HOUSEHOLDS BY TYPE, Total households, Family households (families)"</v>
      </c>
    </row>
    <row r="255" spans="1:6">
      <c r="A255">
        <v>443</v>
      </c>
      <c r="B255" t="s">
        <v>442</v>
      </c>
      <c r="C255" t="s">
        <v>3280</v>
      </c>
      <c r="D255" t="s">
        <v>2546</v>
      </c>
      <c r="E255">
        <f t="shared" si="6"/>
        <v>68</v>
      </c>
      <c r="F255" s="5" t="str">
        <f t="shared" si="7"/>
        <v>label variable dp02_0111e "N LANGUAGE SPOKEN AT HOME, Population 5 years and over, English only"</v>
      </c>
    </row>
    <row r="256" spans="1:6">
      <c r="A256">
        <v>208</v>
      </c>
      <c r="B256" t="s">
        <v>2165</v>
      </c>
      <c r="C256" t="s">
        <v>3281</v>
      </c>
      <c r="D256" t="s">
        <v>2696</v>
      </c>
      <c r="E256">
        <f t="shared" si="6"/>
        <v>68</v>
      </c>
      <c r="F256" s="5" t="str">
        <f t="shared" si="7"/>
        <v>label variable dp02_0052m "ME SCHOOL ENROLLMENT, Population 3 years and over enrolled in school"</v>
      </c>
    </row>
    <row r="257" spans="1:6">
      <c r="A257">
        <v>389</v>
      </c>
      <c r="B257" t="s">
        <v>2301</v>
      </c>
      <c r="C257" t="s">
        <v>389</v>
      </c>
      <c r="D257" t="s">
        <v>2908</v>
      </c>
      <c r="E257">
        <f t="shared" si="6"/>
        <v>68</v>
      </c>
      <c r="F257" s="5" t="str">
        <f t="shared" si="7"/>
        <v>label variable dp02_0097pe "% N YEAR OF ENTRY, Population born outside the United States, Native"</v>
      </c>
    </row>
    <row r="258" spans="1:6">
      <c r="A258">
        <v>354</v>
      </c>
      <c r="B258" t="s">
        <v>2275</v>
      </c>
      <c r="C258" t="s">
        <v>3282</v>
      </c>
      <c r="D258" t="s">
        <v>2909</v>
      </c>
      <c r="E258">
        <f t="shared" ref="E258:E321" si="8">LEN(D258)</f>
        <v>68</v>
      </c>
      <c r="F258" s="5" t="str">
        <f t="shared" si="7"/>
        <v>label variable dp02_0088pm "% ME PLACE OF BIRTH, Total population, Native, Born in United States"</v>
      </c>
    </row>
    <row r="259" spans="1:6">
      <c r="A259">
        <v>8</v>
      </c>
      <c r="B259" t="s">
        <v>2015</v>
      </c>
      <c r="C259" t="s">
        <v>3283</v>
      </c>
      <c r="D259" t="s">
        <v>2697</v>
      </c>
      <c r="E259">
        <f t="shared" si="8"/>
        <v>69</v>
      </c>
      <c r="F259" s="5" t="str">
        <f t="shared" ref="F259:F322" si="9">"label variable "&amp;C259&amp;" "&amp;""""&amp;D259&amp;""""</f>
        <v>label variable dp02_0002m "ME HOUSEHOLDS BY TYPE, Total households, Family households (families)"</v>
      </c>
    </row>
    <row r="260" spans="1:6">
      <c r="A260">
        <v>444</v>
      </c>
      <c r="B260" t="s">
        <v>2342</v>
      </c>
      <c r="C260" t="s">
        <v>3284</v>
      </c>
      <c r="D260" t="s">
        <v>2698</v>
      </c>
      <c r="E260">
        <f t="shared" si="8"/>
        <v>69</v>
      </c>
      <c r="F260" s="5" t="str">
        <f t="shared" si="9"/>
        <v>label variable dp02_0111m "ME LANGUAGE SPOKEN AT HOME, Population 5 years and over, English only"</v>
      </c>
    </row>
    <row r="261" spans="1:6">
      <c r="A261">
        <v>209</v>
      </c>
      <c r="B261" t="s">
        <v>2166</v>
      </c>
      <c r="C261" t="s">
        <v>206</v>
      </c>
      <c r="D261" t="s">
        <v>2910</v>
      </c>
      <c r="E261">
        <f t="shared" si="8"/>
        <v>69</v>
      </c>
      <c r="F261" s="5" t="str">
        <f t="shared" si="9"/>
        <v>label variable dp02_0052pe "% N SCHOOL ENROLLMENT, Population 3 years and over enrolled in school"</v>
      </c>
    </row>
    <row r="262" spans="1:6">
      <c r="A262">
        <v>390</v>
      </c>
      <c r="B262" t="s">
        <v>2302</v>
      </c>
      <c r="C262" t="s">
        <v>3285</v>
      </c>
      <c r="D262" t="s">
        <v>2911</v>
      </c>
      <c r="E262">
        <f t="shared" si="8"/>
        <v>69</v>
      </c>
      <c r="F262" s="5" t="str">
        <f t="shared" si="9"/>
        <v>label variable dp02_0097pm "% ME YEAR OF ENTRY, Population born outside the United States, Native"</v>
      </c>
    </row>
    <row r="263" spans="1:6">
      <c r="A263">
        <v>379</v>
      </c>
      <c r="B263" t="s">
        <v>379</v>
      </c>
      <c r="C263" t="s">
        <v>3286</v>
      </c>
      <c r="D263" t="s">
        <v>2547</v>
      </c>
      <c r="E263">
        <f t="shared" si="8"/>
        <v>70</v>
      </c>
      <c r="F263" s="5" t="str">
        <f t="shared" si="9"/>
        <v>label variable dp02_0095e "N U.S. CITIZENSHIP STATUS, Foreign-born population, Not a U.S. citizen"</v>
      </c>
    </row>
    <row r="264" spans="1:6">
      <c r="A264">
        <v>9</v>
      </c>
      <c r="B264" t="s">
        <v>2016</v>
      </c>
      <c r="C264" t="s">
        <v>9</v>
      </c>
      <c r="D264" t="s">
        <v>2912</v>
      </c>
      <c r="E264">
        <f t="shared" si="8"/>
        <v>70</v>
      </c>
      <c r="F264" s="5" t="str">
        <f t="shared" si="9"/>
        <v>label variable dp02_0002pe "% N HOUSEHOLDS BY TYPE, Total households, Family households (families)"</v>
      </c>
    </row>
    <row r="265" spans="1:6">
      <c r="A265">
        <v>445</v>
      </c>
      <c r="B265" t="s">
        <v>2343</v>
      </c>
      <c r="C265" t="s">
        <v>443</v>
      </c>
      <c r="D265" t="s">
        <v>2913</v>
      </c>
      <c r="E265">
        <f t="shared" si="8"/>
        <v>70</v>
      </c>
      <c r="F265" s="5" t="str">
        <f t="shared" si="9"/>
        <v>label variable dp02_0111pe "% N LANGUAGE SPOKEN AT HOME, Population 5 years and over, English only"</v>
      </c>
    </row>
    <row r="266" spans="1:6">
      <c r="A266">
        <v>210</v>
      </c>
      <c r="B266" t="s">
        <v>2167</v>
      </c>
      <c r="C266" t="s">
        <v>3287</v>
      </c>
      <c r="D266" t="s">
        <v>2914</v>
      </c>
      <c r="E266">
        <f t="shared" si="8"/>
        <v>70</v>
      </c>
      <c r="F266" s="5" t="str">
        <f t="shared" si="9"/>
        <v>label variable dp02_0052pm "% ME SCHOOL ENROLLMENT, Population 3 years and over enrolled in school"</v>
      </c>
    </row>
    <row r="267" spans="1:6">
      <c r="A267">
        <v>479</v>
      </c>
      <c r="B267" t="s">
        <v>475</v>
      </c>
      <c r="C267" t="s">
        <v>3288</v>
      </c>
      <c r="D267" t="s">
        <v>2548</v>
      </c>
      <c r="E267">
        <f t="shared" si="8"/>
        <v>71</v>
      </c>
      <c r="F267" s="5" t="str">
        <f t="shared" si="9"/>
        <v>label variable dp02_0120e "N LANGUAGE SPOKEN AT HOME, Population 5 years and over, Other languages"</v>
      </c>
    </row>
    <row r="268" spans="1:6">
      <c r="A268">
        <v>380</v>
      </c>
      <c r="B268" t="s">
        <v>2294</v>
      </c>
      <c r="C268" t="s">
        <v>3289</v>
      </c>
      <c r="D268" t="s">
        <v>2699</v>
      </c>
      <c r="E268">
        <f t="shared" si="8"/>
        <v>71</v>
      </c>
      <c r="F268" s="5" t="str">
        <f t="shared" si="9"/>
        <v>label variable dp02_0095m "ME U.S. CITIZENSHIP STATUS, Foreign-born population, Not a U.S. citizen"</v>
      </c>
    </row>
    <row r="269" spans="1:6">
      <c r="A269">
        <v>10</v>
      </c>
      <c r="B269" t="s">
        <v>2017</v>
      </c>
      <c r="C269" t="s">
        <v>3290</v>
      </c>
      <c r="D269" t="s">
        <v>2915</v>
      </c>
      <c r="E269">
        <f t="shared" si="8"/>
        <v>71</v>
      </c>
      <c r="F269" s="5" t="str">
        <f t="shared" si="9"/>
        <v>label variable dp02_0002pm "% ME HOUSEHOLDS BY TYPE, Total households, Family households (families)"</v>
      </c>
    </row>
    <row r="270" spans="1:6">
      <c r="A270">
        <v>446</v>
      </c>
      <c r="B270" t="s">
        <v>2344</v>
      </c>
      <c r="C270" t="s">
        <v>3291</v>
      </c>
      <c r="D270" t="s">
        <v>2916</v>
      </c>
      <c r="E270">
        <f t="shared" si="8"/>
        <v>71</v>
      </c>
      <c r="F270" s="5" t="str">
        <f t="shared" si="9"/>
        <v>label variable dp02_0111pm "% ME LANGUAGE SPOKEN AT HOME, Population 5 years and over, English only"</v>
      </c>
    </row>
    <row r="271" spans="1:6">
      <c r="A271">
        <v>103</v>
      </c>
      <c r="B271" t="s">
        <v>103</v>
      </c>
      <c r="C271" t="s">
        <v>3292</v>
      </c>
      <c r="D271" t="s">
        <v>2549</v>
      </c>
      <c r="E271">
        <f t="shared" si="8"/>
        <v>72</v>
      </c>
      <c r="F271" s="5" t="str">
        <f t="shared" si="9"/>
        <v>label variable dp02_0026e "N MARITAL STATUS, Males 15 years and over, Now married, except separated"</v>
      </c>
    </row>
    <row r="272" spans="1:6">
      <c r="A272">
        <v>399</v>
      </c>
      <c r="B272" t="s">
        <v>399</v>
      </c>
      <c r="C272" t="s">
        <v>3293</v>
      </c>
      <c r="D272" t="s">
        <v>2550</v>
      </c>
      <c r="E272">
        <f t="shared" si="8"/>
        <v>72</v>
      </c>
      <c r="F272" s="5" t="str">
        <f t="shared" si="9"/>
        <v>label variable dp02_0100e "N YEAR OF ENTRY, Population born outside the United States, Foreign born"</v>
      </c>
    </row>
    <row r="273" spans="1:6">
      <c r="A273">
        <v>480</v>
      </c>
      <c r="B273" t="s">
        <v>2369</v>
      </c>
      <c r="C273" t="s">
        <v>3294</v>
      </c>
      <c r="D273" t="s">
        <v>2700</v>
      </c>
      <c r="E273">
        <f t="shared" si="8"/>
        <v>72</v>
      </c>
      <c r="F273" s="5" t="str">
        <f t="shared" si="9"/>
        <v>label variable dp02_0120m "ME LANGUAGE SPOKEN AT HOME, Population 5 years and over, Other languages"</v>
      </c>
    </row>
    <row r="274" spans="1:6">
      <c r="A274">
        <v>381</v>
      </c>
      <c r="B274" t="s">
        <v>2295</v>
      </c>
      <c r="C274" t="s">
        <v>380</v>
      </c>
      <c r="D274" t="s">
        <v>2917</v>
      </c>
      <c r="E274">
        <f t="shared" si="8"/>
        <v>72</v>
      </c>
      <c r="F274" s="5" t="str">
        <f t="shared" si="9"/>
        <v>label variable dp02_0095pe "% N U.S. CITIZENSHIP STATUS, Foreign-born population, Not a U.S. citizen"</v>
      </c>
    </row>
    <row r="275" spans="1:6">
      <c r="A275">
        <v>91</v>
      </c>
      <c r="B275" t="s">
        <v>90</v>
      </c>
      <c r="C275" t="s">
        <v>3295</v>
      </c>
      <c r="D275" t="s">
        <v>2551</v>
      </c>
      <c r="E275">
        <f t="shared" si="8"/>
        <v>73</v>
      </c>
      <c r="F275" s="5" t="str">
        <f t="shared" si="9"/>
        <v>label variable dp02_0023e "N RELATIONSHIP, Population in households, Nonrelatives, Unmarried partner"</v>
      </c>
    </row>
    <row r="276" spans="1:6">
      <c r="A276">
        <v>255</v>
      </c>
      <c r="B276" t="s">
        <v>255</v>
      </c>
      <c r="C276" t="s">
        <v>3296</v>
      </c>
      <c r="D276" t="s">
        <v>2552</v>
      </c>
      <c r="E276">
        <f t="shared" si="8"/>
        <v>73</v>
      </c>
      <c r="F276" s="5" t="str">
        <f t="shared" si="9"/>
        <v>label variable dp02_0064e "N EDUCATIONAL ATTAINMENT, Population 25 years and over, Bachelor's degree"</v>
      </c>
    </row>
    <row r="277" spans="1:6">
      <c r="A277">
        <v>104</v>
      </c>
      <c r="B277" t="s">
        <v>2087</v>
      </c>
      <c r="C277" t="s">
        <v>3297</v>
      </c>
      <c r="D277" t="s">
        <v>2701</v>
      </c>
      <c r="E277">
        <f t="shared" si="8"/>
        <v>73</v>
      </c>
      <c r="F277" s="5" t="str">
        <f t="shared" si="9"/>
        <v>label variable dp02_0026m "ME MARITAL STATUS, Males 15 years and over, Now married, except separated"</v>
      </c>
    </row>
    <row r="278" spans="1:6">
      <c r="A278">
        <v>400</v>
      </c>
      <c r="B278" t="s">
        <v>2309</v>
      </c>
      <c r="C278" t="s">
        <v>3298</v>
      </c>
      <c r="D278" t="s">
        <v>2702</v>
      </c>
      <c r="E278">
        <f t="shared" si="8"/>
        <v>73</v>
      </c>
      <c r="F278" s="5" t="str">
        <f t="shared" si="9"/>
        <v>label variable dp02_0100m "ME YEAR OF ENTRY, Population born outside the United States, Foreign born"</v>
      </c>
    </row>
    <row r="279" spans="1:6">
      <c r="A279">
        <v>481</v>
      </c>
      <c r="B279" t="s">
        <v>2370</v>
      </c>
      <c r="C279" t="s">
        <v>476</v>
      </c>
      <c r="D279" t="s">
        <v>2918</v>
      </c>
      <c r="E279">
        <f t="shared" si="8"/>
        <v>73</v>
      </c>
      <c r="F279" s="5" t="str">
        <f t="shared" si="9"/>
        <v>label variable dp02_0120pe "% N LANGUAGE SPOKEN AT HOME, Population 5 years and over, Other languages"</v>
      </c>
    </row>
    <row r="280" spans="1:6">
      <c r="A280">
        <v>382</v>
      </c>
      <c r="B280" t="s">
        <v>2296</v>
      </c>
      <c r="C280" t="s">
        <v>3299</v>
      </c>
      <c r="D280" t="s">
        <v>2919</v>
      </c>
      <c r="E280">
        <f t="shared" si="8"/>
        <v>73</v>
      </c>
      <c r="F280" s="5" t="str">
        <f t="shared" si="9"/>
        <v>label variable dp02_0095pm "% ME U.S. CITIZENSHIP STATUS, Foreign-born population, Not a U.S. citizen"</v>
      </c>
    </row>
    <row r="281" spans="1:6">
      <c r="A281">
        <v>127</v>
      </c>
      <c r="B281" t="s">
        <v>126</v>
      </c>
      <c r="C281" t="s">
        <v>3300</v>
      </c>
      <c r="D281" t="s">
        <v>2553</v>
      </c>
      <c r="E281">
        <f t="shared" si="8"/>
        <v>74</v>
      </c>
      <c r="F281" s="5" t="str">
        <f t="shared" si="9"/>
        <v>label variable dp02_0032e "N MARITAL STATUS, Females 15 years and over, Now married, except separated"</v>
      </c>
    </row>
    <row r="282" spans="1:6">
      <c r="A282">
        <v>251</v>
      </c>
      <c r="B282" t="s">
        <v>251</v>
      </c>
      <c r="C282" t="s">
        <v>3301</v>
      </c>
      <c r="D282" t="s">
        <v>2554</v>
      </c>
      <c r="E282">
        <f t="shared" si="8"/>
        <v>74</v>
      </c>
      <c r="F282" s="5" t="str">
        <f t="shared" si="9"/>
        <v>label variable dp02_0063e "N EDUCATIONAL ATTAINMENT, Population 25 years and over, Associate's degree"</v>
      </c>
    </row>
    <row r="283" spans="1:6">
      <c r="A283">
        <v>275</v>
      </c>
      <c r="B283" t="s">
        <v>276</v>
      </c>
      <c r="C283" t="s">
        <v>3302</v>
      </c>
      <c r="D283" t="s">
        <v>2555</v>
      </c>
      <c r="E283">
        <f t="shared" si="8"/>
        <v>74</v>
      </c>
      <c r="F283" s="5" t="str">
        <f t="shared" si="9"/>
        <v>label variable dp02_0069e "N VETERAN STATUS, Civilian population 18 years and over, Civilian veterans"</v>
      </c>
    </row>
    <row r="284" spans="1:6">
      <c r="A284">
        <v>92</v>
      </c>
      <c r="B284" t="s">
        <v>2078</v>
      </c>
      <c r="C284" t="s">
        <v>3303</v>
      </c>
      <c r="D284" t="s">
        <v>2703</v>
      </c>
      <c r="E284">
        <f t="shared" si="8"/>
        <v>74</v>
      </c>
      <c r="F284" s="5" t="str">
        <f t="shared" si="9"/>
        <v>label variable dp02_0023m "ME RELATIONSHIP, Population in households, Nonrelatives, Unmarried partner"</v>
      </c>
    </row>
    <row r="285" spans="1:6">
      <c r="A285">
        <v>256</v>
      </c>
      <c r="B285" t="s">
        <v>2201</v>
      </c>
      <c r="C285" t="s">
        <v>3304</v>
      </c>
      <c r="D285" t="s">
        <v>2704</v>
      </c>
      <c r="E285">
        <f t="shared" si="8"/>
        <v>74</v>
      </c>
      <c r="F285" s="5" t="str">
        <f t="shared" si="9"/>
        <v>label variable dp02_0064m "ME EDUCATIONAL ATTAINMENT, Population 25 years and over, Bachelor's degree"</v>
      </c>
    </row>
    <row r="286" spans="1:6">
      <c r="A286">
        <v>105</v>
      </c>
      <c r="B286" t="s">
        <v>2088</v>
      </c>
      <c r="C286" t="s">
        <v>104</v>
      </c>
      <c r="D286" t="s">
        <v>2920</v>
      </c>
      <c r="E286">
        <f t="shared" si="8"/>
        <v>74</v>
      </c>
      <c r="F286" s="5" t="str">
        <f t="shared" si="9"/>
        <v>label variable dp02_0026pe "% N MARITAL STATUS, Males 15 years and over, Now married, except separated"</v>
      </c>
    </row>
    <row r="287" spans="1:6">
      <c r="A287">
        <v>401</v>
      </c>
      <c r="B287" t="s">
        <v>2310</v>
      </c>
      <c r="C287" t="s">
        <v>400</v>
      </c>
      <c r="D287" t="s">
        <v>2921</v>
      </c>
      <c r="E287">
        <f t="shared" si="8"/>
        <v>74</v>
      </c>
      <c r="F287" s="5" t="str">
        <f t="shared" si="9"/>
        <v>label variable dp02_0100pe "% N YEAR OF ENTRY, Population born outside the United States, Foreign born"</v>
      </c>
    </row>
    <row r="288" spans="1:6">
      <c r="A288">
        <v>482</v>
      </c>
      <c r="B288" t="s">
        <v>2371</v>
      </c>
      <c r="C288" t="s">
        <v>3305</v>
      </c>
      <c r="D288" t="s">
        <v>2922</v>
      </c>
      <c r="E288">
        <f t="shared" si="8"/>
        <v>74</v>
      </c>
      <c r="F288" s="5" t="str">
        <f t="shared" si="9"/>
        <v>label variable dp02_0120pm "% ME LANGUAGE SPOKEN AT HOME, Population 5 years and over, Other languages"</v>
      </c>
    </row>
    <row r="289" spans="1:6">
      <c r="A289">
        <v>235</v>
      </c>
      <c r="B289" t="s">
        <v>235</v>
      </c>
      <c r="C289" t="s">
        <v>3306</v>
      </c>
      <c r="D289" t="s">
        <v>2556</v>
      </c>
      <c r="E289">
        <f t="shared" si="8"/>
        <v>75</v>
      </c>
      <c r="F289" s="5" t="str">
        <f t="shared" si="9"/>
        <v>label variable dp02_0059e "N EDUCATIONAL ATTAINMENT, Population 25 years and over, Less than 9th grade"</v>
      </c>
    </row>
    <row r="290" spans="1:6">
      <c r="A290">
        <v>128</v>
      </c>
      <c r="B290" t="s">
        <v>2105</v>
      </c>
      <c r="C290" t="s">
        <v>3307</v>
      </c>
      <c r="D290" t="s">
        <v>2705</v>
      </c>
      <c r="E290">
        <f t="shared" si="8"/>
        <v>75</v>
      </c>
      <c r="F290" s="5" t="str">
        <f t="shared" si="9"/>
        <v>label variable dp02_0032m "ME MARITAL STATUS, Females 15 years and over, Now married, except separated"</v>
      </c>
    </row>
    <row r="291" spans="1:6">
      <c r="A291">
        <v>252</v>
      </c>
      <c r="B291" t="s">
        <v>2198</v>
      </c>
      <c r="C291" t="s">
        <v>3308</v>
      </c>
      <c r="D291" t="s">
        <v>2706</v>
      </c>
      <c r="E291">
        <f t="shared" si="8"/>
        <v>75</v>
      </c>
      <c r="F291" s="5" t="str">
        <f t="shared" si="9"/>
        <v>label variable dp02_0063m "ME EDUCATIONAL ATTAINMENT, Population 25 years and over, Associate's degree"</v>
      </c>
    </row>
    <row r="292" spans="1:6">
      <c r="A292">
        <v>276</v>
      </c>
      <c r="B292" t="s">
        <v>2216</v>
      </c>
      <c r="C292" t="s">
        <v>3309</v>
      </c>
      <c r="D292" t="s">
        <v>2707</v>
      </c>
      <c r="E292">
        <f t="shared" si="8"/>
        <v>75</v>
      </c>
      <c r="F292" s="5" t="str">
        <f t="shared" si="9"/>
        <v>label variable dp02_0069m "ME VETERAN STATUS, Civilian population 18 years and over, Civilian veterans"</v>
      </c>
    </row>
    <row r="293" spans="1:6">
      <c r="A293">
        <v>93</v>
      </c>
      <c r="B293" t="s">
        <v>2079</v>
      </c>
      <c r="C293" t="s">
        <v>91</v>
      </c>
      <c r="D293" t="s">
        <v>2923</v>
      </c>
      <c r="E293">
        <f t="shared" si="8"/>
        <v>75</v>
      </c>
      <c r="F293" s="5" t="str">
        <f t="shared" si="9"/>
        <v>label variable dp02_0023pe "% N RELATIONSHIP, Population in households, Nonrelatives, Unmarried partner"</v>
      </c>
    </row>
    <row r="294" spans="1:6">
      <c r="A294">
        <v>257</v>
      </c>
      <c r="B294" t="s">
        <v>2202</v>
      </c>
      <c r="C294" t="s">
        <v>256</v>
      </c>
      <c r="D294" t="s">
        <v>2924</v>
      </c>
      <c r="E294">
        <f t="shared" si="8"/>
        <v>75</v>
      </c>
      <c r="F294" s="5" t="str">
        <f t="shared" si="9"/>
        <v>label variable dp02_0064pe "% N EDUCATIONAL ATTAINMENT, Population 25 years and over, Bachelor's degree"</v>
      </c>
    </row>
    <row r="295" spans="1:6">
      <c r="A295">
        <v>106</v>
      </c>
      <c r="B295" t="s">
        <v>2089</v>
      </c>
      <c r="C295" t="s">
        <v>3310</v>
      </c>
      <c r="D295" t="s">
        <v>2925</v>
      </c>
      <c r="E295">
        <f t="shared" si="8"/>
        <v>75</v>
      </c>
      <c r="F295" s="5" t="str">
        <f t="shared" si="9"/>
        <v>label variable dp02_0026pm "% ME MARITAL STATUS, Males 15 years and over, Now married, except separated"</v>
      </c>
    </row>
    <row r="296" spans="1:6">
      <c r="A296">
        <v>402</v>
      </c>
      <c r="B296" t="s">
        <v>2311</v>
      </c>
      <c r="C296" t="s">
        <v>3311</v>
      </c>
      <c r="D296" t="s">
        <v>2926</v>
      </c>
      <c r="E296">
        <f t="shared" si="8"/>
        <v>75</v>
      </c>
      <c r="F296" s="5" t="str">
        <f t="shared" si="9"/>
        <v>label variable dp02_0100pm "% ME YEAR OF ENTRY, Population born outside the United States, Foreign born"</v>
      </c>
    </row>
    <row r="297" spans="1:6">
      <c r="A297">
        <v>375</v>
      </c>
      <c r="B297" t="s">
        <v>375</v>
      </c>
      <c r="C297" t="s">
        <v>3312</v>
      </c>
      <c r="D297" t="s">
        <v>2557</v>
      </c>
      <c r="E297">
        <f t="shared" si="8"/>
        <v>76</v>
      </c>
      <c r="F297" s="5" t="str">
        <f t="shared" si="9"/>
        <v>label variable dp02_0094e "N U.S. CITIZENSHIP STATUS, Foreign-born population, Naturalized U.S. citizen"</v>
      </c>
    </row>
    <row r="298" spans="1:6">
      <c r="A298">
        <v>595</v>
      </c>
      <c r="B298" t="s">
        <v>590</v>
      </c>
      <c r="C298" t="s">
        <v>3313</v>
      </c>
      <c r="D298" t="s">
        <v>2558</v>
      </c>
      <c r="E298">
        <f t="shared" si="8"/>
        <v>76</v>
      </c>
      <c r="F298" s="5" t="str">
        <f t="shared" si="9"/>
        <v>label variable dp02_0149e "N ANCESTRY, Total population, West Indian (excluding Hispanic origin groups)"</v>
      </c>
    </row>
    <row r="299" spans="1:6">
      <c r="A299">
        <v>236</v>
      </c>
      <c r="B299" t="s">
        <v>2186</v>
      </c>
      <c r="C299" t="s">
        <v>3314</v>
      </c>
      <c r="D299" t="s">
        <v>2708</v>
      </c>
      <c r="E299">
        <f t="shared" si="8"/>
        <v>76</v>
      </c>
      <c r="F299" s="5" t="str">
        <f t="shared" si="9"/>
        <v>label variable dp02_0059m "ME EDUCATIONAL ATTAINMENT, Population 25 years and over, Less than 9th grade"</v>
      </c>
    </row>
    <row r="300" spans="1:6">
      <c r="A300">
        <v>129</v>
      </c>
      <c r="B300" t="s">
        <v>2106</v>
      </c>
      <c r="C300" t="s">
        <v>127</v>
      </c>
      <c r="D300" t="s">
        <v>2927</v>
      </c>
      <c r="E300">
        <f t="shared" si="8"/>
        <v>76</v>
      </c>
      <c r="F300" s="5" t="str">
        <f t="shared" si="9"/>
        <v>label variable dp02_0032pe "% N MARITAL STATUS, Females 15 years and over, Now married, except separated"</v>
      </c>
    </row>
    <row r="301" spans="1:6">
      <c r="A301">
        <v>253</v>
      </c>
      <c r="B301" t="s">
        <v>2199</v>
      </c>
      <c r="C301" t="s">
        <v>252</v>
      </c>
      <c r="D301" t="s">
        <v>2928</v>
      </c>
      <c r="E301">
        <f t="shared" si="8"/>
        <v>76</v>
      </c>
      <c r="F301" s="5" t="str">
        <f t="shared" si="9"/>
        <v>label variable dp02_0063pe "% N EDUCATIONAL ATTAINMENT, Population 25 years and over, Associate's degree"</v>
      </c>
    </row>
    <row r="302" spans="1:6">
      <c r="A302">
        <v>277</v>
      </c>
      <c r="B302" t="s">
        <v>2217</v>
      </c>
      <c r="C302" t="s">
        <v>277</v>
      </c>
      <c r="D302" t="s">
        <v>2929</v>
      </c>
      <c r="E302">
        <f t="shared" si="8"/>
        <v>76</v>
      </c>
      <c r="F302" s="5" t="str">
        <f t="shared" si="9"/>
        <v>label variable dp02_0069pe "% N VETERAN STATUS, Civilian population 18 years and over, Civilian veterans"</v>
      </c>
    </row>
    <row r="303" spans="1:6">
      <c r="A303">
        <v>94</v>
      </c>
      <c r="B303" t="s">
        <v>2080</v>
      </c>
      <c r="C303" t="s">
        <v>3315</v>
      </c>
      <c r="D303" t="s">
        <v>2930</v>
      </c>
      <c r="E303">
        <f t="shared" si="8"/>
        <v>76</v>
      </c>
      <c r="F303" s="5" t="str">
        <f t="shared" si="9"/>
        <v>label variable dp02_0023pm "% ME RELATIONSHIP, Population in households, Nonrelatives, Unmarried partner"</v>
      </c>
    </row>
    <row r="304" spans="1:6">
      <c r="A304">
        <v>258</v>
      </c>
      <c r="B304" t="s">
        <v>2203</v>
      </c>
      <c r="C304" t="s">
        <v>3316</v>
      </c>
      <c r="D304" t="s">
        <v>2931</v>
      </c>
      <c r="E304">
        <f t="shared" si="8"/>
        <v>76</v>
      </c>
      <c r="F304" s="5" t="str">
        <f t="shared" si="9"/>
        <v>label variable dp02_0064pm "% ME EDUCATIONAL ATTAINMENT, Population 25 years and over, Bachelor's degree"</v>
      </c>
    </row>
    <row r="305" spans="1:6">
      <c r="A305">
        <v>376</v>
      </c>
      <c r="B305" t="s">
        <v>2291</v>
      </c>
      <c r="C305" t="s">
        <v>3317</v>
      </c>
      <c r="D305" t="s">
        <v>2709</v>
      </c>
      <c r="E305">
        <f t="shared" si="8"/>
        <v>77</v>
      </c>
      <c r="F305" s="5" t="str">
        <f t="shared" si="9"/>
        <v>label variable dp02_0094m "ME U.S. CITIZENSHIP STATUS, Foreign-born population, Naturalized U.S. citizen"</v>
      </c>
    </row>
    <row r="306" spans="1:6">
      <c r="A306">
        <v>596</v>
      </c>
      <c r="B306" t="s">
        <v>2456</v>
      </c>
      <c r="C306" t="s">
        <v>3318</v>
      </c>
      <c r="D306" t="s">
        <v>2710</v>
      </c>
      <c r="E306">
        <f t="shared" si="8"/>
        <v>77</v>
      </c>
      <c r="F306" s="5" t="str">
        <f t="shared" si="9"/>
        <v>label variable dp02_0149m "ME ANCESTRY, Total population, West Indian (excluding Hispanic origin groups)"</v>
      </c>
    </row>
    <row r="307" spans="1:6">
      <c r="A307">
        <v>237</v>
      </c>
      <c r="B307" t="s">
        <v>2187</v>
      </c>
      <c r="C307" t="s">
        <v>236</v>
      </c>
      <c r="D307" t="s">
        <v>2932</v>
      </c>
      <c r="E307">
        <f t="shared" si="8"/>
        <v>77</v>
      </c>
      <c r="F307" s="5" t="str">
        <f t="shared" si="9"/>
        <v>label variable dp02_0059pe "% N EDUCATIONAL ATTAINMENT, Population 25 years and over, Less than 9th grade"</v>
      </c>
    </row>
    <row r="308" spans="1:6">
      <c r="A308">
        <v>130</v>
      </c>
      <c r="B308" t="s">
        <v>2107</v>
      </c>
      <c r="C308" t="s">
        <v>3319</v>
      </c>
      <c r="D308" t="s">
        <v>2933</v>
      </c>
      <c r="E308">
        <f t="shared" si="8"/>
        <v>77</v>
      </c>
      <c r="F308" s="5" t="str">
        <f t="shared" si="9"/>
        <v>label variable dp02_0032pm "% ME MARITAL STATUS, Females 15 years and over, Now married, except separated"</v>
      </c>
    </row>
    <row r="309" spans="1:6">
      <c r="A309">
        <v>254</v>
      </c>
      <c r="B309" t="s">
        <v>2200</v>
      </c>
      <c r="C309" t="s">
        <v>3320</v>
      </c>
      <c r="D309" t="s">
        <v>2934</v>
      </c>
      <c r="E309">
        <f t="shared" si="8"/>
        <v>77</v>
      </c>
      <c r="F309" s="5" t="str">
        <f t="shared" si="9"/>
        <v>label variable dp02_0063pm "% ME EDUCATIONAL ATTAINMENT, Population 25 years and over, Associate's degree"</v>
      </c>
    </row>
    <row r="310" spans="1:6">
      <c r="A310">
        <v>278</v>
      </c>
      <c r="B310" t="s">
        <v>2218</v>
      </c>
      <c r="C310" t="s">
        <v>3321</v>
      </c>
      <c r="D310" t="s">
        <v>2935</v>
      </c>
      <c r="E310">
        <f t="shared" si="8"/>
        <v>77</v>
      </c>
      <c r="F310" s="5" t="str">
        <f t="shared" si="9"/>
        <v>label variable dp02_0069pm "% ME VETERAN STATUS, Civilian population 18 years and over, Civilian veterans"</v>
      </c>
    </row>
    <row r="311" spans="1:6">
      <c r="A311">
        <v>377</v>
      </c>
      <c r="B311" t="s">
        <v>2292</v>
      </c>
      <c r="C311" t="s">
        <v>376</v>
      </c>
      <c r="D311" t="s">
        <v>2936</v>
      </c>
      <c r="E311">
        <f t="shared" si="8"/>
        <v>78</v>
      </c>
      <c r="F311" s="5" t="str">
        <f t="shared" si="9"/>
        <v>label variable dp02_0094pe "% N U.S. CITIZENSHIP STATUS, Foreign-born population, Naturalized U.S. citizen"</v>
      </c>
    </row>
    <row r="312" spans="1:6">
      <c r="A312">
        <v>597</v>
      </c>
      <c r="B312" t="s">
        <v>2457</v>
      </c>
      <c r="C312" t="s">
        <v>591</v>
      </c>
      <c r="D312" t="s">
        <v>2937</v>
      </c>
      <c r="E312">
        <f t="shared" si="8"/>
        <v>78</v>
      </c>
      <c r="F312" s="5" t="str">
        <f t="shared" si="9"/>
        <v>label variable dp02_0149pe "% N ANCESTRY, Total population, West Indian (excluding Hispanic origin groups)"</v>
      </c>
    </row>
    <row r="313" spans="1:6">
      <c r="A313">
        <v>238</v>
      </c>
      <c r="B313" t="s">
        <v>2188</v>
      </c>
      <c r="C313" t="s">
        <v>3322</v>
      </c>
      <c r="D313" t="s">
        <v>2938</v>
      </c>
      <c r="E313">
        <f t="shared" si="8"/>
        <v>78</v>
      </c>
      <c r="F313" s="5" t="str">
        <f t="shared" si="9"/>
        <v>label variable dp02_0059pm "% ME EDUCATIONAL ATTAINMENT, Population 25 years and over, Less than 9th grade"</v>
      </c>
    </row>
    <row r="314" spans="1:6">
      <c r="A314">
        <v>247</v>
      </c>
      <c r="B314" t="s">
        <v>247</v>
      </c>
      <c r="C314" t="s">
        <v>3323</v>
      </c>
      <c r="D314" t="s">
        <v>2559</v>
      </c>
      <c r="E314">
        <f t="shared" si="8"/>
        <v>79</v>
      </c>
      <c r="F314" s="5" t="str">
        <f t="shared" si="9"/>
        <v>label variable dp02_0062e "N EDUCATIONAL ATTAINMENT, Population 25 years and over, Some college, no degree"</v>
      </c>
    </row>
    <row r="315" spans="1:6">
      <c r="A315">
        <v>319</v>
      </c>
      <c r="B315" t="s">
        <v>318</v>
      </c>
      <c r="C315" t="s">
        <v>3324</v>
      </c>
      <c r="D315" t="s">
        <v>2560</v>
      </c>
      <c r="E315">
        <f t="shared" si="8"/>
        <v>79</v>
      </c>
      <c r="F315" s="5" t="str">
        <f t="shared" si="9"/>
        <v>label variable dp02_0080e "N RESIDENCE 1 YEAR AGO, Population 1 year and over, Different house in the U.S."</v>
      </c>
    </row>
    <row r="316" spans="1:6">
      <c r="A316">
        <v>378</v>
      </c>
      <c r="B316" t="s">
        <v>2293</v>
      </c>
      <c r="C316" t="s">
        <v>3325</v>
      </c>
      <c r="D316" t="s">
        <v>2939</v>
      </c>
      <c r="E316">
        <f t="shared" si="8"/>
        <v>79</v>
      </c>
      <c r="F316" s="5" t="str">
        <f t="shared" si="9"/>
        <v>label variable dp02_0094pm "% ME U.S. CITIZENSHIP STATUS, Foreign-born population, Naturalized U.S. citizen"</v>
      </c>
    </row>
    <row r="317" spans="1:6">
      <c r="A317">
        <v>598</v>
      </c>
      <c r="B317" t="s">
        <v>2458</v>
      </c>
      <c r="C317" t="s">
        <v>3326</v>
      </c>
      <c r="D317" t="s">
        <v>2940</v>
      </c>
      <c r="E317">
        <f t="shared" si="8"/>
        <v>79</v>
      </c>
      <c r="F317" s="5" t="str">
        <f t="shared" si="9"/>
        <v>label variable dp02_0149pm "% ME ANCESTRY, Total population, West Indian (excluding Hispanic origin groups)"</v>
      </c>
    </row>
    <row r="318" spans="1:6">
      <c r="A318">
        <v>248</v>
      </c>
      <c r="B318" t="s">
        <v>2195</v>
      </c>
      <c r="C318" t="s">
        <v>3327</v>
      </c>
      <c r="D318" t="s">
        <v>2711</v>
      </c>
      <c r="E318">
        <f t="shared" si="8"/>
        <v>80</v>
      </c>
      <c r="F318" s="5" t="str">
        <f t="shared" si="9"/>
        <v>label variable dp02_0062m "ME EDUCATIONAL ATTAINMENT, Population 25 years and over, Some college, no degree"</v>
      </c>
    </row>
    <row r="319" spans="1:6">
      <c r="A319">
        <v>320</v>
      </c>
      <c r="B319" t="s">
        <v>2249</v>
      </c>
      <c r="C319" t="s">
        <v>3328</v>
      </c>
      <c r="D319" t="s">
        <v>2712</v>
      </c>
      <c r="E319">
        <f t="shared" si="8"/>
        <v>80</v>
      </c>
      <c r="F319" s="5" t="str">
        <f t="shared" si="9"/>
        <v>label variable dp02_0080m "ME RESIDENCE 1 YEAR AGO, Population 1 year and over, Different house in the U.S."</v>
      </c>
    </row>
    <row r="320" spans="1:6">
      <c r="A320">
        <v>215</v>
      </c>
      <c r="B320" t="s">
        <v>214</v>
      </c>
      <c r="C320" t="s">
        <v>3329</v>
      </c>
      <c r="D320" t="s">
        <v>2561</v>
      </c>
      <c r="E320">
        <f t="shared" si="8"/>
        <v>81</v>
      </c>
      <c r="F320" s="5" t="str">
        <f t="shared" si="9"/>
        <v>label variable dp02_0054e "N SCHOOL ENROLLMENT, Population 3 years and over enrolled in school, Kindergarten"</v>
      </c>
    </row>
    <row r="321" spans="1:6">
      <c r="A321">
        <v>249</v>
      </c>
      <c r="B321" t="s">
        <v>2196</v>
      </c>
      <c r="C321" t="s">
        <v>248</v>
      </c>
      <c r="D321" t="s">
        <v>2941</v>
      </c>
      <c r="E321">
        <f t="shared" si="8"/>
        <v>81</v>
      </c>
      <c r="F321" s="5" t="str">
        <f t="shared" si="9"/>
        <v>label variable dp02_0062pe "% N EDUCATIONAL ATTAINMENT, Population 25 years and over, Some college, no degree"</v>
      </c>
    </row>
    <row r="322" spans="1:6">
      <c r="A322">
        <v>321</v>
      </c>
      <c r="B322" t="s">
        <v>2250</v>
      </c>
      <c r="C322" t="s">
        <v>319</v>
      </c>
      <c r="D322" t="s">
        <v>2942</v>
      </c>
      <c r="E322">
        <f t="shared" ref="E322:E385" si="10">LEN(D322)</f>
        <v>81</v>
      </c>
      <c r="F322" s="5" t="str">
        <f t="shared" si="9"/>
        <v>label variable dp02_0080pe "% N RESIDENCE 1 YEAR AGO, Population 1 year and over, Different house in the U.S."</v>
      </c>
    </row>
    <row r="323" spans="1:6">
      <c r="A323">
        <v>359</v>
      </c>
      <c r="B323" t="s">
        <v>359</v>
      </c>
      <c r="C323" t="s">
        <v>3330</v>
      </c>
      <c r="D323" t="s">
        <v>2562</v>
      </c>
      <c r="E323">
        <f t="shared" si="10"/>
        <v>82</v>
      </c>
      <c r="F323" s="5" t="str">
        <f t="shared" ref="F323:F386" si="11">"label variable "&amp;C323&amp;" "&amp;""""&amp;D323&amp;""""</f>
        <v>label variable dp02_0090e "N PLACE OF BIRTH, Total population, Native, Born in United States, Different state"</v>
      </c>
    </row>
    <row r="324" spans="1:6">
      <c r="A324">
        <v>216</v>
      </c>
      <c r="B324" t="s">
        <v>2171</v>
      </c>
      <c r="C324" t="s">
        <v>3331</v>
      </c>
      <c r="D324" t="s">
        <v>2713</v>
      </c>
      <c r="E324">
        <f t="shared" si="10"/>
        <v>82</v>
      </c>
      <c r="F324" s="5" t="str">
        <f t="shared" si="11"/>
        <v>label variable dp02_0054m "ME SCHOOL ENROLLMENT, Population 3 years and over enrolled in school, Kindergarten"</v>
      </c>
    </row>
    <row r="325" spans="1:6">
      <c r="A325">
        <v>250</v>
      </c>
      <c r="B325" t="s">
        <v>2197</v>
      </c>
      <c r="C325" t="s">
        <v>3332</v>
      </c>
      <c r="D325" t="s">
        <v>2943</v>
      </c>
      <c r="E325">
        <f t="shared" si="10"/>
        <v>82</v>
      </c>
      <c r="F325" s="5" t="str">
        <f t="shared" si="11"/>
        <v>label variable dp02_0062pm "% ME EDUCATIONAL ATTAINMENT, Population 25 years and over, Some college, no degree"</v>
      </c>
    </row>
    <row r="326" spans="1:6">
      <c r="A326">
        <v>322</v>
      </c>
      <c r="B326" t="s">
        <v>2251</v>
      </c>
      <c r="C326" t="s">
        <v>3333</v>
      </c>
      <c r="D326" t="s">
        <v>2944</v>
      </c>
      <c r="E326">
        <f t="shared" si="10"/>
        <v>82</v>
      </c>
      <c r="F326" s="5" t="str">
        <f t="shared" si="11"/>
        <v>label variable dp02_0080pm "% ME RESIDENCE 1 YEAR AGO, Population 1 year and over, Different house in the U.S."</v>
      </c>
    </row>
    <row r="327" spans="1:6">
      <c r="A327">
        <v>171</v>
      </c>
      <c r="B327" t="s">
        <v>167</v>
      </c>
      <c r="C327" t="s">
        <v>3334</v>
      </c>
      <c r="D327" t="s">
        <v>2563</v>
      </c>
      <c r="E327">
        <f t="shared" si="10"/>
        <v>83</v>
      </c>
      <c r="F327" s="5" t="str">
        <f t="shared" si="11"/>
        <v>label variable dp02_0043e "N GRANDPARENTS, Number of grandparents living with own grandchildren under 18 years"</v>
      </c>
    </row>
    <row r="328" spans="1:6">
      <c r="A328">
        <v>267</v>
      </c>
      <c r="B328" t="s">
        <v>267</v>
      </c>
      <c r="C328" t="s">
        <v>3335</v>
      </c>
      <c r="D328" t="s">
        <v>2564</v>
      </c>
      <c r="E328">
        <f t="shared" si="10"/>
        <v>83</v>
      </c>
      <c r="F328" s="5" t="str">
        <f t="shared" si="11"/>
        <v>label variable dp02_0067e "N EDUCATIONAL ATTAINMENT, Population 25 years and over, Bachelor's degree or higher"</v>
      </c>
    </row>
    <row r="329" spans="1:6">
      <c r="A329">
        <v>287</v>
      </c>
      <c r="B329" t="s">
        <v>289</v>
      </c>
      <c r="C329" t="s">
        <v>3336</v>
      </c>
      <c r="D329" t="s">
        <v>2565</v>
      </c>
      <c r="E329">
        <f t="shared" si="10"/>
        <v>83</v>
      </c>
      <c r="F329" s="5" t="str">
        <f t="shared" si="11"/>
        <v>label variable dp02_0072e "N DISABILITY STATUS OF THE CIVILIAN NONINSTITUTIONALIZED POPULATION, Under 18 years"</v>
      </c>
    </row>
    <row r="330" spans="1:6">
      <c r="A330">
        <v>295</v>
      </c>
      <c r="B330" t="s">
        <v>296</v>
      </c>
      <c r="C330" t="s">
        <v>3337</v>
      </c>
      <c r="D330" t="s">
        <v>2566</v>
      </c>
      <c r="E330">
        <f t="shared" si="10"/>
        <v>83</v>
      </c>
      <c r="F330" s="5" t="str">
        <f t="shared" si="11"/>
        <v>label variable dp02_0074e "N DISABILITY STATUS OF THE CIVILIAN NONINSTITUTIONALIZED POPULATION, 18 to 64 years"</v>
      </c>
    </row>
    <row r="331" spans="1:6">
      <c r="A331">
        <v>447</v>
      </c>
      <c r="B331" t="s">
        <v>446</v>
      </c>
      <c r="C331" t="s">
        <v>3338</v>
      </c>
      <c r="D331" t="s">
        <v>2567</v>
      </c>
      <c r="E331">
        <f t="shared" si="10"/>
        <v>83</v>
      </c>
      <c r="F331" s="5" t="str">
        <f t="shared" si="11"/>
        <v>label variable dp02_0112e "N LANGUAGE SPOKEN AT HOME, Population 5 years and over, Language other than English"</v>
      </c>
    </row>
    <row r="332" spans="1:6">
      <c r="A332">
        <v>360</v>
      </c>
      <c r="B332" t="s">
        <v>2279</v>
      </c>
      <c r="C332" t="s">
        <v>3339</v>
      </c>
      <c r="D332" t="s">
        <v>2714</v>
      </c>
      <c r="E332">
        <f t="shared" si="10"/>
        <v>83</v>
      </c>
      <c r="F332" s="5" t="str">
        <f t="shared" si="11"/>
        <v>label variable dp02_0090m "ME PLACE OF BIRTH, Total population, Native, Born in United States, Different state"</v>
      </c>
    </row>
    <row r="333" spans="1:6">
      <c r="A333">
        <v>217</v>
      </c>
      <c r="B333" t="s">
        <v>2172</v>
      </c>
      <c r="C333" t="s">
        <v>215</v>
      </c>
      <c r="D333" t="s">
        <v>2945</v>
      </c>
      <c r="E333">
        <f t="shared" si="10"/>
        <v>83</v>
      </c>
      <c r="F333" s="5" t="str">
        <f t="shared" si="11"/>
        <v>label variable dp02_0054pe "% N SCHOOL ENROLLMENT, Population 3 years and over enrolled in school, Kindergarten"</v>
      </c>
    </row>
    <row r="334" spans="1:6">
      <c r="A334">
        <v>172</v>
      </c>
      <c r="B334" t="s">
        <v>2138</v>
      </c>
      <c r="C334" t="s">
        <v>3340</v>
      </c>
      <c r="D334" t="s">
        <v>2715</v>
      </c>
      <c r="E334">
        <f t="shared" si="10"/>
        <v>84</v>
      </c>
      <c r="F334" s="5" t="str">
        <f t="shared" si="11"/>
        <v>label variable dp02_0043m "ME GRANDPARENTS, Number of grandparents living with own grandchildren under 18 years"</v>
      </c>
    </row>
    <row r="335" spans="1:6">
      <c r="A335">
        <v>268</v>
      </c>
      <c r="B335" t="s">
        <v>2210</v>
      </c>
      <c r="C335" t="s">
        <v>3341</v>
      </c>
      <c r="D335" t="s">
        <v>2716</v>
      </c>
      <c r="E335">
        <f t="shared" si="10"/>
        <v>84</v>
      </c>
      <c r="F335" s="5" t="str">
        <f t="shared" si="11"/>
        <v>label variable dp02_0067m "ME EDUCATIONAL ATTAINMENT, Population 25 years and over, Bachelor's degree or higher"</v>
      </c>
    </row>
    <row r="336" spans="1:6">
      <c r="A336">
        <v>288</v>
      </c>
      <c r="B336" t="s">
        <v>2225</v>
      </c>
      <c r="C336" t="s">
        <v>3342</v>
      </c>
      <c r="D336" t="s">
        <v>2717</v>
      </c>
      <c r="E336">
        <f t="shared" si="10"/>
        <v>84</v>
      </c>
      <c r="F336" s="5" t="str">
        <f t="shared" si="11"/>
        <v>label variable dp02_0072m "ME DISABILITY STATUS OF THE CIVILIAN NONINSTITUTIONALIZED POPULATION, Under 18 years"</v>
      </c>
    </row>
    <row r="337" spans="1:6">
      <c r="A337">
        <v>296</v>
      </c>
      <c r="B337" t="s">
        <v>2231</v>
      </c>
      <c r="C337" t="s">
        <v>3343</v>
      </c>
      <c r="D337" t="s">
        <v>2718</v>
      </c>
      <c r="E337">
        <f t="shared" si="10"/>
        <v>84</v>
      </c>
      <c r="F337" s="5" t="str">
        <f t="shared" si="11"/>
        <v>label variable dp02_0074m "ME DISABILITY STATUS OF THE CIVILIAN NONINSTITUTIONALIZED POPULATION, 18 to 64 years"</v>
      </c>
    </row>
    <row r="338" spans="1:6">
      <c r="A338">
        <v>448</v>
      </c>
      <c r="B338" t="s">
        <v>2345</v>
      </c>
      <c r="C338" t="s">
        <v>3344</v>
      </c>
      <c r="D338" t="s">
        <v>2719</v>
      </c>
      <c r="E338">
        <f t="shared" si="10"/>
        <v>84</v>
      </c>
      <c r="F338" s="5" t="str">
        <f t="shared" si="11"/>
        <v>label variable dp02_0112m "ME LANGUAGE SPOKEN AT HOME, Population 5 years and over, Language other than English"</v>
      </c>
    </row>
    <row r="339" spans="1:6">
      <c r="A339">
        <v>361</v>
      </c>
      <c r="B339" t="s">
        <v>2280</v>
      </c>
      <c r="C339" t="s">
        <v>360</v>
      </c>
      <c r="D339" t="s">
        <v>2946</v>
      </c>
      <c r="E339">
        <f t="shared" si="10"/>
        <v>84</v>
      </c>
      <c r="F339" s="5" t="str">
        <f t="shared" si="11"/>
        <v>label variable dp02_0090pe "% N PLACE OF BIRTH, Total population, Native, Born in United States, Different state"</v>
      </c>
    </row>
    <row r="340" spans="1:6">
      <c r="A340">
        <v>218</v>
      </c>
      <c r="B340" t="s">
        <v>2173</v>
      </c>
      <c r="C340" t="s">
        <v>3345</v>
      </c>
      <c r="D340" t="s">
        <v>2947</v>
      </c>
      <c r="E340">
        <f t="shared" si="10"/>
        <v>84</v>
      </c>
      <c r="F340" s="5" t="str">
        <f t="shared" si="11"/>
        <v>label variable dp02_0054pm "% ME SCHOOL ENROLLMENT, Population 3 years and over enrolled in school, Kindergarten"</v>
      </c>
    </row>
    <row r="341" spans="1:6">
      <c r="A341">
        <v>143</v>
      </c>
      <c r="B341" t="s">
        <v>138</v>
      </c>
      <c r="C341" t="s">
        <v>3346</v>
      </c>
      <c r="D341" t="s">
        <v>2568</v>
      </c>
      <c r="E341">
        <f t="shared" si="10"/>
        <v>85</v>
      </c>
      <c r="F341" s="5" t="str">
        <f t="shared" si="11"/>
        <v>label variable dp02_0036e "N FERTILITY, Number of women 15 to 50 years old who had a birth in the past 12 months"</v>
      </c>
    </row>
    <row r="342" spans="1:6">
      <c r="A342">
        <v>239</v>
      </c>
      <c r="B342" t="s">
        <v>239</v>
      </c>
      <c r="C342" t="s">
        <v>3347</v>
      </c>
      <c r="D342" t="s">
        <v>2569</v>
      </c>
      <c r="E342">
        <f t="shared" si="10"/>
        <v>85</v>
      </c>
      <c r="F342" s="5" t="str">
        <f t="shared" si="11"/>
        <v>label variable dp02_0060e "N EDUCATIONAL ATTAINMENT, Population 25 years and over, 9th to 12th grade, no diploma"</v>
      </c>
    </row>
    <row r="343" spans="1:6">
      <c r="A343">
        <v>355</v>
      </c>
      <c r="B343" t="s">
        <v>355</v>
      </c>
      <c r="C343" t="s">
        <v>3348</v>
      </c>
      <c r="D343" t="s">
        <v>2570</v>
      </c>
      <c r="E343">
        <f t="shared" si="10"/>
        <v>85</v>
      </c>
      <c r="F343" s="5" t="str">
        <f t="shared" si="11"/>
        <v>label variable dp02_0089e "N PLACE OF BIRTH, Total population, Native, Born in United States, State of residence"</v>
      </c>
    </row>
    <row r="344" spans="1:6">
      <c r="A344">
        <v>463</v>
      </c>
      <c r="B344" t="s">
        <v>461</v>
      </c>
      <c r="C344" t="s">
        <v>3349</v>
      </c>
      <c r="D344" t="s">
        <v>2571</v>
      </c>
      <c r="E344">
        <f t="shared" si="10"/>
        <v>85</v>
      </c>
      <c r="F344" s="5" t="str">
        <f t="shared" si="11"/>
        <v>label variable dp02_0116e "N LANGUAGE SPOKEN AT HOME, Population 5 years and over, Other Indo-European languages"</v>
      </c>
    </row>
    <row r="345" spans="1:6">
      <c r="A345">
        <v>173</v>
      </c>
      <c r="B345" t="s">
        <v>2139</v>
      </c>
      <c r="C345" t="s">
        <v>168</v>
      </c>
      <c r="D345" t="s">
        <v>2948</v>
      </c>
      <c r="E345">
        <f t="shared" si="10"/>
        <v>85</v>
      </c>
      <c r="F345" s="5" t="str">
        <f t="shared" si="11"/>
        <v>label variable dp02_0043pe "% N GRANDPARENTS, Number of grandparents living with own grandchildren under 18 years"</v>
      </c>
    </row>
    <row r="346" spans="1:6">
      <c r="A346">
        <v>269</v>
      </c>
      <c r="B346" t="s">
        <v>2211</v>
      </c>
      <c r="C346" t="s">
        <v>268</v>
      </c>
      <c r="D346" t="s">
        <v>2949</v>
      </c>
      <c r="E346">
        <f t="shared" si="10"/>
        <v>85</v>
      </c>
      <c r="F346" s="5" t="str">
        <f t="shared" si="11"/>
        <v>label variable dp02_0067pe "% N EDUCATIONAL ATTAINMENT, Population 25 years and over, Bachelor's degree or higher"</v>
      </c>
    </row>
    <row r="347" spans="1:6">
      <c r="A347">
        <v>289</v>
      </c>
      <c r="B347" t="s">
        <v>2226</v>
      </c>
      <c r="C347" t="s">
        <v>290</v>
      </c>
      <c r="D347" t="s">
        <v>2950</v>
      </c>
      <c r="E347">
        <f t="shared" si="10"/>
        <v>85</v>
      </c>
      <c r="F347" s="5" t="str">
        <f t="shared" si="11"/>
        <v>label variable dp02_0072pe "% N DISABILITY STATUS OF THE CIVILIAN NONINSTITUTIONALIZED POPULATION, Under 18 years"</v>
      </c>
    </row>
    <row r="348" spans="1:6">
      <c r="A348">
        <v>297</v>
      </c>
      <c r="B348" t="s">
        <v>2232</v>
      </c>
      <c r="C348" t="s">
        <v>297</v>
      </c>
      <c r="D348" t="s">
        <v>2951</v>
      </c>
      <c r="E348">
        <f t="shared" si="10"/>
        <v>85</v>
      </c>
      <c r="F348" s="5" t="str">
        <f t="shared" si="11"/>
        <v>label variable dp02_0074pe "% N DISABILITY STATUS OF THE CIVILIAN NONINSTITUTIONALIZED POPULATION, 18 to 64 years"</v>
      </c>
    </row>
    <row r="349" spans="1:6">
      <c r="A349">
        <v>449</v>
      </c>
      <c r="B349" t="s">
        <v>2346</v>
      </c>
      <c r="C349" t="s">
        <v>447</v>
      </c>
      <c r="D349" t="s">
        <v>2952</v>
      </c>
      <c r="E349">
        <f t="shared" si="10"/>
        <v>85</v>
      </c>
      <c r="F349" s="5" t="str">
        <f t="shared" si="11"/>
        <v>label variable dp02_0112pe "% N LANGUAGE SPOKEN AT HOME, Population 5 years and over, Language other than English"</v>
      </c>
    </row>
    <row r="350" spans="1:6">
      <c r="A350">
        <v>362</v>
      </c>
      <c r="B350" t="s">
        <v>2281</v>
      </c>
      <c r="C350" t="s">
        <v>3350</v>
      </c>
      <c r="D350" t="s">
        <v>2953</v>
      </c>
      <c r="E350">
        <f t="shared" si="10"/>
        <v>85</v>
      </c>
      <c r="F350" s="5" t="str">
        <f t="shared" si="11"/>
        <v>label variable dp02_0090pm "% ME PLACE OF BIRTH, Total population, Native, Born in United States, Different state"</v>
      </c>
    </row>
    <row r="351" spans="1:6">
      <c r="A351">
        <v>43</v>
      </c>
      <c r="B351" t="s">
        <v>41</v>
      </c>
      <c r="C351" t="s">
        <v>3351</v>
      </c>
      <c r="D351" t="s">
        <v>2572</v>
      </c>
      <c r="E351">
        <f t="shared" si="10"/>
        <v>86</v>
      </c>
      <c r="F351" s="5" t="str">
        <f t="shared" si="11"/>
        <v>label variable dp02_0011e "N HOUSEHOLDS BY TYPE, Total households, Nonfamily households, Householder living alone"</v>
      </c>
    </row>
    <row r="352" spans="1:6">
      <c r="A352">
        <v>263</v>
      </c>
      <c r="B352" t="s">
        <v>263</v>
      </c>
      <c r="C352" t="s">
        <v>3352</v>
      </c>
      <c r="D352" t="s">
        <v>2573</v>
      </c>
      <c r="E352">
        <f t="shared" si="10"/>
        <v>86</v>
      </c>
      <c r="F352" s="5" t="str">
        <f t="shared" si="11"/>
        <v>label variable dp02_0066e "N EDUCATIONAL ATTAINMENT, Population 25 years and over, High school graduate or higher"</v>
      </c>
    </row>
    <row r="353" spans="1:6">
      <c r="A353">
        <v>303</v>
      </c>
      <c r="B353" t="s">
        <v>303</v>
      </c>
      <c r="C353" t="s">
        <v>3353</v>
      </c>
      <c r="D353" t="s">
        <v>2574</v>
      </c>
      <c r="E353">
        <f t="shared" si="10"/>
        <v>86</v>
      </c>
      <c r="F353" s="5" t="str">
        <f t="shared" si="11"/>
        <v>label variable dp02_0076e "N DISABILITY STATUS OF THE CIVILIAN NONINSTITUTIONALIZED POPULATION, 65 years and over"</v>
      </c>
    </row>
    <row r="354" spans="1:6">
      <c r="A354">
        <v>607</v>
      </c>
      <c r="B354" t="s">
        <v>602</v>
      </c>
      <c r="C354" t="s">
        <v>3354</v>
      </c>
      <c r="D354" t="s">
        <v>2575</v>
      </c>
      <c r="E354">
        <f t="shared" si="10"/>
        <v>86</v>
      </c>
      <c r="F354" s="5" t="str">
        <f t="shared" si="11"/>
        <v>label variable dp02_0152e "N COMPUTERS AND INTERNET USE, Total households, With a broadband Internet subscription"</v>
      </c>
    </row>
    <row r="355" spans="1:6">
      <c r="A355">
        <v>144</v>
      </c>
      <c r="B355" t="s">
        <v>2117</v>
      </c>
      <c r="C355" t="s">
        <v>3355</v>
      </c>
      <c r="D355" t="s">
        <v>2720</v>
      </c>
      <c r="E355">
        <f t="shared" si="10"/>
        <v>86</v>
      </c>
      <c r="F355" s="5" t="str">
        <f t="shared" si="11"/>
        <v>label variable dp02_0036m "ME FERTILITY, Number of women 15 to 50 years old who had a birth in the past 12 months"</v>
      </c>
    </row>
    <row r="356" spans="1:6">
      <c r="A356">
        <v>240</v>
      </c>
      <c r="B356" t="s">
        <v>2189</v>
      </c>
      <c r="C356" t="s">
        <v>3356</v>
      </c>
      <c r="D356" t="s">
        <v>2721</v>
      </c>
      <c r="E356">
        <f t="shared" si="10"/>
        <v>86</v>
      </c>
      <c r="F356" s="5" t="str">
        <f t="shared" si="11"/>
        <v>label variable dp02_0060m "ME EDUCATIONAL ATTAINMENT, Population 25 years and over, 9th to 12th grade, no diploma"</v>
      </c>
    </row>
    <row r="357" spans="1:6">
      <c r="A357">
        <v>356</v>
      </c>
      <c r="B357" t="s">
        <v>2276</v>
      </c>
      <c r="C357" t="s">
        <v>3357</v>
      </c>
      <c r="D357" t="s">
        <v>2722</v>
      </c>
      <c r="E357">
        <f t="shared" si="10"/>
        <v>86</v>
      </c>
      <c r="F357" s="5" t="str">
        <f t="shared" si="11"/>
        <v>label variable dp02_0089m "ME PLACE OF BIRTH, Total population, Native, Born in United States, State of residence"</v>
      </c>
    </row>
    <row r="358" spans="1:6">
      <c r="A358">
        <v>464</v>
      </c>
      <c r="B358" t="s">
        <v>2357</v>
      </c>
      <c r="C358" t="s">
        <v>3358</v>
      </c>
      <c r="D358" t="s">
        <v>2723</v>
      </c>
      <c r="E358">
        <f t="shared" si="10"/>
        <v>86</v>
      </c>
      <c r="F358" s="5" t="str">
        <f t="shared" si="11"/>
        <v>label variable dp02_0116m "ME LANGUAGE SPOKEN AT HOME, Population 5 years and over, Other Indo-European languages"</v>
      </c>
    </row>
    <row r="359" spans="1:6">
      <c r="A359">
        <v>174</v>
      </c>
      <c r="B359" t="s">
        <v>2140</v>
      </c>
      <c r="C359" t="s">
        <v>3359</v>
      </c>
      <c r="D359" t="s">
        <v>2954</v>
      </c>
      <c r="E359">
        <f t="shared" si="10"/>
        <v>86</v>
      </c>
      <c r="F359" s="5" t="str">
        <f t="shared" si="11"/>
        <v>label variable dp02_0043pm "% ME GRANDPARENTS, Number of grandparents living with own grandchildren under 18 years"</v>
      </c>
    </row>
    <row r="360" spans="1:6">
      <c r="A360">
        <v>270</v>
      </c>
      <c r="B360" t="s">
        <v>2212</v>
      </c>
      <c r="C360" t="s">
        <v>3360</v>
      </c>
      <c r="D360" t="s">
        <v>2955</v>
      </c>
      <c r="E360">
        <f t="shared" si="10"/>
        <v>86</v>
      </c>
      <c r="F360" s="5" t="str">
        <f t="shared" si="11"/>
        <v>label variable dp02_0067pm "% ME EDUCATIONAL ATTAINMENT, Population 25 years and over, Bachelor's degree or higher"</v>
      </c>
    </row>
    <row r="361" spans="1:6">
      <c r="A361">
        <v>290</v>
      </c>
      <c r="B361" t="s">
        <v>2227</v>
      </c>
      <c r="C361" t="s">
        <v>3361</v>
      </c>
      <c r="D361" t="s">
        <v>2956</v>
      </c>
      <c r="E361">
        <f t="shared" si="10"/>
        <v>86</v>
      </c>
      <c r="F361" s="5" t="str">
        <f t="shared" si="11"/>
        <v>label variable dp02_0072pm "% ME DISABILITY STATUS OF THE CIVILIAN NONINSTITUTIONALIZED POPULATION, Under 18 years"</v>
      </c>
    </row>
    <row r="362" spans="1:6">
      <c r="A362">
        <v>298</v>
      </c>
      <c r="B362" t="s">
        <v>2233</v>
      </c>
      <c r="C362" t="s">
        <v>3362</v>
      </c>
      <c r="D362" t="s">
        <v>2957</v>
      </c>
      <c r="E362">
        <f t="shared" si="10"/>
        <v>86</v>
      </c>
      <c r="F362" s="5" t="str">
        <f t="shared" si="11"/>
        <v>label variable dp02_0074pm "% ME DISABILITY STATUS OF THE CIVILIAN NONINSTITUTIONALIZED POPULATION, 18 to 64 years"</v>
      </c>
    </row>
    <row r="363" spans="1:6">
      <c r="A363">
        <v>450</v>
      </c>
      <c r="B363" t="s">
        <v>2347</v>
      </c>
      <c r="C363" t="s">
        <v>3363</v>
      </c>
      <c r="D363" t="s">
        <v>2958</v>
      </c>
      <c r="E363">
        <f t="shared" si="10"/>
        <v>86</v>
      </c>
      <c r="F363" s="5" t="str">
        <f t="shared" si="11"/>
        <v>label variable dp02_0112pm "% ME LANGUAGE SPOKEN AT HOME, Population 5 years and over, Language other than English"</v>
      </c>
    </row>
    <row r="364" spans="1:6">
      <c r="A364">
        <v>195</v>
      </c>
      <c r="B364" t="s">
        <v>193</v>
      </c>
      <c r="C364" t="s">
        <v>3364</v>
      </c>
      <c r="D364" t="s">
        <v>2576</v>
      </c>
      <c r="E364">
        <f t="shared" si="10"/>
        <v>87</v>
      </c>
      <c r="F364" s="5" t="str">
        <f t="shared" si="11"/>
        <v>label variable dp02_0049e "N GRANDPARENTS, Number of grandparents responsible for own grandchildren under 18 years"</v>
      </c>
    </row>
    <row r="365" spans="1:6">
      <c r="A365">
        <v>259</v>
      </c>
      <c r="B365" t="s">
        <v>259</v>
      </c>
      <c r="C365" t="s">
        <v>3365</v>
      </c>
      <c r="D365" t="s">
        <v>2577</v>
      </c>
      <c r="E365">
        <f t="shared" si="10"/>
        <v>87</v>
      </c>
      <c r="F365" s="5" t="str">
        <f t="shared" si="11"/>
        <v>label variable dp02_0065e "N EDUCATIONAL ATTAINMENT, Population 25 years and over, Graduate or professional degree"</v>
      </c>
    </row>
    <row r="366" spans="1:6">
      <c r="A366">
        <v>395</v>
      </c>
      <c r="B366" t="s">
        <v>395</v>
      </c>
      <c r="C366" t="s">
        <v>3366</v>
      </c>
      <c r="D366" t="s">
        <v>2578</v>
      </c>
      <c r="E366">
        <f t="shared" si="10"/>
        <v>87</v>
      </c>
      <c r="F366" s="5" t="str">
        <f t="shared" si="11"/>
        <v>label variable dp02_0099e "N YEAR OF ENTRY, Population born outside the United States, Native, Entered before 2010"</v>
      </c>
    </row>
    <row r="367" spans="1:6">
      <c r="A367">
        <v>44</v>
      </c>
      <c r="B367" t="s">
        <v>2042</v>
      </c>
      <c r="C367" t="s">
        <v>3367</v>
      </c>
      <c r="D367" t="s">
        <v>2724</v>
      </c>
      <c r="E367">
        <f t="shared" si="10"/>
        <v>87</v>
      </c>
      <c r="F367" s="5" t="str">
        <f t="shared" si="11"/>
        <v>label variable dp02_0011m "ME HOUSEHOLDS BY TYPE, Total households, Nonfamily households, Householder living alone"</v>
      </c>
    </row>
    <row r="368" spans="1:6">
      <c r="A368">
        <v>264</v>
      </c>
      <c r="B368" t="s">
        <v>2207</v>
      </c>
      <c r="C368" t="s">
        <v>3368</v>
      </c>
      <c r="D368" t="s">
        <v>2725</v>
      </c>
      <c r="E368">
        <f t="shared" si="10"/>
        <v>87</v>
      </c>
      <c r="F368" s="5" t="str">
        <f t="shared" si="11"/>
        <v>label variable dp02_0066m "ME EDUCATIONAL ATTAINMENT, Population 25 years and over, High school graduate or higher"</v>
      </c>
    </row>
    <row r="369" spans="1:6">
      <c r="A369">
        <v>304</v>
      </c>
      <c r="B369" t="s">
        <v>2237</v>
      </c>
      <c r="C369" t="s">
        <v>3369</v>
      </c>
      <c r="D369" t="s">
        <v>2726</v>
      </c>
      <c r="E369">
        <f t="shared" si="10"/>
        <v>87</v>
      </c>
      <c r="F369" s="5" t="str">
        <f t="shared" si="11"/>
        <v>label variable dp02_0076m "ME DISABILITY STATUS OF THE CIVILIAN NONINSTITUTIONALIZED POPULATION, 65 years and over"</v>
      </c>
    </row>
    <row r="370" spans="1:6">
      <c r="A370">
        <v>608</v>
      </c>
      <c r="B370" t="s">
        <v>2465</v>
      </c>
      <c r="C370" t="s">
        <v>3370</v>
      </c>
      <c r="D370" t="s">
        <v>2727</v>
      </c>
      <c r="E370">
        <f t="shared" si="10"/>
        <v>87</v>
      </c>
      <c r="F370" s="5" t="str">
        <f t="shared" si="11"/>
        <v>label variable dp02_0152m "ME COMPUTERS AND INTERNET USE, Total households, With a broadband Internet subscription"</v>
      </c>
    </row>
    <row r="371" spans="1:6">
      <c r="A371">
        <v>145</v>
      </c>
      <c r="B371" t="s">
        <v>2118</v>
      </c>
      <c r="C371" t="s">
        <v>139</v>
      </c>
      <c r="D371" t="s">
        <v>2959</v>
      </c>
      <c r="E371">
        <f t="shared" si="10"/>
        <v>87</v>
      </c>
      <c r="F371" s="5" t="str">
        <f t="shared" si="11"/>
        <v>label variable dp02_0036pe "% N FERTILITY, Number of women 15 to 50 years old who had a birth in the past 12 months"</v>
      </c>
    </row>
    <row r="372" spans="1:6">
      <c r="A372">
        <v>241</v>
      </c>
      <c r="B372" t="s">
        <v>2190</v>
      </c>
      <c r="C372" t="s">
        <v>240</v>
      </c>
      <c r="D372" t="s">
        <v>2960</v>
      </c>
      <c r="E372">
        <f t="shared" si="10"/>
        <v>87</v>
      </c>
      <c r="F372" s="5" t="str">
        <f t="shared" si="11"/>
        <v>label variable dp02_0060pe "% N EDUCATIONAL ATTAINMENT, Population 25 years and over, 9th to 12th grade, no diploma"</v>
      </c>
    </row>
    <row r="373" spans="1:6">
      <c r="A373">
        <v>357</v>
      </c>
      <c r="B373" t="s">
        <v>2277</v>
      </c>
      <c r="C373" t="s">
        <v>356</v>
      </c>
      <c r="D373" t="s">
        <v>2961</v>
      </c>
      <c r="E373">
        <f t="shared" si="10"/>
        <v>87</v>
      </c>
      <c r="F373" s="5" t="str">
        <f t="shared" si="11"/>
        <v>label variable dp02_0089pe "% N PLACE OF BIRTH, Total population, Native, Born in United States, State of residence"</v>
      </c>
    </row>
    <row r="374" spans="1:6">
      <c r="A374">
        <v>465</v>
      </c>
      <c r="B374" t="s">
        <v>2358</v>
      </c>
      <c r="C374" t="s">
        <v>462</v>
      </c>
      <c r="D374" t="s">
        <v>2962</v>
      </c>
      <c r="E374">
        <f t="shared" si="10"/>
        <v>87</v>
      </c>
      <c r="F374" s="5" t="str">
        <f t="shared" si="11"/>
        <v>label variable dp02_0116pe "% N LANGUAGE SPOKEN AT HOME, Population 5 years and over, Other Indo-European languages"</v>
      </c>
    </row>
    <row r="375" spans="1:6">
      <c r="A375">
        <v>196</v>
      </c>
      <c r="B375" t="s">
        <v>2156</v>
      </c>
      <c r="C375" t="s">
        <v>3371</v>
      </c>
      <c r="D375" t="s">
        <v>2728</v>
      </c>
      <c r="E375">
        <f t="shared" si="10"/>
        <v>88</v>
      </c>
      <c r="F375" s="5" t="str">
        <f t="shared" si="11"/>
        <v>label variable dp02_0049m "ME GRANDPARENTS, Number of grandparents responsible for own grandchildren under 18 years"</v>
      </c>
    </row>
    <row r="376" spans="1:6">
      <c r="A376">
        <v>260</v>
      </c>
      <c r="B376" t="s">
        <v>2204</v>
      </c>
      <c r="C376" t="s">
        <v>3372</v>
      </c>
      <c r="D376" t="s">
        <v>2729</v>
      </c>
      <c r="E376">
        <f t="shared" si="10"/>
        <v>88</v>
      </c>
      <c r="F376" s="5" t="str">
        <f t="shared" si="11"/>
        <v>label variable dp02_0065m "ME EDUCATIONAL ATTAINMENT, Population 25 years and over, Graduate or professional degree"</v>
      </c>
    </row>
    <row r="377" spans="1:6">
      <c r="A377">
        <v>396</v>
      </c>
      <c r="B377" t="s">
        <v>2306</v>
      </c>
      <c r="C377" t="s">
        <v>3373</v>
      </c>
      <c r="D377" t="s">
        <v>2730</v>
      </c>
      <c r="E377">
        <f t="shared" si="10"/>
        <v>88</v>
      </c>
      <c r="F377" s="5" t="str">
        <f t="shared" si="11"/>
        <v>label variable dp02_0099m "ME YEAR OF ENTRY, Population born outside the United States, Native, Entered before 2010"</v>
      </c>
    </row>
    <row r="378" spans="1:6">
      <c r="A378">
        <v>45</v>
      </c>
      <c r="B378" t="s">
        <v>2043</v>
      </c>
      <c r="C378" t="s">
        <v>42</v>
      </c>
      <c r="D378" t="s">
        <v>2963</v>
      </c>
      <c r="E378">
        <f t="shared" si="10"/>
        <v>88</v>
      </c>
      <c r="F378" s="5" t="str">
        <f t="shared" si="11"/>
        <v>label variable dp02_0011pe "% N HOUSEHOLDS BY TYPE, Total households, Nonfamily households, Householder living alone"</v>
      </c>
    </row>
    <row r="379" spans="1:6">
      <c r="A379">
        <v>265</v>
      </c>
      <c r="B379" t="s">
        <v>2208</v>
      </c>
      <c r="C379" t="s">
        <v>264</v>
      </c>
      <c r="D379" t="s">
        <v>2964</v>
      </c>
      <c r="E379">
        <f t="shared" si="10"/>
        <v>88</v>
      </c>
      <c r="F379" s="5" t="str">
        <f t="shared" si="11"/>
        <v>label variable dp02_0066pe "% N EDUCATIONAL ATTAINMENT, Population 25 years and over, High school graduate or higher"</v>
      </c>
    </row>
    <row r="380" spans="1:6">
      <c r="A380">
        <v>305</v>
      </c>
      <c r="B380" t="s">
        <v>2238</v>
      </c>
      <c r="C380" t="s">
        <v>304</v>
      </c>
      <c r="D380" t="s">
        <v>2965</v>
      </c>
      <c r="E380">
        <f t="shared" si="10"/>
        <v>88</v>
      </c>
      <c r="F380" s="5" t="str">
        <f t="shared" si="11"/>
        <v>label variable dp02_0076pe "% N DISABILITY STATUS OF THE CIVILIAN NONINSTITUTIONALIZED POPULATION, 65 years and over"</v>
      </c>
    </row>
    <row r="381" spans="1:6">
      <c r="A381">
        <v>609</v>
      </c>
      <c r="B381" t="s">
        <v>2466</v>
      </c>
      <c r="C381" t="s">
        <v>603</v>
      </c>
      <c r="D381" t="s">
        <v>2966</v>
      </c>
      <c r="E381">
        <f t="shared" si="10"/>
        <v>88</v>
      </c>
      <c r="F381" s="5" t="str">
        <f t="shared" si="11"/>
        <v>label variable dp02_0152pe "% N COMPUTERS AND INTERNET USE, Total households, With a broadband Internet subscription"</v>
      </c>
    </row>
    <row r="382" spans="1:6">
      <c r="A382">
        <v>146</v>
      </c>
      <c r="B382" t="s">
        <v>2119</v>
      </c>
      <c r="C382" t="s">
        <v>3374</v>
      </c>
      <c r="D382" t="s">
        <v>2967</v>
      </c>
      <c r="E382">
        <f t="shared" si="10"/>
        <v>88</v>
      </c>
      <c r="F382" s="5" t="str">
        <f t="shared" si="11"/>
        <v>label variable dp02_0036pm "% ME FERTILITY, Number of women 15 to 50 years old who had a birth in the past 12 months"</v>
      </c>
    </row>
    <row r="383" spans="1:6">
      <c r="A383">
        <v>242</v>
      </c>
      <c r="B383" t="s">
        <v>2191</v>
      </c>
      <c r="C383" t="s">
        <v>3375</v>
      </c>
      <c r="D383" t="s">
        <v>2968</v>
      </c>
      <c r="E383">
        <f t="shared" si="10"/>
        <v>88</v>
      </c>
      <c r="F383" s="5" t="str">
        <f t="shared" si="11"/>
        <v>label variable dp02_0060pm "% ME EDUCATIONAL ATTAINMENT, Population 25 years and over, 9th to 12th grade, no diploma"</v>
      </c>
    </row>
    <row r="384" spans="1:6">
      <c r="A384">
        <v>358</v>
      </c>
      <c r="B384" t="s">
        <v>2278</v>
      </c>
      <c r="C384" t="s">
        <v>3376</v>
      </c>
      <c r="D384" t="s">
        <v>2969</v>
      </c>
      <c r="E384">
        <f t="shared" si="10"/>
        <v>88</v>
      </c>
      <c r="F384" s="5" t="str">
        <f t="shared" si="11"/>
        <v>label variable dp02_0089pm "% ME PLACE OF BIRTH, Total population, Native, Born in United States, State of residence"</v>
      </c>
    </row>
    <row r="385" spans="1:6">
      <c r="A385">
        <v>466</v>
      </c>
      <c r="B385" t="s">
        <v>2359</v>
      </c>
      <c r="C385" t="s">
        <v>3377</v>
      </c>
      <c r="D385" t="s">
        <v>2970</v>
      </c>
      <c r="E385">
        <f t="shared" si="10"/>
        <v>88</v>
      </c>
      <c r="F385" s="5" t="str">
        <f t="shared" si="11"/>
        <v>label variable dp02_0116pm "% ME LANGUAGE SPOKEN AT HOME, Population 5 years and over, Other Indo-European languages"</v>
      </c>
    </row>
    <row r="386" spans="1:6">
      <c r="A386">
        <v>51</v>
      </c>
      <c r="B386" t="s">
        <v>49</v>
      </c>
      <c r="C386" t="s">
        <v>3378</v>
      </c>
      <c r="D386" t="s">
        <v>2579</v>
      </c>
      <c r="E386">
        <f t="shared" ref="E386:E449" si="12">LEN(D386)</f>
        <v>89</v>
      </c>
      <c r="F386" s="5" t="str">
        <f t="shared" si="11"/>
        <v>label variable dp02_0013e "N HOUSEHOLDS BY TYPE, Total households, Households with one or more people under 18 years"</v>
      </c>
    </row>
    <row r="387" spans="1:6">
      <c r="A387">
        <v>391</v>
      </c>
      <c r="B387" t="s">
        <v>391</v>
      </c>
      <c r="C387" t="s">
        <v>3379</v>
      </c>
      <c r="D387" t="s">
        <v>2580</v>
      </c>
      <c r="E387">
        <f t="shared" si="12"/>
        <v>89</v>
      </c>
      <c r="F387" s="5" t="str">
        <f t="shared" ref="F387:F450" si="13">"label variable "&amp;C387&amp;" "&amp;""""&amp;D387&amp;""""</f>
        <v>label variable dp02_0098e "N YEAR OF ENTRY, Population born outside the United States, Native, Entered 2010 or later"</v>
      </c>
    </row>
    <row r="388" spans="1:6">
      <c r="A388">
        <v>197</v>
      </c>
      <c r="B388" t="s">
        <v>2157</v>
      </c>
      <c r="C388" t="s">
        <v>194</v>
      </c>
      <c r="D388" t="s">
        <v>2971</v>
      </c>
      <c r="E388">
        <f t="shared" si="12"/>
        <v>89</v>
      </c>
      <c r="F388" s="5" t="str">
        <f t="shared" si="13"/>
        <v>label variable dp02_0049pe "% N GRANDPARENTS, Number of grandparents responsible for own grandchildren under 18 years"</v>
      </c>
    </row>
    <row r="389" spans="1:6">
      <c r="A389">
        <v>261</v>
      </c>
      <c r="B389" t="s">
        <v>2205</v>
      </c>
      <c r="C389" t="s">
        <v>260</v>
      </c>
      <c r="D389" t="s">
        <v>2972</v>
      </c>
      <c r="E389">
        <f t="shared" si="12"/>
        <v>89</v>
      </c>
      <c r="F389" s="5" t="str">
        <f t="shared" si="13"/>
        <v>label variable dp02_0065pe "% N EDUCATIONAL ATTAINMENT, Population 25 years and over, Graduate or professional degree"</v>
      </c>
    </row>
    <row r="390" spans="1:6">
      <c r="A390">
        <v>397</v>
      </c>
      <c r="B390" t="s">
        <v>2307</v>
      </c>
      <c r="C390" t="s">
        <v>396</v>
      </c>
      <c r="D390" t="s">
        <v>2973</v>
      </c>
      <c r="E390">
        <f t="shared" si="12"/>
        <v>89</v>
      </c>
      <c r="F390" s="5" t="str">
        <f t="shared" si="13"/>
        <v>label variable dp02_0099pe "% N YEAR OF ENTRY, Population born outside the United States, Native, Entered before 2010"</v>
      </c>
    </row>
    <row r="391" spans="1:6">
      <c r="A391">
        <v>46</v>
      </c>
      <c r="B391" t="s">
        <v>2044</v>
      </c>
      <c r="C391" t="s">
        <v>3380</v>
      </c>
      <c r="D391" t="s">
        <v>2974</v>
      </c>
      <c r="E391">
        <f t="shared" si="12"/>
        <v>89</v>
      </c>
      <c r="F391" s="5" t="str">
        <f t="shared" si="13"/>
        <v>label variable dp02_0011pm "% ME HOUSEHOLDS BY TYPE, Total households, Nonfamily households, Householder living alone"</v>
      </c>
    </row>
    <row r="392" spans="1:6">
      <c r="A392">
        <v>266</v>
      </c>
      <c r="B392" t="s">
        <v>2209</v>
      </c>
      <c r="C392" t="s">
        <v>3381</v>
      </c>
      <c r="D392" t="s">
        <v>2975</v>
      </c>
      <c r="E392">
        <f t="shared" si="12"/>
        <v>89</v>
      </c>
      <c r="F392" s="5" t="str">
        <f t="shared" si="13"/>
        <v>label variable dp02_0066pm "% ME EDUCATIONAL ATTAINMENT, Population 25 years and over, High school graduate or higher"</v>
      </c>
    </row>
    <row r="393" spans="1:6">
      <c r="A393">
        <v>306</v>
      </c>
      <c r="B393" t="s">
        <v>2239</v>
      </c>
      <c r="C393" t="s">
        <v>3382</v>
      </c>
      <c r="D393" t="s">
        <v>2976</v>
      </c>
      <c r="E393">
        <f t="shared" si="12"/>
        <v>89</v>
      </c>
      <c r="F393" s="5" t="str">
        <f t="shared" si="13"/>
        <v>label variable dp02_0076pm "% ME DISABILITY STATUS OF THE CIVILIAN NONINSTITUTIONALIZED POPULATION, 65 years and over"</v>
      </c>
    </row>
    <row r="394" spans="1:6">
      <c r="A394">
        <v>610</v>
      </c>
      <c r="B394" t="s">
        <v>2467</v>
      </c>
      <c r="C394" t="s">
        <v>3383</v>
      </c>
      <c r="D394" t="s">
        <v>2977</v>
      </c>
      <c r="E394">
        <f t="shared" si="12"/>
        <v>89</v>
      </c>
      <c r="F394" s="5" t="str">
        <f t="shared" si="13"/>
        <v>label variable dp02_0152pm "% ME COMPUTERS AND INTERNET USE, Total households, With a broadband Internet subscription"</v>
      </c>
    </row>
    <row r="395" spans="1:6">
      <c r="A395">
        <v>52</v>
      </c>
      <c r="B395" t="s">
        <v>2048</v>
      </c>
      <c r="C395" t="s">
        <v>3384</v>
      </c>
      <c r="D395" t="s">
        <v>2731</v>
      </c>
      <c r="E395">
        <f t="shared" si="12"/>
        <v>90</v>
      </c>
      <c r="F395" s="5" t="str">
        <f t="shared" si="13"/>
        <v>label variable dp02_0013m "ME HOUSEHOLDS BY TYPE, Total households, Households with one or more people under 18 years"</v>
      </c>
    </row>
    <row r="396" spans="1:6">
      <c r="A396">
        <v>392</v>
      </c>
      <c r="B396" t="s">
        <v>2303</v>
      </c>
      <c r="C396" t="s">
        <v>3385</v>
      </c>
      <c r="D396" t="s">
        <v>2732</v>
      </c>
      <c r="E396">
        <f t="shared" si="12"/>
        <v>90</v>
      </c>
      <c r="F396" s="5" t="str">
        <f t="shared" si="13"/>
        <v>label variable dp02_0098m "ME YEAR OF ENTRY, Population born outside the United States, Native, Entered 2010 or later"</v>
      </c>
    </row>
    <row r="397" spans="1:6">
      <c r="A397">
        <v>198</v>
      </c>
      <c r="B397" t="s">
        <v>2158</v>
      </c>
      <c r="C397" t="s">
        <v>3386</v>
      </c>
      <c r="D397" t="s">
        <v>2978</v>
      </c>
      <c r="E397">
        <f t="shared" si="12"/>
        <v>90</v>
      </c>
      <c r="F397" s="5" t="str">
        <f t="shared" si="13"/>
        <v>label variable dp02_0049pm "% ME GRANDPARENTS, Number of grandparents responsible for own grandchildren under 18 years"</v>
      </c>
    </row>
    <row r="398" spans="1:6">
      <c r="A398">
        <v>262</v>
      </c>
      <c r="B398" t="s">
        <v>2206</v>
      </c>
      <c r="C398" t="s">
        <v>3387</v>
      </c>
      <c r="D398" t="s">
        <v>2979</v>
      </c>
      <c r="E398">
        <f t="shared" si="12"/>
        <v>90</v>
      </c>
      <c r="F398" s="5" t="str">
        <f t="shared" si="13"/>
        <v>label variable dp02_0065pm "% ME EDUCATIONAL ATTAINMENT, Population 25 years and over, Graduate or professional degree"</v>
      </c>
    </row>
    <row r="399" spans="1:6">
      <c r="A399">
        <v>398</v>
      </c>
      <c r="B399" t="s">
        <v>2308</v>
      </c>
      <c r="C399" t="s">
        <v>3388</v>
      </c>
      <c r="D399" t="s">
        <v>2980</v>
      </c>
      <c r="E399">
        <f t="shared" si="12"/>
        <v>90</v>
      </c>
      <c r="F399" s="5" t="str">
        <f t="shared" si="13"/>
        <v>label variable dp02_0099pm "% ME YEAR OF ENTRY, Population born outside the United States, Native, Entered before 2010"</v>
      </c>
    </row>
    <row r="400" spans="1:6">
      <c r="A400">
        <v>15</v>
      </c>
      <c r="B400" t="s">
        <v>16</v>
      </c>
      <c r="C400" t="s">
        <v>3389</v>
      </c>
      <c r="D400" t="s">
        <v>2581</v>
      </c>
      <c r="E400">
        <f t="shared" si="12"/>
        <v>91</v>
      </c>
      <c r="F400" s="5" t="str">
        <f t="shared" si="13"/>
        <v>label variable dp02_0004e "N HOUSEHOLDS BY TYPE, Total households, Family households (families), Married-couple family"</v>
      </c>
    </row>
    <row r="401" spans="1:6">
      <c r="A401">
        <v>53</v>
      </c>
      <c r="B401" t="s">
        <v>2049</v>
      </c>
      <c r="C401" t="s">
        <v>50</v>
      </c>
      <c r="D401" t="s">
        <v>2981</v>
      </c>
      <c r="E401">
        <f t="shared" si="12"/>
        <v>91</v>
      </c>
      <c r="F401" s="5" t="str">
        <f t="shared" si="13"/>
        <v>label variable dp02_0013pe "% N HOUSEHOLDS BY TYPE, Total households, Households with one or more people under 18 years"</v>
      </c>
    </row>
    <row r="402" spans="1:6">
      <c r="A402">
        <v>393</v>
      </c>
      <c r="B402" t="s">
        <v>2304</v>
      </c>
      <c r="C402" t="s">
        <v>392</v>
      </c>
      <c r="D402" t="s">
        <v>2982</v>
      </c>
      <c r="E402">
        <f t="shared" si="12"/>
        <v>91</v>
      </c>
      <c r="F402" s="5" t="str">
        <f t="shared" si="13"/>
        <v>label variable dp02_0098pe "% N YEAR OF ENTRY, Population born outside the United States, Native, Entered 2010 or later"</v>
      </c>
    </row>
    <row r="403" spans="1:6">
      <c r="A403">
        <v>55</v>
      </c>
      <c r="B403" t="s">
        <v>53</v>
      </c>
      <c r="C403" t="s">
        <v>3390</v>
      </c>
      <c r="D403" t="s">
        <v>2582</v>
      </c>
      <c r="E403">
        <f t="shared" si="12"/>
        <v>92</v>
      </c>
      <c r="F403" s="5" t="str">
        <f t="shared" si="13"/>
        <v>label variable dp02_0014e "N HOUSEHOLDS BY TYPE, Total households, Households with one or more people 65 years and over"</v>
      </c>
    </row>
    <row r="404" spans="1:6">
      <c r="A404">
        <v>323</v>
      </c>
      <c r="B404" t="s">
        <v>322</v>
      </c>
      <c r="C404" t="s">
        <v>3391</v>
      </c>
      <c r="D404" t="s">
        <v>2583</v>
      </c>
      <c r="E404">
        <f t="shared" si="12"/>
        <v>92</v>
      </c>
      <c r="F404" s="5" t="str">
        <f t="shared" si="13"/>
        <v>label variable dp02_0081e "N RESIDENCE 1 YEAR AGO, Population 1 year and over, Different house in the U.S., Same county"</v>
      </c>
    </row>
    <row r="405" spans="1:6">
      <c r="A405">
        <v>471</v>
      </c>
      <c r="B405" t="s">
        <v>468</v>
      </c>
      <c r="C405" t="s">
        <v>3392</v>
      </c>
      <c r="D405" t="s">
        <v>2584</v>
      </c>
      <c r="E405">
        <f t="shared" si="12"/>
        <v>92</v>
      </c>
      <c r="F405" s="5" t="str">
        <f t="shared" si="13"/>
        <v>label variable dp02_0118e "N LANGUAGE SPOKEN AT HOME, Population 5 years and over, Asian and Pacific Islander languages"</v>
      </c>
    </row>
    <row r="406" spans="1:6">
      <c r="A406">
        <v>16</v>
      </c>
      <c r="B406" t="s">
        <v>2021</v>
      </c>
      <c r="C406" t="s">
        <v>3393</v>
      </c>
      <c r="D406" t="s">
        <v>2733</v>
      </c>
      <c r="E406">
        <f t="shared" si="12"/>
        <v>92</v>
      </c>
      <c r="F406" s="5" t="str">
        <f t="shared" si="13"/>
        <v>label variable dp02_0004m "ME HOUSEHOLDS BY TYPE, Total households, Family households (families), Married-couple family"</v>
      </c>
    </row>
    <row r="407" spans="1:6">
      <c r="A407">
        <v>54</v>
      </c>
      <c r="B407" t="s">
        <v>2050</v>
      </c>
      <c r="C407" t="s">
        <v>3394</v>
      </c>
      <c r="D407" t="s">
        <v>2983</v>
      </c>
      <c r="E407">
        <f t="shared" si="12"/>
        <v>92</v>
      </c>
      <c r="F407" s="5" t="str">
        <f t="shared" si="13"/>
        <v>label variable dp02_0013pm "% ME HOUSEHOLDS BY TYPE, Total households, Households with one or more people under 18 years"</v>
      </c>
    </row>
    <row r="408" spans="1:6">
      <c r="A408">
        <v>394</v>
      </c>
      <c r="B408" t="s">
        <v>2305</v>
      </c>
      <c r="C408" t="s">
        <v>3395</v>
      </c>
      <c r="D408" t="s">
        <v>2984</v>
      </c>
      <c r="E408">
        <f t="shared" si="12"/>
        <v>92</v>
      </c>
      <c r="F408" s="5" t="str">
        <f t="shared" si="13"/>
        <v>label variable dp02_0098pm "% ME YEAR OF ENTRY, Population born outside the United States, Native, Entered 2010 or later"</v>
      </c>
    </row>
    <row r="409" spans="1:6">
      <c r="A409">
        <v>407</v>
      </c>
      <c r="B409" t="s">
        <v>405</v>
      </c>
      <c r="C409" t="s">
        <v>3396</v>
      </c>
      <c r="D409" t="s">
        <v>2585</v>
      </c>
      <c r="E409">
        <f t="shared" si="12"/>
        <v>93</v>
      </c>
      <c r="F409" s="5" t="str">
        <f t="shared" si="13"/>
        <v>label variable dp02_0102e "N YEAR OF ENTRY, Population born outside the United States, Foreign born, Entered before 2010"</v>
      </c>
    </row>
    <row r="410" spans="1:6">
      <c r="A410">
        <v>56</v>
      </c>
      <c r="B410" t="s">
        <v>2051</v>
      </c>
      <c r="C410" t="s">
        <v>3397</v>
      </c>
      <c r="D410" t="s">
        <v>2734</v>
      </c>
      <c r="E410">
        <f t="shared" si="12"/>
        <v>93</v>
      </c>
      <c r="F410" s="5" t="str">
        <f t="shared" si="13"/>
        <v>label variable dp02_0014m "ME HOUSEHOLDS BY TYPE, Total households, Households with one or more people 65 years and over"</v>
      </c>
    </row>
    <row r="411" spans="1:6">
      <c r="A411">
        <v>324</v>
      </c>
      <c r="B411" t="s">
        <v>2252</v>
      </c>
      <c r="C411" t="s">
        <v>3398</v>
      </c>
      <c r="D411" t="s">
        <v>2735</v>
      </c>
      <c r="E411">
        <f t="shared" si="12"/>
        <v>93</v>
      </c>
      <c r="F411" s="5" t="str">
        <f t="shared" si="13"/>
        <v>label variable dp02_0081m "ME RESIDENCE 1 YEAR AGO, Population 1 year and over, Different house in the U.S., Same county"</v>
      </c>
    </row>
    <row r="412" spans="1:6">
      <c r="A412">
        <v>472</v>
      </c>
      <c r="B412" t="s">
        <v>2363</v>
      </c>
      <c r="C412" t="s">
        <v>3399</v>
      </c>
      <c r="D412" t="s">
        <v>2736</v>
      </c>
      <c r="E412">
        <f t="shared" si="12"/>
        <v>93</v>
      </c>
      <c r="F412" s="5" t="str">
        <f t="shared" si="13"/>
        <v>label variable dp02_0118m "ME LANGUAGE SPOKEN AT HOME, Population 5 years and over, Asian and Pacific Islander languages"</v>
      </c>
    </row>
    <row r="413" spans="1:6">
      <c r="A413">
        <v>17</v>
      </c>
      <c r="B413" t="s">
        <v>2022</v>
      </c>
      <c r="C413" t="s">
        <v>17</v>
      </c>
      <c r="D413" t="s">
        <v>2985</v>
      </c>
      <c r="E413">
        <f t="shared" si="12"/>
        <v>93</v>
      </c>
      <c r="F413" s="5" t="str">
        <f t="shared" si="13"/>
        <v>label variable dp02_0004pe "% N HOUSEHOLDS BY TYPE, Total households, Family households (families), Married-couple family"</v>
      </c>
    </row>
    <row r="414" spans="1:6">
      <c r="A414">
        <v>211</v>
      </c>
      <c r="B414" t="s">
        <v>210</v>
      </c>
      <c r="C414" t="s">
        <v>3400</v>
      </c>
      <c r="D414" t="s">
        <v>2586</v>
      </c>
      <c r="E414">
        <f t="shared" si="12"/>
        <v>94</v>
      </c>
      <c r="F414" s="5" t="str">
        <f t="shared" si="13"/>
        <v>label variable dp02_0053e "N SCHOOL ENROLLMENT, Population 3 years and over enrolled in school, Nursery school, preschool"</v>
      </c>
    </row>
    <row r="415" spans="1:6">
      <c r="A415">
        <v>223</v>
      </c>
      <c r="B415" t="s">
        <v>222</v>
      </c>
      <c r="C415" t="s">
        <v>3401</v>
      </c>
      <c r="D415" t="s">
        <v>2587</v>
      </c>
      <c r="E415">
        <f t="shared" si="12"/>
        <v>94</v>
      </c>
      <c r="F415" s="5" t="str">
        <f t="shared" si="13"/>
        <v>label variable dp02_0056e "N SCHOOL ENROLLMENT, Population 3 years and over enrolled in school, High school (grades 9-12)"</v>
      </c>
    </row>
    <row r="416" spans="1:6">
      <c r="A416">
        <v>408</v>
      </c>
      <c r="B416" t="s">
        <v>2315</v>
      </c>
      <c r="C416" t="s">
        <v>3402</v>
      </c>
      <c r="D416" t="s">
        <v>2737</v>
      </c>
      <c r="E416">
        <f t="shared" si="12"/>
        <v>94</v>
      </c>
      <c r="F416" s="5" t="str">
        <f t="shared" si="13"/>
        <v>label variable dp02_0102m "ME YEAR OF ENTRY, Population born outside the United States, Foreign born, Entered before 2010"</v>
      </c>
    </row>
    <row r="417" spans="1:6">
      <c r="A417">
        <v>57</v>
      </c>
      <c r="B417" t="s">
        <v>2052</v>
      </c>
      <c r="C417" t="s">
        <v>54</v>
      </c>
      <c r="D417" t="s">
        <v>2986</v>
      </c>
      <c r="E417">
        <f t="shared" si="12"/>
        <v>94</v>
      </c>
      <c r="F417" s="5" t="str">
        <f t="shared" si="13"/>
        <v>label variable dp02_0014pe "% N HOUSEHOLDS BY TYPE, Total households, Households with one or more people 65 years and over"</v>
      </c>
    </row>
    <row r="418" spans="1:6">
      <c r="A418">
        <v>325</v>
      </c>
      <c r="B418" t="s">
        <v>2253</v>
      </c>
      <c r="C418" t="s">
        <v>323</v>
      </c>
      <c r="D418" t="s">
        <v>2987</v>
      </c>
      <c r="E418">
        <f t="shared" si="12"/>
        <v>94</v>
      </c>
      <c r="F418" s="5" t="str">
        <f t="shared" si="13"/>
        <v>label variable dp02_0081pe "% N RESIDENCE 1 YEAR AGO, Population 1 year and over, Different house in the U.S., Same county"</v>
      </c>
    </row>
    <row r="419" spans="1:6">
      <c r="A419">
        <v>473</v>
      </c>
      <c r="B419" t="s">
        <v>2364</v>
      </c>
      <c r="C419" t="s">
        <v>469</v>
      </c>
      <c r="D419" t="s">
        <v>2988</v>
      </c>
      <c r="E419">
        <f t="shared" si="12"/>
        <v>94</v>
      </c>
      <c r="F419" s="5" t="str">
        <f t="shared" si="13"/>
        <v>label variable dp02_0118pe "% N LANGUAGE SPOKEN AT HOME, Population 5 years and over, Asian and Pacific Islander languages"</v>
      </c>
    </row>
    <row r="420" spans="1:6">
      <c r="A420">
        <v>18</v>
      </c>
      <c r="B420" t="s">
        <v>2023</v>
      </c>
      <c r="C420" t="s">
        <v>3403</v>
      </c>
      <c r="D420" t="s">
        <v>2989</v>
      </c>
      <c r="E420">
        <f t="shared" si="12"/>
        <v>94</v>
      </c>
      <c r="F420" s="5" t="str">
        <f t="shared" si="13"/>
        <v>label variable dp02_0004pm "% ME HOUSEHOLDS BY TYPE, Total households, Family households (families), Married-couple family"</v>
      </c>
    </row>
    <row r="421" spans="1:6">
      <c r="A421">
        <v>227</v>
      </c>
      <c r="B421" t="s">
        <v>226</v>
      </c>
      <c r="C421" t="s">
        <v>3404</v>
      </c>
      <c r="D421" t="s">
        <v>2588</v>
      </c>
      <c r="E421">
        <f t="shared" si="12"/>
        <v>95</v>
      </c>
      <c r="F421" s="5" t="str">
        <f t="shared" si="13"/>
        <v>label variable dp02_0057e "N SCHOOL ENROLLMENT, Population 3 years and over enrolled in school, College or graduate school"</v>
      </c>
    </row>
    <row r="422" spans="1:6">
      <c r="A422">
        <v>403</v>
      </c>
      <c r="B422" t="s">
        <v>402</v>
      </c>
      <c r="C422" t="s">
        <v>3405</v>
      </c>
      <c r="D422" t="s">
        <v>2589</v>
      </c>
      <c r="E422">
        <f t="shared" si="12"/>
        <v>95</v>
      </c>
      <c r="F422" s="5" t="str">
        <f t="shared" si="13"/>
        <v>label variable dp02_0101e "N YEAR OF ENTRY, Population born outside the United States, Foreign born, Entered 2010 or later"</v>
      </c>
    </row>
    <row r="423" spans="1:6">
      <c r="A423">
        <v>212</v>
      </c>
      <c r="B423" t="s">
        <v>2168</v>
      </c>
      <c r="C423" t="s">
        <v>3406</v>
      </c>
      <c r="D423" t="s">
        <v>2738</v>
      </c>
      <c r="E423">
        <f t="shared" si="12"/>
        <v>95</v>
      </c>
      <c r="F423" s="5" t="str">
        <f t="shared" si="13"/>
        <v>label variable dp02_0053m "ME SCHOOL ENROLLMENT, Population 3 years and over enrolled in school, Nursery school, preschool"</v>
      </c>
    </row>
    <row r="424" spans="1:6">
      <c r="A424">
        <v>224</v>
      </c>
      <c r="B424" t="s">
        <v>2177</v>
      </c>
      <c r="C424" t="s">
        <v>3407</v>
      </c>
      <c r="D424" t="s">
        <v>2739</v>
      </c>
      <c r="E424">
        <f t="shared" si="12"/>
        <v>95</v>
      </c>
      <c r="F424" s="5" t="str">
        <f t="shared" si="13"/>
        <v>label variable dp02_0056m "ME SCHOOL ENROLLMENT, Population 3 years and over enrolled in school, High school (grades 9-12)"</v>
      </c>
    </row>
    <row r="425" spans="1:6">
      <c r="A425">
        <v>409</v>
      </c>
      <c r="B425" t="s">
        <v>2316</v>
      </c>
      <c r="C425" t="s">
        <v>406</v>
      </c>
      <c r="D425" t="s">
        <v>2990</v>
      </c>
      <c r="E425">
        <f t="shared" si="12"/>
        <v>95</v>
      </c>
      <c r="F425" s="5" t="str">
        <f t="shared" si="13"/>
        <v>label variable dp02_0102pe "% N YEAR OF ENTRY, Population born outside the United States, Foreign born, Entered before 2010"</v>
      </c>
    </row>
    <row r="426" spans="1:6">
      <c r="A426">
        <v>58</v>
      </c>
      <c r="B426" t="s">
        <v>2053</v>
      </c>
      <c r="C426" t="s">
        <v>3408</v>
      </c>
      <c r="D426" t="s">
        <v>2991</v>
      </c>
      <c r="E426">
        <f t="shared" si="12"/>
        <v>95</v>
      </c>
      <c r="F426" s="5" t="str">
        <f t="shared" si="13"/>
        <v>label variable dp02_0014pm "% ME HOUSEHOLDS BY TYPE, Total households, Households with one or more people 65 years and over"</v>
      </c>
    </row>
    <row r="427" spans="1:6">
      <c r="A427">
        <v>326</v>
      </c>
      <c r="B427" t="s">
        <v>2254</v>
      </c>
      <c r="C427" t="s">
        <v>3409</v>
      </c>
      <c r="D427" t="s">
        <v>2992</v>
      </c>
      <c r="E427">
        <f t="shared" si="12"/>
        <v>95</v>
      </c>
      <c r="F427" s="5" t="str">
        <f t="shared" si="13"/>
        <v>label variable dp02_0081pm "% ME RESIDENCE 1 YEAR AGO, Population 1 year and over, Different house in the U.S., Same county"</v>
      </c>
    </row>
    <row r="428" spans="1:6">
      <c r="A428">
        <v>474</v>
      </c>
      <c r="B428" t="s">
        <v>2365</v>
      </c>
      <c r="C428" t="s">
        <v>3410</v>
      </c>
      <c r="D428" t="s">
        <v>2993</v>
      </c>
      <c r="E428">
        <f t="shared" si="12"/>
        <v>95</v>
      </c>
      <c r="F428" s="5" t="str">
        <f t="shared" si="13"/>
        <v>label variable dp02_0118pm "% ME LANGUAGE SPOKEN AT HOME, Population 5 years and over, Asian and Pacific Islander languages"</v>
      </c>
    </row>
    <row r="429" spans="1:6">
      <c r="A429">
        <v>228</v>
      </c>
      <c r="B429" t="s">
        <v>2180</v>
      </c>
      <c r="C429" t="s">
        <v>3411</v>
      </c>
      <c r="D429" t="s">
        <v>2740</v>
      </c>
      <c r="E429">
        <f t="shared" si="12"/>
        <v>96</v>
      </c>
      <c r="F429" s="5" t="str">
        <f t="shared" si="13"/>
        <v>label variable dp02_0057m "ME SCHOOL ENROLLMENT, Population 3 years and over enrolled in school, College or graduate school"</v>
      </c>
    </row>
    <row r="430" spans="1:6">
      <c r="A430">
        <v>404</v>
      </c>
      <c r="B430" t="s">
        <v>2312</v>
      </c>
      <c r="C430" t="s">
        <v>3412</v>
      </c>
      <c r="D430" t="s">
        <v>2741</v>
      </c>
      <c r="E430">
        <f t="shared" si="12"/>
        <v>96</v>
      </c>
      <c r="F430" s="5" t="str">
        <f t="shared" si="13"/>
        <v>label variable dp02_0101m "ME YEAR OF ENTRY, Population born outside the United States, Foreign born, Entered 2010 or later"</v>
      </c>
    </row>
    <row r="431" spans="1:6">
      <c r="A431">
        <v>213</v>
      </c>
      <c r="B431" t="s">
        <v>2169</v>
      </c>
      <c r="C431" t="s">
        <v>211</v>
      </c>
      <c r="D431" t="s">
        <v>2994</v>
      </c>
      <c r="E431">
        <f t="shared" si="12"/>
        <v>96</v>
      </c>
      <c r="F431" s="5" t="str">
        <f t="shared" si="13"/>
        <v>label variable dp02_0053pe "% N SCHOOL ENROLLMENT, Population 3 years and over enrolled in school, Nursery school, preschool"</v>
      </c>
    </row>
    <row r="432" spans="1:6">
      <c r="A432">
        <v>225</v>
      </c>
      <c r="B432" t="s">
        <v>2178</v>
      </c>
      <c r="C432" t="s">
        <v>223</v>
      </c>
      <c r="D432" t="s">
        <v>2995</v>
      </c>
      <c r="E432">
        <f t="shared" si="12"/>
        <v>96</v>
      </c>
      <c r="F432" s="5" t="str">
        <f t="shared" si="13"/>
        <v>label variable dp02_0056pe "% N SCHOOL ENROLLMENT, Population 3 years and over enrolled in school, High school (grades 9-12)"</v>
      </c>
    </row>
    <row r="433" spans="1:6">
      <c r="A433">
        <v>410</v>
      </c>
      <c r="B433" t="s">
        <v>2317</v>
      </c>
      <c r="C433" t="s">
        <v>3413</v>
      </c>
      <c r="D433" t="s">
        <v>2996</v>
      </c>
      <c r="E433">
        <f t="shared" si="12"/>
        <v>96</v>
      </c>
      <c r="F433" s="5" t="str">
        <f t="shared" si="13"/>
        <v>label variable dp02_0102pm "% ME YEAR OF ENTRY, Population born outside the United States, Foreign born, Entered before 2010"</v>
      </c>
    </row>
    <row r="434" spans="1:6">
      <c r="A434">
        <v>327</v>
      </c>
      <c r="B434" t="s">
        <v>326</v>
      </c>
      <c r="C434" t="s">
        <v>3414</v>
      </c>
      <c r="D434" t="s">
        <v>2590</v>
      </c>
      <c r="E434">
        <f t="shared" si="12"/>
        <v>97</v>
      </c>
      <c r="F434" s="5" t="str">
        <f t="shared" si="13"/>
        <v>label variable dp02_0082e "N RESIDENCE 1 YEAR AGO, Population 1 year and over, Different house in the U.S., Different county"</v>
      </c>
    </row>
    <row r="435" spans="1:6">
      <c r="A435">
        <v>229</v>
      </c>
      <c r="B435" t="s">
        <v>2181</v>
      </c>
      <c r="C435" t="s">
        <v>227</v>
      </c>
      <c r="D435" t="s">
        <v>2997</v>
      </c>
      <c r="E435">
        <f t="shared" si="12"/>
        <v>97</v>
      </c>
      <c r="F435" s="5" t="str">
        <f t="shared" si="13"/>
        <v>label variable dp02_0057pe "% N SCHOOL ENROLLMENT, Population 3 years and over enrolled in school, College or graduate school"</v>
      </c>
    </row>
    <row r="436" spans="1:6">
      <c r="A436">
        <v>405</v>
      </c>
      <c r="B436" t="s">
        <v>2313</v>
      </c>
      <c r="C436" t="s">
        <v>403</v>
      </c>
      <c r="D436" t="s">
        <v>2998</v>
      </c>
      <c r="E436">
        <f t="shared" si="12"/>
        <v>97</v>
      </c>
      <c r="F436" s="5" t="str">
        <f t="shared" si="13"/>
        <v>label variable dp02_0101pe "% N YEAR OF ENTRY, Population born outside the United States, Foreign born, Entered 2010 or later"</v>
      </c>
    </row>
    <row r="437" spans="1:6">
      <c r="A437">
        <v>214</v>
      </c>
      <c r="B437" t="s">
        <v>2170</v>
      </c>
      <c r="C437" t="s">
        <v>3415</v>
      </c>
      <c r="D437" t="s">
        <v>2999</v>
      </c>
      <c r="E437">
        <f t="shared" si="12"/>
        <v>97</v>
      </c>
      <c r="F437" s="5" t="str">
        <f t="shared" si="13"/>
        <v>label variable dp02_0053pm "% ME SCHOOL ENROLLMENT, Population 3 years and over enrolled in school, Nursery school, preschool"</v>
      </c>
    </row>
    <row r="438" spans="1:6">
      <c r="A438">
        <v>226</v>
      </c>
      <c r="B438" t="s">
        <v>2179</v>
      </c>
      <c r="C438" t="s">
        <v>3416</v>
      </c>
      <c r="D438" t="s">
        <v>3000</v>
      </c>
      <c r="E438">
        <f t="shared" si="12"/>
        <v>97</v>
      </c>
      <c r="F438" s="5" t="str">
        <f t="shared" si="13"/>
        <v>label variable dp02_0056pm "% ME SCHOOL ENROLLMENT, Population 3 years and over enrolled in school, High school (grades 9-12)"</v>
      </c>
    </row>
    <row r="439" spans="1:6">
      <c r="A439">
        <v>411</v>
      </c>
      <c r="B439" t="s">
        <v>408</v>
      </c>
      <c r="C439" t="s">
        <v>3417</v>
      </c>
      <c r="D439" t="s">
        <v>2591</v>
      </c>
      <c r="E439">
        <f t="shared" si="12"/>
        <v>98</v>
      </c>
      <c r="F439" s="5" t="str">
        <f t="shared" si="13"/>
        <v>label variable dp02_0103e "N WORLD REGION OF BIRTH OF FOREIGN BORN, Foreign-born population, excluding population born at sea"</v>
      </c>
    </row>
    <row r="440" spans="1:6">
      <c r="A440">
        <v>328</v>
      </c>
      <c r="B440" t="s">
        <v>2255</v>
      </c>
      <c r="C440" t="s">
        <v>3418</v>
      </c>
      <c r="D440" t="s">
        <v>2742</v>
      </c>
      <c r="E440">
        <f t="shared" si="12"/>
        <v>98</v>
      </c>
      <c r="F440" s="5" t="str">
        <f t="shared" si="13"/>
        <v>label variable dp02_0082m "ME RESIDENCE 1 YEAR AGO, Population 1 year and over, Different house in the U.S., Different county"</v>
      </c>
    </row>
    <row r="441" spans="1:6">
      <c r="A441">
        <v>230</v>
      </c>
      <c r="B441" t="s">
        <v>2182</v>
      </c>
      <c r="C441" t="s">
        <v>3419</v>
      </c>
      <c r="D441" t="s">
        <v>3001</v>
      </c>
      <c r="E441">
        <f t="shared" si="12"/>
        <v>98</v>
      </c>
      <c r="F441" s="5" t="str">
        <f t="shared" si="13"/>
        <v>label variable dp02_0057pm "% ME SCHOOL ENROLLMENT, Population 3 years and over enrolled in school, College or graduate school"</v>
      </c>
    </row>
    <row r="442" spans="1:6">
      <c r="A442">
        <v>406</v>
      </c>
      <c r="B442" t="s">
        <v>2314</v>
      </c>
      <c r="C442" t="s">
        <v>3420</v>
      </c>
      <c r="D442" t="s">
        <v>3002</v>
      </c>
      <c r="E442">
        <f t="shared" si="12"/>
        <v>98</v>
      </c>
      <c r="F442" s="5" t="str">
        <f t="shared" si="13"/>
        <v>label variable dp02_0101pm "% ME YEAR OF ENTRY, Population born outside the United States, Foreign born, Entered 2010 or later"</v>
      </c>
    </row>
    <row r="443" spans="1:6">
      <c r="A443">
        <v>219</v>
      </c>
      <c r="B443" t="s">
        <v>218</v>
      </c>
      <c r="C443" t="s">
        <v>3421</v>
      </c>
      <c r="D443" t="s">
        <v>2592</v>
      </c>
      <c r="E443">
        <f t="shared" si="12"/>
        <v>99</v>
      </c>
      <c r="F443" s="5" t="str">
        <f t="shared" si="13"/>
        <v>label variable dp02_0055e "N SCHOOL ENROLLMENT, Population 3 years and over enrolled in school, Elementary school (grades 1-8)"</v>
      </c>
    </row>
    <row r="444" spans="1:6">
      <c r="A444">
        <v>243</v>
      </c>
      <c r="B444" t="s">
        <v>243</v>
      </c>
      <c r="C444" t="s">
        <v>3422</v>
      </c>
      <c r="D444" t="s">
        <v>2593</v>
      </c>
      <c r="E444">
        <f t="shared" si="12"/>
        <v>99</v>
      </c>
      <c r="F444" s="5" t="str">
        <f t="shared" si="13"/>
        <v>label variable dp02_0061e "N EDUCATIONAL ATTAINMENT, Population 25 years and over, High school graduate (includes equivalency)"</v>
      </c>
    </row>
    <row r="445" spans="1:6">
      <c r="A445">
        <v>412</v>
      </c>
      <c r="B445" t="s">
        <v>2318</v>
      </c>
      <c r="C445" t="s">
        <v>3423</v>
      </c>
      <c r="D445" t="s">
        <v>2743</v>
      </c>
      <c r="E445">
        <f t="shared" si="12"/>
        <v>99</v>
      </c>
      <c r="F445" s="5" t="str">
        <f t="shared" si="13"/>
        <v>label variable dp02_0103m "ME WORLD REGION OF BIRTH OF FOREIGN BORN, Foreign-born population, excluding population born at sea"</v>
      </c>
    </row>
    <row r="446" spans="1:6">
      <c r="A446">
        <v>329</v>
      </c>
      <c r="B446" t="s">
        <v>2256</v>
      </c>
      <c r="C446" t="s">
        <v>327</v>
      </c>
      <c r="D446" t="s">
        <v>3003</v>
      </c>
      <c r="E446">
        <f t="shared" si="12"/>
        <v>99</v>
      </c>
      <c r="F446" s="5" t="str">
        <f t="shared" si="13"/>
        <v>label variable dp02_0082pe "% N RESIDENCE 1 YEAR AGO, Population 1 year and over, Different house in the U.S., Different county"</v>
      </c>
    </row>
    <row r="447" spans="1:6">
      <c r="A447">
        <v>459</v>
      </c>
      <c r="B447" t="s">
        <v>458</v>
      </c>
      <c r="C447" t="s">
        <v>3424</v>
      </c>
      <c r="D447" t="s">
        <v>2594</v>
      </c>
      <c r="E447">
        <f t="shared" si="12"/>
        <v>100</v>
      </c>
      <c r="F447" s="5" t="str">
        <f t="shared" si="13"/>
        <v>label variable dp02_0115e "N LANGUAGE SPOKEN AT HOME, Population 5 years and over, Spanish, Speak English less than very well"""</v>
      </c>
    </row>
    <row r="448" spans="1:6">
      <c r="A448">
        <v>220</v>
      </c>
      <c r="B448" t="s">
        <v>2174</v>
      </c>
      <c r="C448" t="s">
        <v>3425</v>
      </c>
      <c r="D448" t="s">
        <v>2744</v>
      </c>
      <c r="E448">
        <f t="shared" si="12"/>
        <v>100</v>
      </c>
      <c r="F448" s="5" t="str">
        <f t="shared" si="13"/>
        <v>label variable dp02_0055m "ME SCHOOL ENROLLMENT, Population 3 years and over enrolled in school, Elementary school (grades 1-8)"</v>
      </c>
    </row>
    <row r="449" spans="1:6">
      <c r="A449">
        <v>244</v>
      </c>
      <c r="B449" t="s">
        <v>2192</v>
      </c>
      <c r="C449" t="s">
        <v>3426</v>
      </c>
      <c r="D449" t="s">
        <v>2745</v>
      </c>
      <c r="E449">
        <f t="shared" si="12"/>
        <v>100</v>
      </c>
      <c r="F449" s="5" t="str">
        <f t="shared" si="13"/>
        <v>label variable dp02_0061m "ME EDUCATIONAL ATTAINMENT, Population 25 years and over, High school graduate (includes equivalency)"</v>
      </c>
    </row>
    <row r="450" spans="1:6">
      <c r="A450">
        <v>413</v>
      </c>
      <c r="B450" t="s">
        <v>2319</v>
      </c>
      <c r="C450" t="s">
        <v>409</v>
      </c>
      <c r="D450" t="s">
        <v>3004</v>
      </c>
      <c r="E450">
        <f t="shared" ref="E450:E513" si="14">LEN(D450)</f>
        <v>100</v>
      </c>
      <c r="F450" s="5" t="str">
        <f t="shared" si="13"/>
        <v>label variable dp02_0103pe "% N WORLD REGION OF BIRTH OF FOREIGN BORN, Foreign-born population, excluding population born at sea"</v>
      </c>
    </row>
    <row r="451" spans="1:6">
      <c r="A451">
        <v>330</v>
      </c>
      <c r="B451" t="s">
        <v>2257</v>
      </c>
      <c r="C451" t="s">
        <v>3427</v>
      </c>
      <c r="D451" t="s">
        <v>3005</v>
      </c>
      <c r="E451">
        <f t="shared" si="14"/>
        <v>100</v>
      </c>
      <c r="F451" s="5" t="str">
        <f t="shared" ref="F451:F514" si="15">"label variable "&amp;C451&amp;" "&amp;""""&amp;D451&amp;""""</f>
        <v>label variable dp02_0082pm "% ME RESIDENCE 1 YEAR AGO, Population 1 year and over, Different house in the U.S., Different county"</v>
      </c>
    </row>
    <row r="452" spans="1:6">
      <c r="A452">
        <v>460</v>
      </c>
      <c r="B452" t="s">
        <v>2354</v>
      </c>
      <c r="C452" t="s">
        <v>3428</v>
      </c>
      <c r="D452" t="s">
        <v>2746</v>
      </c>
      <c r="E452">
        <f t="shared" si="14"/>
        <v>101</v>
      </c>
      <c r="F452" s="5" t="str">
        <f t="shared" si="15"/>
        <v>label variable dp02_0115m "ME LANGUAGE SPOKEN AT HOME, Population 5 years and over, Spanish, Speak English less than very well"""</v>
      </c>
    </row>
    <row r="453" spans="1:6">
      <c r="A453">
        <v>221</v>
      </c>
      <c r="B453" t="s">
        <v>2175</v>
      </c>
      <c r="C453" t="s">
        <v>219</v>
      </c>
      <c r="D453" t="s">
        <v>3006</v>
      </c>
      <c r="E453">
        <f t="shared" si="14"/>
        <v>101</v>
      </c>
      <c r="F453" s="5" t="str">
        <f t="shared" si="15"/>
        <v>label variable dp02_0055pe "% N SCHOOL ENROLLMENT, Population 3 years and over enrolled in school, Elementary school (grades 1-8)"</v>
      </c>
    </row>
    <row r="454" spans="1:6">
      <c r="A454">
        <v>245</v>
      </c>
      <c r="B454" t="s">
        <v>2193</v>
      </c>
      <c r="C454" t="s">
        <v>244</v>
      </c>
      <c r="D454" t="s">
        <v>3007</v>
      </c>
      <c r="E454">
        <f t="shared" si="14"/>
        <v>101</v>
      </c>
      <c r="F454" s="5" t="str">
        <f t="shared" si="15"/>
        <v>label variable dp02_0061pe "% N EDUCATIONAL ATTAINMENT, Population 25 years and over, High school graduate (includes equivalency)"</v>
      </c>
    </row>
    <row r="455" spans="1:6">
      <c r="A455">
        <v>414</v>
      </c>
      <c r="B455" t="s">
        <v>2320</v>
      </c>
      <c r="C455" t="s">
        <v>3429</v>
      </c>
      <c r="D455" t="s">
        <v>3008</v>
      </c>
      <c r="E455">
        <f t="shared" si="14"/>
        <v>101</v>
      </c>
      <c r="F455" s="5" t="str">
        <f t="shared" si="15"/>
        <v>label variable dp02_0103pm "% ME WORLD REGION OF BIRTH OF FOREIGN BORN, Foreign-born population, excluding population born at sea"</v>
      </c>
    </row>
    <row r="456" spans="1:6">
      <c r="A456">
        <v>291</v>
      </c>
      <c r="B456" t="s">
        <v>293</v>
      </c>
      <c r="C456" t="s">
        <v>3430</v>
      </c>
      <c r="D456" t="s">
        <v>2595</v>
      </c>
      <c r="E456">
        <f t="shared" si="14"/>
        <v>102</v>
      </c>
      <c r="F456" s="5" t="str">
        <f t="shared" si="15"/>
        <v>label variable dp02_0073e "N DISABILITY STATUS OF THE CIVILIAN NONINSTITUTIONALIZED POPULATION, Under 18 years, With a disability"</v>
      </c>
    </row>
    <row r="457" spans="1:6">
      <c r="A457">
        <v>299</v>
      </c>
      <c r="B457" t="s">
        <v>300</v>
      </c>
      <c r="C457" t="s">
        <v>3431</v>
      </c>
      <c r="D457" t="s">
        <v>2596</v>
      </c>
      <c r="E457">
        <f t="shared" si="14"/>
        <v>102</v>
      </c>
      <c r="F457" s="5" t="str">
        <f t="shared" si="15"/>
        <v>label variable dp02_0075e "N DISABILITY STATUS OF THE CIVILIAN NONINSTITUTIONALIZED POPULATION, 18 to 64 years, With a disability"</v>
      </c>
    </row>
    <row r="458" spans="1:6">
      <c r="A458">
        <v>461</v>
      </c>
      <c r="B458" t="s">
        <v>2355</v>
      </c>
      <c r="C458" t="s">
        <v>459</v>
      </c>
      <c r="D458" t="s">
        <v>3009</v>
      </c>
      <c r="E458">
        <f t="shared" si="14"/>
        <v>102</v>
      </c>
      <c r="F458" s="5" t="str">
        <f t="shared" si="15"/>
        <v>label variable dp02_0115pe "% N LANGUAGE SPOKEN AT HOME, Population 5 years and over, Spanish, Speak English less than very well"""</v>
      </c>
    </row>
    <row r="459" spans="1:6">
      <c r="A459">
        <v>222</v>
      </c>
      <c r="B459" t="s">
        <v>2176</v>
      </c>
      <c r="C459" t="s">
        <v>3432</v>
      </c>
      <c r="D459" t="s">
        <v>3010</v>
      </c>
      <c r="E459">
        <f t="shared" si="14"/>
        <v>102</v>
      </c>
      <c r="F459" s="5" t="str">
        <f t="shared" si="15"/>
        <v>label variable dp02_0055pm "% ME SCHOOL ENROLLMENT, Population 3 years and over enrolled in school, Elementary school (grades 1-8)"</v>
      </c>
    </row>
    <row r="460" spans="1:6">
      <c r="A460">
        <v>246</v>
      </c>
      <c r="B460" t="s">
        <v>2194</v>
      </c>
      <c r="C460" t="s">
        <v>3433</v>
      </c>
      <c r="D460" t="s">
        <v>3011</v>
      </c>
      <c r="E460">
        <f t="shared" si="14"/>
        <v>102</v>
      </c>
      <c r="F460" s="5" t="str">
        <f t="shared" si="15"/>
        <v>label variable dp02_0061pm "% ME EDUCATIONAL ATTAINMENT, Population 25 years and over, High school graduate (includes equivalency)"</v>
      </c>
    </row>
    <row r="461" spans="1:6">
      <c r="A461">
        <v>199</v>
      </c>
      <c r="B461" t="s">
        <v>197</v>
      </c>
      <c r="C461" t="s">
        <v>3434</v>
      </c>
      <c r="D461" t="s">
        <v>2597</v>
      </c>
      <c r="E461">
        <f t="shared" si="14"/>
        <v>103</v>
      </c>
      <c r="F461" s="5" t="str">
        <f t="shared" si="15"/>
        <v>label variable dp02_0050e "N GRANDPARENTS, Number of grandparents responsible for own grandchildren under 18 years, Who are female"</v>
      </c>
    </row>
    <row r="462" spans="1:6">
      <c r="A462">
        <v>292</v>
      </c>
      <c r="B462" t="s">
        <v>2228</v>
      </c>
      <c r="C462" t="s">
        <v>3435</v>
      </c>
      <c r="D462" t="s">
        <v>2747</v>
      </c>
      <c r="E462">
        <f t="shared" si="14"/>
        <v>103</v>
      </c>
      <c r="F462" s="5" t="str">
        <f t="shared" si="15"/>
        <v>label variable dp02_0073m "ME DISABILITY STATUS OF THE CIVILIAN NONINSTITUTIONALIZED POPULATION, Under 18 years, With a disability"</v>
      </c>
    </row>
    <row r="463" spans="1:6">
      <c r="A463">
        <v>300</v>
      </c>
      <c r="B463" t="s">
        <v>2234</v>
      </c>
      <c r="C463" t="s">
        <v>3436</v>
      </c>
      <c r="D463" t="s">
        <v>2748</v>
      </c>
      <c r="E463">
        <f t="shared" si="14"/>
        <v>103</v>
      </c>
      <c r="F463" s="5" t="str">
        <f t="shared" si="15"/>
        <v>label variable dp02_0075m "ME DISABILITY STATUS OF THE CIVILIAN NONINSTITUTIONALIZED POPULATION, 18 to 64 years, With a disability"</v>
      </c>
    </row>
    <row r="464" spans="1:6">
      <c r="A464">
        <v>462</v>
      </c>
      <c r="B464" t="s">
        <v>2356</v>
      </c>
      <c r="C464" t="s">
        <v>3437</v>
      </c>
      <c r="D464" t="s">
        <v>3012</v>
      </c>
      <c r="E464">
        <f t="shared" si="14"/>
        <v>103</v>
      </c>
      <c r="F464" s="5" t="str">
        <f t="shared" si="15"/>
        <v>label variable dp02_0115pm "% ME LANGUAGE SPOKEN AT HOME, Population 5 years and over, Spanish, Speak English less than very well"""</v>
      </c>
    </row>
    <row r="465" spans="1:6">
      <c r="A465">
        <v>203</v>
      </c>
      <c r="B465" t="s">
        <v>201</v>
      </c>
      <c r="C465" t="s">
        <v>3438</v>
      </c>
      <c r="D465" t="s">
        <v>2598</v>
      </c>
      <c r="E465">
        <f t="shared" si="14"/>
        <v>104</v>
      </c>
      <c r="F465" s="5" t="str">
        <f t="shared" si="15"/>
        <v>label variable dp02_0051e "N GRANDPARENTS, Number of grandparents responsible for own grandchildren under 18 years, Who are married"</v>
      </c>
    </row>
    <row r="466" spans="1:6">
      <c r="A466">
        <v>419</v>
      </c>
      <c r="B466" t="s">
        <v>417</v>
      </c>
      <c r="C466" t="s">
        <v>3439</v>
      </c>
      <c r="D466" t="s">
        <v>2599</v>
      </c>
      <c r="E466">
        <f t="shared" si="14"/>
        <v>104</v>
      </c>
      <c r="F466" s="5" t="str">
        <f t="shared" si="15"/>
        <v>label variable dp02_0105e "N WORLD REGION OF BIRTH OF FOREIGN BORN, Foreign-born population, excluding population born at sea, Asia"</v>
      </c>
    </row>
    <row r="467" spans="1:6">
      <c r="A467">
        <v>200</v>
      </c>
      <c r="B467" t="s">
        <v>2159</v>
      </c>
      <c r="C467" t="s">
        <v>3440</v>
      </c>
      <c r="D467" t="s">
        <v>2749</v>
      </c>
      <c r="E467">
        <f t="shared" si="14"/>
        <v>104</v>
      </c>
      <c r="F467" s="5" t="str">
        <f t="shared" si="15"/>
        <v>label variable dp02_0050m "ME GRANDPARENTS, Number of grandparents responsible for own grandchildren under 18 years, Who are female"</v>
      </c>
    </row>
    <row r="468" spans="1:6">
      <c r="A468">
        <v>293</v>
      </c>
      <c r="B468" t="s">
        <v>2229</v>
      </c>
      <c r="C468" t="s">
        <v>294</v>
      </c>
      <c r="D468" t="s">
        <v>3013</v>
      </c>
      <c r="E468">
        <f t="shared" si="14"/>
        <v>104</v>
      </c>
      <c r="F468" s="5" t="str">
        <f t="shared" si="15"/>
        <v>label variable dp02_0073pe "% N DISABILITY STATUS OF THE CIVILIAN NONINSTITUTIONALIZED POPULATION, Under 18 years, With a disability"</v>
      </c>
    </row>
    <row r="469" spans="1:6">
      <c r="A469">
        <v>301</v>
      </c>
      <c r="B469" t="s">
        <v>2235</v>
      </c>
      <c r="C469" t="s">
        <v>301</v>
      </c>
      <c r="D469" t="s">
        <v>3014</v>
      </c>
      <c r="E469">
        <f t="shared" si="14"/>
        <v>104</v>
      </c>
      <c r="F469" s="5" t="str">
        <f t="shared" si="15"/>
        <v>label variable dp02_0075pe "% N DISABILITY STATUS OF THE CIVILIAN NONINSTITUTIONALIZED POPULATION, 18 to 64 years, With a disability"</v>
      </c>
    </row>
    <row r="470" spans="1:6">
      <c r="A470">
        <v>47</v>
      </c>
      <c r="B470" t="s">
        <v>45</v>
      </c>
      <c r="C470" t="s">
        <v>3441</v>
      </c>
      <c r="D470" t="s">
        <v>2600</v>
      </c>
      <c r="E470">
        <f t="shared" si="14"/>
        <v>105</v>
      </c>
      <c r="F470" s="5" t="str">
        <f t="shared" si="15"/>
        <v>label variable dp02_0012e "N HOUSEHOLDS BY TYPE, Total households, Nonfamily households, Householder living alone, 65 years and over"</v>
      </c>
    </row>
    <row r="471" spans="1:6">
      <c r="A471">
        <v>307</v>
      </c>
      <c r="B471" t="s">
        <v>306</v>
      </c>
      <c r="C471" t="s">
        <v>3442</v>
      </c>
      <c r="D471" t="s">
        <v>2601</v>
      </c>
      <c r="E471">
        <f t="shared" si="14"/>
        <v>105</v>
      </c>
      <c r="F471" s="5" t="str">
        <f t="shared" si="15"/>
        <v>label variable dp02_0077e "N DISABILITY STATUS OF THE CIVILIAN NONINSTITUTIONALIZED POPULATION, 65 years and over, With a disability"</v>
      </c>
    </row>
    <row r="472" spans="1:6">
      <c r="A472">
        <v>204</v>
      </c>
      <c r="B472" t="s">
        <v>2162</v>
      </c>
      <c r="C472" t="s">
        <v>3443</v>
      </c>
      <c r="D472" t="s">
        <v>2750</v>
      </c>
      <c r="E472">
        <f t="shared" si="14"/>
        <v>105</v>
      </c>
      <c r="F472" s="5" t="str">
        <f t="shared" si="15"/>
        <v>label variable dp02_0051m "ME GRANDPARENTS, Number of grandparents responsible for own grandchildren under 18 years, Who are married"</v>
      </c>
    </row>
    <row r="473" spans="1:6">
      <c r="A473">
        <v>420</v>
      </c>
      <c r="B473" t="s">
        <v>2324</v>
      </c>
      <c r="C473" t="s">
        <v>3444</v>
      </c>
      <c r="D473" t="s">
        <v>2751</v>
      </c>
      <c r="E473">
        <f t="shared" si="14"/>
        <v>105</v>
      </c>
      <c r="F473" s="5" t="str">
        <f t="shared" si="15"/>
        <v>label variable dp02_0105m "ME WORLD REGION OF BIRTH OF FOREIGN BORN, Foreign-born population, excluding population born at sea, Asia"</v>
      </c>
    </row>
    <row r="474" spans="1:6">
      <c r="A474">
        <v>201</v>
      </c>
      <c r="B474" t="s">
        <v>2160</v>
      </c>
      <c r="C474" t="s">
        <v>198</v>
      </c>
      <c r="D474" t="s">
        <v>3015</v>
      </c>
      <c r="E474">
        <f t="shared" si="14"/>
        <v>105</v>
      </c>
      <c r="F474" s="5" t="str">
        <f t="shared" si="15"/>
        <v>label variable dp02_0050pe "% N GRANDPARENTS, Number of grandparents responsible for own grandchildren under 18 years, Who are female"</v>
      </c>
    </row>
    <row r="475" spans="1:6">
      <c r="A475">
        <v>294</v>
      </c>
      <c r="B475" t="s">
        <v>2230</v>
      </c>
      <c r="C475" t="s">
        <v>3445</v>
      </c>
      <c r="D475" t="s">
        <v>3016</v>
      </c>
      <c r="E475">
        <f t="shared" si="14"/>
        <v>105</v>
      </c>
      <c r="F475" s="5" t="str">
        <f t="shared" si="15"/>
        <v>label variable dp02_0073pm "% ME DISABILITY STATUS OF THE CIVILIAN NONINSTITUTIONALIZED POPULATION, Under 18 years, With a disability"</v>
      </c>
    </row>
    <row r="476" spans="1:6">
      <c r="A476">
        <v>302</v>
      </c>
      <c r="B476" t="s">
        <v>2236</v>
      </c>
      <c r="C476" t="s">
        <v>3446</v>
      </c>
      <c r="D476" t="s">
        <v>3017</v>
      </c>
      <c r="E476">
        <f t="shared" si="14"/>
        <v>105</v>
      </c>
      <c r="F476" s="5" t="str">
        <f t="shared" si="15"/>
        <v>label variable dp02_0075pm "% ME DISABILITY STATUS OF THE CIVILIAN NONINSTITUTIONALIZED POPULATION, 18 to 64 years, With a disability"</v>
      </c>
    </row>
    <row r="477" spans="1:6">
      <c r="A477">
        <v>415</v>
      </c>
      <c r="B477" t="s">
        <v>413</v>
      </c>
      <c r="C477" t="s">
        <v>3447</v>
      </c>
      <c r="D477" t="s">
        <v>2602</v>
      </c>
      <c r="E477">
        <f t="shared" si="14"/>
        <v>106</v>
      </c>
      <c r="F477" s="5" t="str">
        <f t="shared" si="15"/>
        <v>label variable dp02_0104e "N WORLD REGION OF BIRTH OF FOREIGN BORN, Foreign-born population, excluding population born at sea, Europe"</v>
      </c>
    </row>
    <row r="478" spans="1:6">
      <c r="A478">
        <v>423</v>
      </c>
      <c r="B478" t="s">
        <v>421</v>
      </c>
      <c r="C478" t="s">
        <v>3448</v>
      </c>
      <c r="D478" t="s">
        <v>2603</v>
      </c>
      <c r="E478">
        <f t="shared" si="14"/>
        <v>106</v>
      </c>
      <c r="F478" s="5" t="str">
        <f t="shared" si="15"/>
        <v>label variable dp02_0106e "N WORLD REGION OF BIRTH OF FOREIGN BORN, Foreign-born population, excluding population born at sea, Africa"</v>
      </c>
    </row>
    <row r="479" spans="1:6">
      <c r="A479">
        <v>48</v>
      </c>
      <c r="B479" t="s">
        <v>2045</v>
      </c>
      <c r="C479" t="s">
        <v>3449</v>
      </c>
      <c r="D479" t="s">
        <v>2752</v>
      </c>
      <c r="E479">
        <f t="shared" si="14"/>
        <v>106</v>
      </c>
      <c r="F479" s="5" t="str">
        <f t="shared" si="15"/>
        <v>label variable dp02_0012m "ME HOUSEHOLDS BY TYPE, Total households, Nonfamily households, Householder living alone, 65 years and over"</v>
      </c>
    </row>
    <row r="480" spans="1:6">
      <c r="A480">
        <v>308</v>
      </c>
      <c r="B480" t="s">
        <v>2240</v>
      </c>
      <c r="C480" t="s">
        <v>3450</v>
      </c>
      <c r="D480" t="s">
        <v>2753</v>
      </c>
      <c r="E480">
        <f t="shared" si="14"/>
        <v>106</v>
      </c>
      <c r="F480" s="5" t="str">
        <f t="shared" si="15"/>
        <v>label variable dp02_0077m "ME DISABILITY STATUS OF THE CIVILIAN NONINSTITUTIONALIZED POPULATION, 65 years and over, With a disability"</v>
      </c>
    </row>
    <row r="481" spans="1:6">
      <c r="A481">
        <v>205</v>
      </c>
      <c r="B481" t="s">
        <v>2163</v>
      </c>
      <c r="C481" t="s">
        <v>202</v>
      </c>
      <c r="D481" t="s">
        <v>3018</v>
      </c>
      <c r="E481">
        <f t="shared" si="14"/>
        <v>106</v>
      </c>
      <c r="F481" s="5" t="str">
        <f t="shared" si="15"/>
        <v>label variable dp02_0051pe "% N GRANDPARENTS, Number of grandparents responsible for own grandchildren under 18 years, Who are married"</v>
      </c>
    </row>
    <row r="482" spans="1:6">
      <c r="A482">
        <v>421</v>
      </c>
      <c r="B482" t="s">
        <v>2325</v>
      </c>
      <c r="C482" t="s">
        <v>418</v>
      </c>
      <c r="D482" t="s">
        <v>3019</v>
      </c>
      <c r="E482">
        <f t="shared" si="14"/>
        <v>106</v>
      </c>
      <c r="F482" s="5" t="str">
        <f t="shared" si="15"/>
        <v>label variable dp02_0105pe "% N WORLD REGION OF BIRTH OF FOREIGN BORN, Foreign-born population, excluding population born at sea, Asia"</v>
      </c>
    </row>
    <row r="483" spans="1:6">
      <c r="A483">
        <v>202</v>
      </c>
      <c r="B483" t="s">
        <v>2161</v>
      </c>
      <c r="C483" t="s">
        <v>3451</v>
      </c>
      <c r="D483" t="s">
        <v>3020</v>
      </c>
      <c r="E483">
        <f t="shared" si="14"/>
        <v>106</v>
      </c>
      <c r="F483" s="5" t="str">
        <f t="shared" si="15"/>
        <v>label variable dp02_0050pm "% ME GRANDPARENTS, Number of grandparents responsible for own grandchildren under 18 years, Who are female"</v>
      </c>
    </row>
    <row r="484" spans="1:6">
      <c r="A484">
        <v>427</v>
      </c>
      <c r="B484" t="s">
        <v>425</v>
      </c>
      <c r="C484" t="s">
        <v>3452</v>
      </c>
      <c r="D484" t="s">
        <v>2604</v>
      </c>
      <c r="E484">
        <f t="shared" si="14"/>
        <v>107</v>
      </c>
      <c r="F484" s="5" t="str">
        <f t="shared" si="15"/>
        <v>label variable dp02_0107e "N WORLD REGION OF BIRTH OF FOREIGN BORN, Foreign-born population, excluding population born at sea, Oceania"</v>
      </c>
    </row>
    <row r="485" spans="1:6">
      <c r="A485">
        <v>416</v>
      </c>
      <c r="B485" t="s">
        <v>2321</v>
      </c>
      <c r="C485" t="s">
        <v>3453</v>
      </c>
      <c r="D485" t="s">
        <v>2754</v>
      </c>
      <c r="E485">
        <f t="shared" si="14"/>
        <v>107</v>
      </c>
      <c r="F485" s="5" t="str">
        <f t="shared" si="15"/>
        <v>label variable dp02_0104m "ME WORLD REGION OF BIRTH OF FOREIGN BORN, Foreign-born population, excluding population born at sea, Europe"</v>
      </c>
    </row>
    <row r="486" spans="1:6">
      <c r="A486">
        <v>424</v>
      </c>
      <c r="B486" t="s">
        <v>2327</v>
      </c>
      <c r="C486" t="s">
        <v>3454</v>
      </c>
      <c r="D486" t="s">
        <v>2755</v>
      </c>
      <c r="E486">
        <f t="shared" si="14"/>
        <v>107</v>
      </c>
      <c r="F486" s="5" t="str">
        <f t="shared" si="15"/>
        <v>label variable dp02_0106m "ME WORLD REGION OF BIRTH OF FOREIGN BORN, Foreign-born population, excluding population born at sea, Africa"</v>
      </c>
    </row>
    <row r="487" spans="1:6">
      <c r="A487">
        <v>49</v>
      </c>
      <c r="B487" t="s">
        <v>2046</v>
      </c>
      <c r="C487" t="s">
        <v>46</v>
      </c>
      <c r="D487" t="s">
        <v>3021</v>
      </c>
      <c r="E487">
        <f t="shared" si="14"/>
        <v>107</v>
      </c>
      <c r="F487" s="5" t="str">
        <f t="shared" si="15"/>
        <v>label variable dp02_0012pe "% N HOUSEHOLDS BY TYPE, Total households, Nonfamily households, Householder living alone, 65 years and over"</v>
      </c>
    </row>
    <row r="488" spans="1:6">
      <c r="A488">
        <v>309</v>
      </c>
      <c r="B488" t="s">
        <v>2241</v>
      </c>
      <c r="C488" t="s">
        <v>307</v>
      </c>
      <c r="D488" t="s">
        <v>3022</v>
      </c>
      <c r="E488">
        <f t="shared" si="14"/>
        <v>107</v>
      </c>
      <c r="F488" s="5" t="str">
        <f t="shared" si="15"/>
        <v>label variable dp02_0077pe "% N DISABILITY STATUS OF THE CIVILIAN NONINSTITUTIONALIZED POPULATION, 65 years and over, With a disability"</v>
      </c>
    </row>
    <row r="489" spans="1:6">
      <c r="A489">
        <v>206</v>
      </c>
      <c r="B489" t="s">
        <v>2164</v>
      </c>
      <c r="C489" t="s">
        <v>3455</v>
      </c>
      <c r="D489" t="s">
        <v>3023</v>
      </c>
      <c r="E489">
        <f t="shared" si="14"/>
        <v>107</v>
      </c>
      <c r="F489" s="5" t="str">
        <f t="shared" si="15"/>
        <v>label variable dp02_0051pm "% ME GRANDPARENTS, Number of grandparents responsible for own grandchildren under 18 years, Who are married"</v>
      </c>
    </row>
    <row r="490" spans="1:6">
      <c r="A490">
        <v>422</v>
      </c>
      <c r="B490" t="s">
        <v>2326</v>
      </c>
      <c r="C490" t="s">
        <v>3456</v>
      </c>
      <c r="D490" t="s">
        <v>3024</v>
      </c>
      <c r="E490">
        <f t="shared" si="14"/>
        <v>107</v>
      </c>
      <c r="F490" s="5" t="str">
        <f t="shared" si="15"/>
        <v>label variable dp02_0105pm "% ME WORLD REGION OF BIRTH OF FOREIGN BORN, Foreign-born population, excluding population born at sea, Asia"</v>
      </c>
    </row>
    <row r="491" spans="1:6">
      <c r="A491">
        <v>483</v>
      </c>
      <c r="B491" t="s">
        <v>479</v>
      </c>
      <c r="C491" t="s">
        <v>3457</v>
      </c>
      <c r="D491" t="s">
        <v>2605</v>
      </c>
      <c r="E491">
        <f t="shared" si="14"/>
        <v>108</v>
      </c>
      <c r="F491" s="5" t="str">
        <f t="shared" si="15"/>
        <v>label variable dp02_0121e "N LANGUAGE SPOKEN AT HOME, Population 5 years and over, Other languages, Speak English less than very well"""</v>
      </c>
    </row>
    <row r="492" spans="1:6">
      <c r="A492">
        <v>428</v>
      </c>
      <c r="B492" t="s">
        <v>2330</v>
      </c>
      <c r="C492" t="s">
        <v>3458</v>
      </c>
      <c r="D492" t="s">
        <v>2756</v>
      </c>
      <c r="E492">
        <f t="shared" si="14"/>
        <v>108</v>
      </c>
      <c r="F492" s="5" t="str">
        <f t="shared" si="15"/>
        <v>label variable dp02_0107m "ME WORLD REGION OF BIRTH OF FOREIGN BORN, Foreign-born population, excluding population born at sea, Oceania"</v>
      </c>
    </row>
    <row r="493" spans="1:6">
      <c r="A493">
        <v>417</v>
      </c>
      <c r="B493" t="s">
        <v>2322</v>
      </c>
      <c r="C493" t="s">
        <v>414</v>
      </c>
      <c r="D493" t="s">
        <v>3025</v>
      </c>
      <c r="E493">
        <f t="shared" si="14"/>
        <v>108</v>
      </c>
      <c r="F493" s="5" t="str">
        <f t="shared" si="15"/>
        <v>label variable dp02_0104pe "% N WORLD REGION OF BIRTH OF FOREIGN BORN, Foreign-born population, excluding population born at sea, Europe"</v>
      </c>
    </row>
    <row r="494" spans="1:6">
      <c r="A494">
        <v>425</v>
      </c>
      <c r="B494" t="s">
        <v>2328</v>
      </c>
      <c r="C494" t="s">
        <v>422</v>
      </c>
      <c r="D494" t="s">
        <v>3026</v>
      </c>
      <c r="E494">
        <f t="shared" si="14"/>
        <v>108</v>
      </c>
      <c r="F494" s="5" t="str">
        <f t="shared" si="15"/>
        <v>label variable dp02_0106pe "% N WORLD REGION OF BIRTH OF FOREIGN BORN, Foreign-born population, excluding population born at sea, Africa"</v>
      </c>
    </row>
    <row r="495" spans="1:6">
      <c r="A495">
        <v>50</v>
      </c>
      <c r="B495" t="s">
        <v>2047</v>
      </c>
      <c r="C495" t="s">
        <v>3459</v>
      </c>
      <c r="D495" t="s">
        <v>3027</v>
      </c>
      <c r="E495">
        <f t="shared" si="14"/>
        <v>108</v>
      </c>
      <c r="F495" s="5" t="str">
        <f t="shared" si="15"/>
        <v>label variable dp02_0012pm "% ME HOUSEHOLDS BY TYPE, Total households, Nonfamily households, Householder living alone, 65 years and over"</v>
      </c>
    </row>
    <row r="496" spans="1:6">
      <c r="A496">
        <v>310</v>
      </c>
      <c r="B496" t="s">
        <v>2242</v>
      </c>
      <c r="C496" t="s">
        <v>3460</v>
      </c>
      <c r="D496" t="s">
        <v>3028</v>
      </c>
      <c r="E496">
        <f t="shared" si="14"/>
        <v>108</v>
      </c>
      <c r="F496" s="5" t="str">
        <f t="shared" si="15"/>
        <v>label variable dp02_0077pm "% ME DISABILITY STATUS OF THE CIVILIAN NONINSTITUTIONALIZED POPULATION, 65 years and over, With a disability"</v>
      </c>
    </row>
    <row r="497" spans="1:6">
      <c r="A497">
        <v>331</v>
      </c>
      <c r="B497" t="s">
        <v>330</v>
      </c>
      <c r="C497" t="s">
        <v>3461</v>
      </c>
      <c r="D497" t="s">
        <v>2606</v>
      </c>
      <c r="E497">
        <f t="shared" si="14"/>
        <v>109</v>
      </c>
      <c r="F497" s="5" t="str">
        <f t="shared" si="15"/>
        <v>label variable dp02_0083e "N RESIDENCE 1 YEAR AGO, Population 1 year and over, Different house in the U.S., Different county, Same state"</v>
      </c>
    </row>
    <row r="498" spans="1:6">
      <c r="A498">
        <v>484</v>
      </c>
      <c r="B498" t="s">
        <v>2372</v>
      </c>
      <c r="C498" t="s">
        <v>3462</v>
      </c>
      <c r="D498" t="s">
        <v>2757</v>
      </c>
      <c r="E498">
        <f t="shared" si="14"/>
        <v>109</v>
      </c>
      <c r="F498" s="5" t="str">
        <f t="shared" si="15"/>
        <v>label variable dp02_0121m "ME LANGUAGE SPOKEN AT HOME, Population 5 years and over, Other languages, Speak English less than very well"""</v>
      </c>
    </row>
    <row r="499" spans="1:6">
      <c r="A499">
        <v>429</v>
      </c>
      <c r="B499" t="s">
        <v>2331</v>
      </c>
      <c r="C499" t="s">
        <v>426</v>
      </c>
      <c r="D499" t="s">
        <v>3029</v>
      </c>
      <c r="E499">
        <f t="shared" si="14"/>
        <v>109</v>
      </c>
      <c r="F499" s="5" t="str">
        <f t="shared" si="15"/>
        <v>label variable dp02_0107pe "% N WORLD REGION OF BIRTH OF FOREIGN BORN, Foreign-born population, excluding population born at sea, Oceania"</v>
      </c>
    </row>
    <row r="500" spans="1:6">
      <c r="A500">
        <v>418</v>
      </c>
      <c r="B500" t="s">
        <v>2323</v>
      </c>
      <c r="C500" t="s">
        <v>3463</v>
      </c>
      <c r="D500" t="s">
        <v>3030</v>
      </c>
      <c r="E500">
        <f t="shared" si="14"/>
        <v>109</v>
      </c>
      <c r="F500" s="5" t="str">
        <f t="shared" si="15"/>
        <v>label variable dp02_0104pm "% ME WORLD REGION OF BIRTH OF FOREIGN BORN, Foreign-born population, excluding population born at sea, Europe"</v>
      </c>
    </row>
    <row r="501" spans="1:6">
      <c r="A501">
        <v>426</v>
      </c>
      <c r="B501" t="s">
        <v>2329</v>
      </c>
      <c r="C501" t="s">
        <v>3464</v>
      </c>
      <c r="D501" t="s">
        <v>3031</v>
      </c>
      <c r="E501">
        <f t="shared" si="14"/>
        <v>109</v>
      </c>
      <c r="F501" s="5" t="str">
        <f t="shared" si="15"/>
        <v>label variable dp02_0106pm "% ME WORLD REGION OF BIRTH OF FOREIGN BORN, Foreign-born population, excluding population born at sea, Africa"</v>
      </c>
    </row>
    <row r="502" spans="1:6">
      <c r="A502">
        <v>332</v>
      </c>
      <c r="B502" t="s">
        <v>2258</v>
      </c>
      <c r="C502" t="s">
        <v>3465</v>
      </c>
      <c r="D502" t="s">
        <v>2758</v>
      </c>
      <c r="E502">
        <f t="shared" si="14"/>
        <v>110</v>
      </c>
      <c r="F502" s="5" t="str">
        <f t="shared" si="15"/>
        <v>label variable dp02_0083m "ME RESIDENCE 1 YEAR AGO, Population 1 year and over, Different house in the U.S., Different county, Same state"</v>
      </c>
    </row>
    <row r="503" spans="1:6">
      <c r="A503">
        <v>485</v>
      </c>
      <c r="B503" t="s">
        <v>2373</v>
      </c>
      <c r="C503" t="s">
        <v>480</v>
      </c>
      <c r="D503" t="s">
        <v>3032</v>
      </c>
      <c r="E503">
        <f t="shared" si="14"/>
        <v>110</v>
      </c>
      <c r="F503" s="5" t="str">
        <f t="shared" si="15"/>
        <v>label variable dp02_0121pe "% N LANGUAGE SPOKEN AT HOME, Population 5 years and over, Other languages, Speak English less than very well"""</v>
      </c>
    </row>
    <row r="504" spans="1:6">
      <c r="A504">
        <v>430</v>
      </c>
      <c r="B504" t="s">
        <v>2332</v>
      </c>
      <c r="C504" t="s">
        <v>3466</v>
      </c>
      <c r="D504" t="s">
        <v>3033</v>
      </c>
      <c r="E504">
        <f t="shared" si="14"/>
        <v>110</v>
      </c>
      <c r="F504" s="5" t="str">
        <f t="shared" si="15"/>
        <v>label variable dp02_0107pm "% ME WORLD REGION OF BIRTH OF FOREIGN BORN, Foreign-born population, excluding population born at sea, Oceania"</v>
      </c>
    </row>
    <row r="505" spans="1:6">
      <c r="A505">
        <v>23</v>
      </c>
      <c r="B505" t="s">
        <v>23</v>
      </c>
      <c r="C505" t="s">
        <v>3467</v>
      </c>
      <c r="D505" t="s">
        <v>2607</v>
      </c>
      <c r="E505">
        <f t="shared" si="14"/>
        <v>111</v>
      </c>
      <c r="F505" s="5" t="str">
        <f t="shared" si="15"/>
        <v>label variable dp02_0006e "N HOUSEHOLDS BY TYPE, Total households, Family households (families), Male householder, no wife present, family"</v>
      </c>
    </row>
    <row r="506" spans="1:6">
      <c r="A506">
        <v>333</v>
      </c>
      <c r="B506" t="s">
        <v>2259</v>
      </c>
      <c r="C506" t="s">
        <v>331</v>
      </c>
      <c r="D506" t="s">
        <v>3034</v>
      </c>
      <c r="E506">
        <f t="shared" si="14"/>
        <v>111</v>
      </c>
      <c r="F506" s="5" t="str">
        <f t="shared" si="15"/>
        <v>label variable dp02_0083pe "% N RESIDENCE 1 YEAR AGO, Population 1 year and over, Different house in the U.S., Different county, Same state"</v>
      </c>
    </row>
    <row r="507" spans="1:6">
      <c r="A507">
        <v>486</v>
      </c>
      <c r="B507" t="s">
        <v>2374</v>
      </c>
      <c r="C507" t="s">
        <v>3468</v>
      </c>
      <c r="D507" t="s">
        <v>3035</v>
      </c>
      <c r="E507">
        <f t="shared" si="14"/>
        <v>111</v>
      </c>
      <c r="F507" s="5" t="str">
        <f t="shared" si="15"/>
        <v>label variable dp02_0121pm "% ME LANGUAGE SPOKEN AT HOME, Population 5 years and over, Other languages, Speak English less than very well"""</v>
      </c>
    </row>
    <row r="508" spans="1:6">
      <c r="A508">
        <v>24</v>
      </c>
      <c r="B508" t="s">
        <v>2027</v>
      </c>
      <c r="C508" t="s">
        <v>3469</v>
      </c>
      <c r="D508" t="s">
        <v>2759</v>
      </c>
      <c r="E508">
        <f t="shared" si="14"/>
        <v>112</v>
      </c>
      <c r="F508" s="5" t="str">
        <f t="shared" si="15"/>
        <v>label variable dp02_0006m "ME HOUSEHOLDS BY TYPE, Total households, Family households (families), Male householder, no wife present, family"</v>
      </c>
    </row>
    <row r="509" spans="1:6">
      <c r="A509">
        <v>334</v>
      </c>
      <c r="B509" t="s">
        <v>2260</v>
      </c>
      <c r="C509" t="s">
        <v>3470</v>
      </c>
      <c r="D509" t="s">
        <v>3036</v>
      </c>
      <c r="E509">
        <f t="shared" si="14"/>
        <v>112</v>
      </c>
      <c r="F509" s="5" t="str">
        <f t="shared" si="15"/>
        <v>label variable dp02_0083pm "% ME RESIDENCE 1 YEAR AGO, Population 1 year and over, Different house in the U.S., Different county, Same state"</v>
      </c>
    </row>
    <row r="510" spans="1:6">
      <c r="A510">
        <v>431</v>
      </c>
      <c r="B510" t="s">
        <v>429</v>
      </c>
      <c r="C510" t="s">
        <v>3471</v>
      </c>
      <c r="D510" t="s">
        <v>2608</v>
      </c>
      <c r="E510">
        <f t="shared" si="14"/>
        <v>113</v>
      </c>
      <c r="F510" s="5" t="str">
        <f t="shared" si="15"/>
        <v>label variable dp02_0108e "N WORLD REGION OF BIRTH OF FOREIGN BORN, Foreign-born population, excluding population born at sea, Latin America"</v>
      </c>
    </row>
    <row r="511" spans="1:6">
      <c r="A511">
        <v>25</v>
      </c>
      <c r="B511" t="s">
        <v>2028</v>
      </c>
      <c r="C511" t="s">
        <v>24</v>
      </c>
      <c r="D511" t="s">
        <v>3037</v>
      </c>
      <c r="E511">
        <f t="shared" si="14"/>
        <v>113</v>
      </c>
      <c r="F511" s="5" t="str">
        <f t="shared" si="15"/>
        <v>label variable dp02_0006pe "% N HOUSEHOLDS BY TYPE, Total households, Family households (families), Male householder, no wife present, family"</v>
      </c>
    </row>
    <row r="512" spans="1:6">
      <c r="A512">
        <v>335</v>
      </c>
      <c r="B512" t="s">
        <v>334</v>
      </c>
      <c r="C512" t="s">
        <v>3472</v>
      </c>
      <c r="D512" t="s">
        <v>2609</v>
      </c>
      <c r="E512">
        <f t="shared" si="14"/>
        <v>114</v>
      </c>
      <c r="F512" s="5" t="str">
        <f t="shared" si="15"/>
        <v>label variable dp02_0084e "N RESIDENCE 1 YEAR AGO, Population 1 year and over, Different house in the U.S., Different county, Different state"</v>
      </c>
    </row>
    <row r="513" spans="1:6">
      <c r="A513">
        <v>432</v>
      </c>
      <c r="B513" t="s">
        <v>2333</v>
      </c>
      <c r="C513" t="s">
        <v>3473</v>
      </c>
      <c r="D513" t="s">
        <v>2760</v>
      </c>
      <c r="E513">
        <f t="shared" si="14"/>
        <v>114</v>
      </c>
      <c r="F513" s="5" t="str">
        <f t="shared" si="15"/>
        <v>label variable dp02_0108m "ME WORLD REGION OF BIRTH OF FOREIGN BORN, Foreign-born population, excluding population born at sea, Latin America"</v>
      </c>
    </row>
    <row r="514" spans="1:6">
      <c r="A514">
        <v>26</v>
      </c>
      <c r="B514" t="s">
        <v>2029</v>
      </c>
      <c r="C514" t="s">
        <v>3474</v>
      </c>
      <c r="D514" t="s">
        <v>3038</v>
      </c>
      <c r="E514">
        <f t="shared" ref="E514:E577" si="16">LEN(D514)</f>
        <v>114</v>
      </c>
      <c r="F514" s="5" t="str">
        <f t="shared" si="15"/>
        <v>label variable dp02_0006pm "% ME HOUSEHOLDS BY TYPE, Total households, Family households (families), Male householder, no wife present, family"</v>
      </c>
    </row>
    <row r="515" spans="1:6">
      <c r="A515">
        <v>279</v>
      </c>
      <c r="B515" t="s">
        <v>280</v>
      </c>
      <c r="C515" t="s">
        <v>3475</v>
      </c>
      <c r="D515" t="s">
        <v>2610</v>
      </c>
      <c r="E515">
        <f t="shared" si="16"/>
        <v>115</v>
      </c>
      <c r="F515" s="5" t="str">
        <f t="shared" ref="F515:F578" si="17">"label variable "&amp;C515&amp;" "&amp;""""&amp;D515&amp;""""</f>
        <v>label variable dp02_0070e "N DISABILITY STATUS OF THE CIVILIAN NONINSTITUTIONALIZED POPULATION, Total Civilian Noninstitutionalized Population"</v>
      </c>
    </row>
    <row r="516" spans="1:6">
      <c r="A516">
        <v>336</v>
      </c>
      <c r="B516" t="s">
        <v>2261</v>
      </c>
      <c r="C516" t="s">
        <v>3476</v>
      </c>
      <c r="D516" t="s">
        <v>2761</v>
      </c>
      <c r="E516">
        <f t="shared" si="16"/>
        <v>115</v>
      </c>
      <c r="F516" s="5" t="str">
        <f t="shared" si="17"/>
        <v>label variable dp02_0084m "ME RESIDENCE 1 YEAR AGO, Population 1 year and over, Different house in the U.S., Different county, Different state"</v>
      </c>
    </row>
    <row r="517" spans="1:6">
      <c r="A517">
        <v>433</v>
      </c>
      <c r="B517" t="s">
        <v>2334</v>
      </c>
      <c r="C517" t="s">
        <v>430</v>
      </c>
      <c r="D517" t="s">
        <v>3039</v>
      </c>
      <c r="E517">
        <f t="shared" si="16"/>
        <v>115</v>
      </c>
      <c r="F517" s="5" t="str">
        <f t="shared" si="17"/>
        <v>label variable dp02_0108pe "% N WORLD REGION OF BIRTH OF FOREIGN BORN, Foreign-born population, excluding population born at sea, Latin America"</v>
      </c>
    </row>
    <row r="518" spans="1:6">
      <c r="A518">
        <v>31</v>
      </c>
      <c r="B518" t="s">
        <v>30</v>
      </c>
      <c r="C518" t="s">
        <v>3477</v>
      </c>
      <c r="D518" t="s">
        <v>2611</v>
      </c>
      <c r="E518">
        <f t="shared" si="16"/>
        <v>116</v>
      </c>
      <c r="F518" s="5" t="str">
        <f t="shared" si="17"/>
        <v>label variable dp02_0008e "N HOUSEHOLDS BY TYPE, Total households, Family households (families), Female householder, no husband present, family"</v>
      </c>
    </row>
    <row r="519" spans="1:6">
      <c r="A519">
        <v>435</v>
      </c>
      <c r="B519" t="s">
        <v>433</v>
      </c>
      <c r="C519" t="s">
        <v>3478</v>
      </c>
      <c r="D519" t="s">
        <v>2612</v>
      </c>
      <c r="E519">
        <f t="shared" si="16"/>
        <v>116</v>
      </c>
      <c r="F519" s="5" t="str">
        <f t="shared" si="17"/>
        <v>label variable dp02_0109e "N WORLD REGION OF BIRTH OF FOREIGN BORN, Foreign-born population, excluding population born at sea, Northern America"</v>
      </c>
    </row>
    <row r="520" spans="1:6">
      <c r="A520">
        <v>280</v>
      </c>
      <c r="B520" t="s">
        <v>2219</v>
      </c>
      <c r="C520" t="s">
        <v>3479</v>
      </c>
      <c r="D520" t="s">
        <v>2762</v>
      </c>
      <c r="E520">
        <f t="shared" si="16"/>
        <v>116</v>
      </c>
      <c r="F520" s="5" t="str">
        <f t="shared" si="17"/>
        <v>label variable dp02_0070m "ME DISABILITY STATUS OF THE CIVILIAN NONINSTITUTIONALIZED POPULATION, Total Civilian Noninstitutionalized Population"</v>
      </c>
    </row>
    <row r="521" spans="1:6">
      <c r="A521">
        <v>337</v>
      </c>
      <c r="B521" t="s">
        <v>2262</v>
      </c>
      <c r="C521" t="s">
        <v>335</v>
      </c>
      <c r="D521" t="s">
        <v>3040</v>
      </c>
      <c r="E521">
        <f t="shared" si="16"/>
        <v>116</v>
      </c>
      <c r="F521" s="5" t="str">
        <f t="shared" si="17"/>
        <v>label variable dp02_0084pe "% N RESIDENCE 1 YEAR AGO, Population 1 year and over, Different house in the U.S., Different county, Different state"</v>
      </c>
    </row>
    <row r="522" spans="1:6">
      <c r="A522">
        <v>434</v>
      </c>
      <c r="B522" t="s">
        <v>2335</v>
      </c>
      <c r="C522" t="s">
        <v>3480</v>
      </c>
      <c r="D522" t="s">
        <v>3041</v>
      </c>
      <c r="E522">
        <f t="shared" si="16"/>
        <v>116</v>
      </c>
      <c r="F522" s="5" t="str">
        <f t="shared" si="17"/>
        <v>label variable dp02_0108pm "% ME WORLD REGION OF BIRTH OF FOREIGN BORN, Foreign-born population, excluding population born at sea, Latin America"</v>
      </c>
    </row>
    <row r="523" spans="1:6">
      <c r="A523">
        <v>32</v>
      </c>
      <c r="B523" t="s">
        <v>2033</v>
      </c>
      <c r="C523" t="s">
        <v>3481</v>
      </c>
      <c r="D523" t="s">
        <v>2763</v>
      </c>
      <c r="E523">
        <f t="shared" si="16"/>
        <v>117</v>
      </c>
      <c r="F523" s="5" t="str">
        <f t="shared" si="17"/>
        <v>label variable dp02_0008m "ME HOUSEHOLDS BY TYPE, Total households, Family households (families), Female householder, no husband present, family"</v>
      </c>
    </row>
    <row r="524" spans="1:6">
      <c r="A524">
        <v>436</v>
      </c>
      <c r="B524" t="s">
        <v>2336</v>
      </c>
      <c r="C524" t="s">
        <v>3482</v>
      </c>
      <c r="D524" t="s">
        <v>2764</v>
      </c>
      <c r="E524">
        <f t="shared" si="16"/>
        <v>117</v>
      </c>
      <c r="F524" s="5" t="str">
        <f t="shared" si="17"/>
        <v>label variable dp02_0109m "ME WORLD REGION OF BIRTH OF FOREIGN BORN, Foreign-born population, excluding population born at sea, Northern America"</v>
      </c>
    </row>
    <row r="525" spans="1:6">
      <c r="A525">
        <v>281</v>
      </c>
      <c r="B525" t="s">
        <v>2220</v>
      </c>
      <c r="C525" t="s">
        <v>281</v>
      </c>
      <c r="D525" t="s">
        <v>3042</v>
      </c>
      <c r="E525">
        <f t="shared" si="16"/>
        <v>117</v>
      </c>
      <c r="F525" s="5" t="str">
        <f t="shared" si="17"/>
        <v>label variable dp02_0070pe "% N DISABILITY STATUS OF THE CIVILIAN NONINSTITUTIONALIZED POPULATION, Total Civilian Noninstitutionalized Population"</v>
      </c>
    </row>
    <row r="526" spans="1:6">
      <c r="A526">
        <v>338</v>
      </c>
      <c r="B526" t="s">
        <v>2263</v>
      </c>
      <c r="C526" t="s">
        <v>3483</v>
      </c>
      <c r="D526" t="s">
        <v>3043</v>
      </c>
      <c r="E526">
        <f t="shared" si="16"/>
        <v>117</v>
      </c>
      <c r="F526" s="5" t="str">
        <f t="shared" si="17"/>
        <v>label variable dp02_0084pm "% ME RESIDENCE 1 YEAR AGO, Population 1 year and over, Different house in the U.S., Different county, Different state"</v>
      </c>
    </row>
    <row r="527" spans="1:6">
      <c r="A527">
        <v>33</v>
      </c>
      <c r="B527" t="s">
        <v>2034</v>
      </c>
      <c r="C527" t="s">
        <v>31</v>
      </c>
      <c r="D527" t="s">
        <v>3044</v>
      </c>
      <c r="E527">
        <f t="shared" si="16"/>
        <v>118</v>
      </c>
      <c r="F527" s="5" t="str">
        <f t="shared" si="17"/>
        <v>label variable dp02_0008pe "% N HOUSEHOLDS BY TYPE, Total households, Family households (families), Female householder, no husband present, family"</v>
      </c>
    </row>
    <row r="528" spans="1:6">
      <c r="A528">
        <v>437</v>
      </c>
      <c r="B528" t="s">
        <v>2337</v>
      </c>
      <c r="C528" t="s">
        <v>434</v>
      </c>
      <c r="D528" t="s">
        <v>3045</v>
      </c>
      <c r="E528">
        <f t="shared" si="16"/>
        <v>118</v>
      </c>
      <c r="F528" s="5" t="str">
        <f t="shared" si="17"/>
        <v>label variable dp02_0109pe "% N WORLD REGION OF BIRTH OF FOREIGN BORN, Foreign-born population, excluding population born at sea, Northern America"</v>
      </c>
    </row>
    <row r="529" spans="1:6">
      <c r="A529">
        <v>282</v>
      </c>
      <c r="B529" t="s">
        <v>2221</v>
      </c>
      <c r="C529" t="s">
        <v>3484</v>
      </c>
      <c r="D529" t="s">
        <v>3046</v>
      </c>
      <c r="E529">
        <f t="shared" si="16"/>
        <v>118</v>
      </c>
      <c r="F529" s="5" t="str">
        <f t="shared" si="17"/>
        <v>label variable dp02_0070pm "% ME DISABILITY STATUS OF THE CIVILIAN NONINSTITUTIONALIZED POPULATION, Total Civilian Noninstitutionalized Population"</v>
      </c>
    </row>
    <row r="530" spans="1:6">
      <c r="A530">
        <v>34</v>
      </c>
      <c r="B530" t="s">
        <v>2035</v>
      </c>
      <c r="C530" t="s">
        <v>3485</v>
      </c>
      <c r="D530" t="s">
        <v>3047</v>
      </c>
      <c r="E530">
        <f t="shared" si="16"/>
        <v>119</v>
      </c>
      <c r="F530" s="5" t="str">
        <f t="shared" si="17"/>
        <v>label variable dp02_0008pm "% ME HOUSEHOLDS BY TYPE, Total households, Family households (families), Female householder, no husband present, family"</v>
      </c>
    </row>
    <row r="531" spans="1:6">
      <c r="A531">
        <v>438</v>
      </c>
      <c r="B531" t="s">
        <v>2338</v>
      </c>
      <c r="C531" t="s">
        <v>3486</v>
      </c>
      <c r="D531" t="s">
        <v>3048</v>
      </c>
      <c r="E531">
        <f t="shared" si="16"/>
        <v>119</v>
      </c>
      <c r="F531" s="5" t="str">
        <f t="shared" si="17"/>
        <v>label variable dp02_0109pm "% ME WORLD REGION OF BIRTH OF FOREIGN BORN, Foreign-born population, excluding population born at sea, Northern America"</v>
      </c>
    </row>
    <row r="532" spans="1:6">
      <c r="A532">
        <v>363</v>
      </c>
      <c r="B532" t="s">
        <v>362</v>
      </c>
      <c r="C532" t="s">
        <v>3487</v>
      </c>
      <c r="D532" t="s">
        <v>2613</v>
      </c>
      <c r="E532">
        <f t="shared" si="16"/>
        <v>120</v>
      </c>
      <c r="F532" s="5" t="str">
        <f t="shared" si="17"/>
        <v>label variable dp02_0091e "N PLACE OF BIRTH, Total population, Native, Born in Puerto Rico, U.S. Island areas, or born abroad to American parent(s)"</v>
      </c>
    </row>
    <row r="533" spans="1:6">
      <c r="A533">
        <v>451</v>
      </c>
      <c r="B533" t="s">
        <v>450</v>
      </c>
      <c r="C533" t="s">
        <v>3488</v>
      </c>
      <c r="D533" t="s">
        <v>2614</v>
      </c>
      <c r="E533">
        <f t="shared" si="16"/>
        <v>120</v>
      </c>
      <c r="F533" s="5" t="str">
        <f t="shared" si="17"/>
        <v>label variable dp02_0113e "N LANGUAGE SPOKEN AT HOME, Population 5 years and over, Language other than English, Speak English less than very well"""</v>
      </c>
    </row>
    <row r="534" spans="1:6">
      <c r="A534">
        <v>11</v>
      </c>
      <c r="B534" t="s">
        <v>12</v>
      </c>
      <c r="C534" t="s">
        <v>3489</v>
      </c>
      <c r="D534" t="s">
        <v>2615</v>
      </c>
      <c r="E534">
        <f t="shared" si="16"/>
        <v>121</v>
      </c>
      <c r="F534" s="5" t="str">
        <f t="shared" si="17"/>
        <v>label variable dp02_0003e "N HOUSEHOLDS BY TYPE, Total households, Family households (families), With own children of the householder under 18 years"</v>
      </c>
    </row>
    <row r="535" spans="1:6">
      <c r="A535">
        <v>155</v>
      </c>
      <c r="B535" t="s">
        <v>151</v>
      </c>
      <c r="C535" t="s">
        <v>3490</v>
      </c>
      <c r="D535" t="s">
        <v>2616</v>
      </c>
      <c r="E535">
        <f t="shared" si="16"/>
        <v>121</v>
      </c>
      <c r="F535" s="5" t="str">
        <f t="shared" si="17"/>
        <v>label variable dp02_0039e "N FERTILITY, Number of women 15 to 50 years old who had a birth in the past 12 months, Per 1,000 women 15 to 50 years old"</v>
      </c>
    </row>
    <row r="536" spans="1:6">
      <c r="A536">
        <v>159</v>
      </c>
      <c r="B536" t="s">
        <v>155</v>
      </c>
      <c r="C536" t="s">
        <v>3491</v>
      </c>
      <c r="D536" t="s">
        <v>2617</v>
      </c>
      <c r="E536">
        <f t="shared" si="16"/>
        <v>121</v>
      </c>
      <c r="F536" s="5" t="str">
        <f t="shared" si="17"/>
        <v>label variable dp02_0040e "N FERTILITY, Number of women 15 to 50 years old who had a birth in the past 12 months, Per 1,000 women 15 to 19 years old"</v>
      </c>
    </row>
    <row r="537" spans="1:6">
      <c r="A537">
        <v>163</v>
      </c>
      <c r="B537" t="s">
        <v>159</v>
      </c>
      <c r="C537" t="s">
        <v>3492</v>
      </c>
      <c r="D537" t="s">
        <v>2618</v>
      </c>
      <c r="E537">
        <f t="shared" si="16"/>
        <v>121</v>
      </c>
      <c r="F537" s="5" t="str">
        <f t="shared" si="17"/>
        <v>label variable dp02_0041e "N FERTILITY, Number of women 15 to 50 years old who had a birth in the past 12 months, Per 1,000 women 20 to 34 years old"</v>
      </c>
    </row>
    <row r="538" spans="1:6">
      <c r="A538">
        <v>167</v>
      </c>
      <c r="B538" t="s">
        <v>163</v>
      </c>
      <c r="C538" t="s">
        <v>3493</v>
      </c>
      <c r="D538" t="s">
        <v>2619</v>
      </c>
      <c r="E538">
        <f t="shared" si="16"/>
        <v>121</v>
      </c>
      <c r="F538" s="5" t="str">
        <f t="shared" si="17"/>
        <v>label variable dp02_0042e "N FERTILITY, Number of women 15 to 50 years old who had a birth in the past 12 months, Per 1,000 women 35 to 50 years old"</v>
      </c>
    </row>
    <row r="539" spans="1:6">
      <c r="A539">
        <v>364</v>
      </c>
      <c r="B539" t="s">
        <v>2282</v>
      </c>
      <c r="C539" t="s">
        <v>3494</v>
      </c>
      <c r="D539" t="s">
        <v>2765</v>
      </c>
      <c r="E539">
        <f t="shared" si="16"/>
        <v>121</v>
      </c>
      <c r="F539" s="5" t="str">
        <f t="shared" si="17"/>
        <v>label variable dp02_0091m "ME PLACE OF BIRTH, Total population, Native, Born in Puerto Rico, U.S. Island areas, or born abroad to American parent(s)"</v>
      </c>
    </row>
    <row r="540" spans="1:6">
      <c r="A540">
        <v>452</v>
      </c>
      <c r="B540" t="s">
        <v>2348</v>
      </c>
      <c r="C540" t="s">
        <v>3495</v>
      </c>
      <c r="D540" t="s">
        <v>2766</v>
      </c>
      <c r="E540">
        <f t="shared" si="16"/>
        <v>121</v>
      </c>
      <c r="F540" s="5" t="str">
        <f t="shared" si="17"/>
        <v>label variable dp02_0113m "ME LANGUAGE SPOKEN AT HOME, Population 5 years and over, Language other than English, Speak English less than very well"""</v>
      </c>
    </row>
    <row r="541" spans="1:6">
      <c r="A541">
        <v>467</v>
      </c>
      <c r="B541" t="s">
        <v>465</v>
      </c>
      <c r="C541" t="s">
        <v>3496</v>
      </c>
      <c r="D541" t="s">
        <v>2620</v>
      </c>
      <c r="E541">
        <f t="shared" si="16"/>
        <v>122</v>
      </c>
      <c r="F541" s="5" t="str">
        <f t="shared" si="17"/>
        <v>label variable dp02_0117e "N LANGUAGE SPOKEN AT HOME, Population 5 years and over, Other Indo-European languages, Speak English less than very well"""</v>
      </c>
    </row>
    <row r="542" spans="1:6">
      <c r="A542">
        <v>12</v>
      </c>
      <c r="B542" t="s">
        <v>2018</v>
      </c>
      <c r="C542" t="s">
        <v>3497</v>
      </c>
      <c r="D542" t="s">
        <v>2767</v>
      </c>
      <c r="E542">
        <f t="shared" si="16"/>
        <v>122</v>
      </c>
      <c r="F542" s="5" t="str">
        <f t="shared" si="17"/>
        <v>label variable dp02_0003m "ME HOUSEHOLDS BY TYPE, Total households, Family households (families), With own children of the householder under 18 years"</v>
      </c>
    </row>
    <row r="543" spans="1:6">
      <c r="A543">
        <v>156</v>
      </c>
      <c r="B543" t="s">
        <v>2126</v>
      </c>
      <c r="C543" t="s">
        <v>3498</v>
      </c>
      <c r="D543" t="s">
        <v>2768</v>
      </c>
      <c r="E543">
        <f t="shared" si="16"/>
        <v>122</v>
      </c>
      <c r="F543" s="5" t="str">
        <f t="shared" si="17"/>
        <v>label variable dp02_0039m "ME FERTILITY, Number of women 15 to 50 years old who had a birth in the past 12 months, Per 1,000 women 15 to 50 years old"</v>
      </c>
    </row>
    <row r="544" spans="1:6">
      <c r="A544">
        <v>160</v>
      </c>
      <c r="B544" t="s">
        <v>2129</v>
      </c>
      <c r="C544" t="s">
        <v>3499</v>
      </c>
      <c r="D544" t="s">
        <v>2769</v>
      </c>
      <c r="E544">
        <f t="shared" si="16"/>
        <v>122</v>
      </c>
      <c r="F544" s="5" t="str">
        <f t="shared" si="17"/>
        <v>label variable dp02_0040m "ME FERTILITY, Number of women 15 to 50 years old who had a birth in the past 12 months, Per 1,000 women 15 to 19 years old"</v>
      </c>
    </row>
    <row r="545" spans="1:6">
      <c r="A545">
        <v>164</v>
      </c>
      <c r="B545" t="s">
        <v>2132</v>
      </c>
      <c r="C545" t="s">
        <v>3500</v>
      </c>
      <c r="D545" t="s">
        <v>2770</v>
      </c>
      <c r="E545">
        <f t="shared" si="16"/>
        <v>122</v>
      </c>
      <c r="F545" s="5" t="str">
        <f t="shared" si="17"/>
        <v>label variable dp02_0041m "ME FERTILITY, Number of women 15 to 50 years old who had a birth in the past 12 months, Per 1,000 women 20 to 34 years old"</v>
      </c>
    </row>
    <row r="546" spans="1:6">
      <c r="A546">
        <v>168</v>
      </c>
      <c r="B546" t="s">
        <v>2135</v>
      </c>
      <c r="C546" t="s">
        <v>3501</v>
      </c>
      <c r="D546" t="s">
        <v>2771</v>
      </c>
      <c r="E546">
        <f t="shared" si="16"/>
        <v>122</v>
      </c>
      <c r="F546" s="5" t="str">
        <f t="shared" si="17"/>
        <v>label variable dp02_0042m "ME FERTILITY, Number of women 15 to 50 years old who had a birth in the past 12 months, Per 1,000 women 35 to 50 years old"</v>
      </c>
    </row>
    <row r="547" spans="1:6">
      <c r="A547">
        <v>365</v>
      </c>
      <c r="B547" t="s">
        <v>2283</v>
      </c>
      <c r="C547" t="s">
        <v>363</v>
      </c>
      <c r="D547" t="s">
        <v>3049</v>
      </c>
      <c r="E547">
        <f t="shared" si="16"/>
        <v>122</v>
      </c>
      <c r="F547" s="5" t="str">
        <f t="shared" si="17"/>
        <v>label variable dp02_0091pe "% N PLACE OF BIRTH, Total population, Native, Born in Puerto Rico, U.S. Island areas, or born abroad to American parent(s)"</v>
      </c>
    </row>
    <row r="548" spans="1:6">
      <c r="A548">
        <v>453</v>
      </c>
      <c r="B548" t="s">
        <v>2349</v>
      </c>
      <c r="C548" t="s">
        <v>451</v>
      </c>
      <c r="D548" t="s">
        <v>3050</v>
      </c>
      <c r="E548">
        <f t="shared" si="16"/>
        <v>122</v>
      </c>
      <c r="F548" s="5" t="str">
        <f t="shared" si="17"/>
        <v>label variable dp02_0113pe "% N LANGUAGE SPOKEN AT HOME, Population 5 years and over, Language other than English, Speak English less than very well"""</v>
      </c>
    </row>
    <row r="549" spans="1:6">
      <c r="A549">
        <v>468</v>
      </c>
      <c r="B549" t="s">
        <v>2360</v>
      </c>
      <c r="C549" t="s">
        <v>3502</v>
      </c>
      <c r="D549" t="s">
        <v>2772</v>
      </c>
      <c r="E549">
        <f t="shared" si="16"/>
        <v>123</v>
      </c>
      <c r="F549" s="5" t="str">
        <f t="shared" si="17"/>
        <v>label variable dp02_0117m "ME LANGUAGE SPOKEN AT HOME, Population 5 years and over, Other Indo-European languages, Speak English less than very well"""</v>
      </c>
    </row>
    <row r="550" spans="1:6">
      <c r="A550">
        <v>13</v>
      </c>
      <c r="B550" t="s">
        <v>2019</v>
      </c>
      <c r="C550" t="s">
        <v>13</v>
      </c>
      <c r="D550" t="s">
        <v>3051</v>
      </c>
      <c r="E550">
        <f t="shared" si="16"/>
        <v>123</v>
      </c>
      <c r="F550" s="5" t="str">
        <f t="shared" si="17"/>
        <v>label variable dp02_0003pe "% N HOUSEHOLDS BY TYPE, Total households, Family households (families), With own children of the householder under 18 years"</v>
      </c>
    </row>
    <row r="551" spans="1:6">
      <c r="A551">
        <v>157</v>
      </c>
      <c r="B551" t="s">
        <v>2127</v>
      </c>
      <c r="C551" t="s">
        <v>152</v>
      </c>
      <c r="D551" t="s">
        <v>3052</v>
      </c>
      <c r="E551">
        <f t="shared" si="16"/>
        <v>123</v>
      </c>
      <c r="F551" s="5" t="str">
        <f t="shared" si="17"/>
        <v>label variable dp02_0039pe "% N FERTILITY, Number of women 15 to 50 years old who had a birth in the past 12 months, Per 1,000 women 15 to 50 years old"</v>
      </c>
    </row>
    <row r="552" spans="1:6">
      <c r="A552">
        <v>161</v>
      </c>
      <c r="B552" t="s">
        <v>2130</v>
      </c>
      <c r="C552" t="s">
        <v>156</v>
      </c>
      <c r="D552" t="s">
        <v>3053</v>
      </c>
      <c r="E552">
        <f t="shared" si="16"/>
        <v>123</v>
      </c>
      <c r="F552" s="5" t="str">
        <f t="shared" si="17"/>
        <v>label variable dp02_0040pe "% N FERTILITY, Number of women 15 to 50 years old who had a birth in the past 12 months, Per 1,000 women 15 to 19 years old"</v>
      </c>
    </row>
    <row r="553" spans="1:6">
      <c r="A553">
        <v>165</v>
      </c>
      <c r="B553" t="s">
        <v>2133</v>
      </c>
      <c r="C553" t="s">
        <v>160</v>
      </c>
      <c r="D553" t="s">
        <v>3054</v>
      </c>
      <c r="E553">
        <f t="shared" si="16"/>
        <v>123</v>
      </c>
      <c r="F553" s="5" t="str">
        <f t="shared" si="17"/>
        <v>label variable dp02_0041pe "% N FERTILITY, Number of women 15 to 50 years old who had a birth in the past 12 months, Per 1,000 women 20 to 34 years old"</v>
      </c>
    </row>
    <row r="554" spans="1:6">
      <c r="A554">
        <v>169</v>
      </c>
      <c r="B554" t="s">
        <v>2136</v>
      </c>
      <c r="C554" t="s">
        <v>164</v>
      </c>
      <c r="D554" t="s">
        <v>3055</v>
      </c>
      <c r="E554">
        <f t="shared" si="16"/>
        <v>123</v>
      </c>
      <c r="F554" s="5" t="str">
        <f t="shared" si="17"/>
        <v>label variable dp02_0042pe "% N FERTILITY, Number of women 15 to 50 years old who had a birth in the past 12 months, Per 1,000 women 35 to 50 years old"</v>
      </c>
    </row>
    <row r="555" spans="1:6">
      <c r="A555">
        <v>366</v>
      </c>
      <c r="B555" t="s">
        <v>2284</v>
      </c>
      <c r="C555" t="s">
        <v>3503</v>
      </c>
      <c r="D555" t="s">
        <v>3056</v>
      </c>
      <c r="E555">
        <f t="shared" si="16"/>
        <v>123</v>
      </c>
      <c r="F555" s="5" t="str">
        <f t="shared" si="17"/>
        <v>label variable dp02_0091pm "% ME PLACE OF BIRTH, Total population, Native, Born in Puerto Rico, U.S. Island areas, or born abroad to American parent(s)"</v>
      </c>
    </row>
    <row r="556" spans="1:6">
      <c r="A556">
        <v>454</v>
      </c>
      <c r="B556" t="s">
        <v>2350</v>
      </c>
      <c r="C556" t="s">
        <v>3504</v>
      </c>
      <c r="D556" t="s">
        <v>3057</v>
      </c>
      <c r="E556">
        <f t="shared" si="16"/>
        <v>123</v>
      </c>
      <c r="F556" s="5" t="str">
        <f t="shared" si="17"/>
        <v>label variable dp02_0113pm "% ME LANGUAGE SPOKEN AT HOME, Population 5 years and over, Language other than English, Speak English less than very well"""</v>
      </c>
    </row>
    <row r="557" spans="1:6">
      <c r="A557">
        <v>469</v>
      </c>
      <c r="B557" t="s">
        <v>2361</v>
      </c>
      <c r="C557" t="s">
        <v>466</v>
      </c>
      <c r="D557" t="s">
        <v>3058</v>
      </c>
      <c r="E557">
        <f t="shared" si="16"/>
        <v>124</v>
      </c>
      <c r="F557" s="5" t="str">
        <f t="shared" si="17"/>
        <v>label variable dp02_0117pe "% N LANGUAGE SPOKEN AT HOME, Population 5 years and over, Other Indo-European languages, Speak English less than very well"""</v>
      </c>
    </row>
    <row r="558" spans="1:6">
      <c r="A558">
        <v>14</v>
      </c>
      <c r="B558" t="s">
        <v>2020</v>
      </c>
      <c r="C558" t="s">
        <v>3505</v>
      </c>
      <c r="D558" t="s">
        <v>3059</v>
      </c>
      <c r="E558">
        <f t="shared" si="16"/>
        <v>124</v>
      </c>
      <c r="F558" s="5" t="str">
        <f t="shared" si="17"/>
        <v>label variable dp02_0003pm "% ME HOUSEHOLDS BY TYPE, Total households, Family households (families), With own children of the householder under 18 years"</v>
      </c>
    </row>
    <row r="559" spans="1:6">
      <c r="A559">
        <v>158</v>
      </c>
      <c r="B559" t="s">
        <v>2128</v>
      </c>
      <c r="C559" t="s">
        <v>3506</v>
      </c>
      <c r="D559" t="s">
        <v>3060</v>
      </c>
      <c r="E559">
        <f t="shared" si="16"/>
        <v>124</v>
      </c>
      <c r="F559" s="5" t="str">
        <f t="shared" si="17"/>
        <v>label variable dp02_0039pm "% ME FERTILITY, Number of women 15 to 50 years old who had a birth in the past 12 months, Per 1,000 women 15 to 50 years old"</v>
      </c>
    </row>
    <row r="560" spans="1:6">
      <c r="A560">
        <v>162</v>
      </c>
      <c r="B560" t="s">
        <v>2131</v>
      </c>
      <c r="C560" t="s">
        <v>3507</v>
      </c>
      <c r="D560" t="s">
        <v>3061</v>
      </c>
      <c r="E560">
        <f t="shared" si="16"/>
        <v>124</v>
      </c>
      <c r="F560" s="5" t="str">
        <f t="shared" si="17"/>
        <v>label variable dp02_0040pm "% ME FERTILITY, Number of women 15 to 50 years old who had a birth in the past 12 months, Per 1,000 women 15 to 19 years old"</v>
      </c>
    </row>
    <row r="561" spans="1:6">
      <c r="A561">
        <v>166</v>
      </c>
      <c r="B561" t="s">
        <v>2134</v>
      </c>
      <c r="C561" t="s">
        <v>3508</v>
      </c>
      <c r="D561" t="s">
        <v>3062</v>
      </c>
      <c r="E561">
        <f t="shared" si="16"/>
        <v>124</v>
      </c>
      <c r="F561" s="5" t="str">
        <f t="shared" si="17"/>
        <v>label variable dp02_0041pm "% ME FERTILITY, Number of women 15 to 50 years old who had a birth in the past 12 months, Per 1,000 women 20 to 34 years old"</v>
      </c>
    </row>
    <row r="562" spans="1:6">
      <c r="A562">
        <v>170</v>
      </c>
      <c r="B562" t="s">
        <v>2137</v>
      </c>
      <c r="C562" t="s">
        <v>3509</v>
      </c>
      <c r="D562" t="s">
        <v>3063</v>
      </c>
      <c r="E562">
        <f t="shared" si="16"/>
        <v>124</v>
      </c>
      <c r="F562" s="5" t="str">
        <f t="shared" si="17"/>
        <v>label variable dp02_0042pm "% ME FERTILITY, Number of women 15 to 50 years old who had a birth in the past 12 months, Per 1,000 women 35 to 50 years old"</v>
      </c>
    </row>
    <row r="563" spans="1:6">
      <c r="A563">
        <v>470</v>
      </c>
      <c r="B563" t="s">
        <v>2362</v>
      </c>
      <c r="C563" t="s">
        <v>3510</v>
      </c>
      <c r="D563" t="s">
        <v>3064</v>
      </c>
      <c r="E563">
        <f t="shared" si="16"/>
        <v>125</v>
      </c>
      <c r="F563" s="5" t="str">
        <f t="shared" si="17"/>
        <v>label variable dp02_0117pm "% ME LANGUAGE SPOKEN AT HOME, Population 5 years and over, Other Indo-European languages, Speak English less than very well"""</v>
      </c>
    </row>
    <row r="564" spans="1:6">
      <c r="A564">
        <v>175</v>
      </c>
      <c r="B564" t="s">
        <v>172</v>
      </c>
      <c r="C564" t="s">
        <v>3511</v>
      </c>
      <c r="D564" t="s">
        <v>2621</v>
      </c>
      <c r="E564">
        <f t="shared" si="16"/>
        <v>127</v>
      </c>
      <c r="F564" s="5" t="str">
        <f t="shared" si="17"/>
        <v>label variable dp02_0044e "N GRANDPARENTS, Number of grandparents living with own grandchildren under 18 years, Grandparents responsible for grandchildren"</v>
      </c>
    </row>
    <row r="565" spans="1:6">
      <c r="A565">
        <v>176</v>
      </c>
      <c r="B565" t="s">
        <v>2141</v>
      </c>
      <c r="C565" t="s">
        <v>3512</v>
      </c>
      <c r="D565" t="s">
        <v>2773</v>
      </c>
      <c r="E565">
        <f t="shared" si="16"/>
        <v>128</v>
      </c>
      <c r="F565" s="5" t="str">
        <f t="shared" si="17"/>
        <v>label variable dp02_0044m "ME GRANDPARENTS, Number of grandparents living with own grandchildren under 18 years, Grandparents responsible for grandchildren"</v>
      </c>
    </row>
    <row r="566" spans="1:6">
      <c r="A566">
        <v>475</v>
      </c>
      <c r="B566" t="s">
        <v>472</v>
      </c>
      <c r="C566" t="s">
        <v>3513</v>
      </c>
      <c r="D566" t="s">
        <v>2622</v>
      </c>
      <c r="E566">
        <f t="shared" si="16"/>
        <v>129</v>
      </c>
      <c r="F566" s="5" t="str">
        <f t="shared" si="17"/>
        <v>label variable dp02_0119e "N LANGUAGE SPOKEN AT HOME, Population 5 years and over, Asian and Pacific Islander languages, Speak English less than very well"""</v>
      </c>
    </row>
    <row r="567" spans="1:6">
      <c r="A567">
        <v>177</v>
      </c>
      <c r="B567" t="s">
        <v>2142</v>
      </c>
      <c r="C567" t="s">
        <v>173</v>
      </c>
      <c r="D567" t="s">
        <v>3065</v>
      </c>
      <c r="E567">
        <f t="shared" si="16"/>
        <v>129</v>
      </c>
      <c r="F567" s="5" t="str">
        <f t="shared" si="17"/>
        <v>label variable dp02_0044pe "% N GRANDPARENTS, Number of grandparents living with own grandchildren under 18 years, Grandparents responsible for grandchildren"</v>
      </c>
    </row>
    <row r="568" spans="1:6">
      <c r="A568">
        <v>476</v>
      </c>
      <c r="B568" t="s">
        <v>2366</v>
      </c>
      <c r="C568" t="s">
        <v>3514</v>
      </c>
      <c r="D568" t="s">
        <v>2774</v>
      </c>
      <c r="E568">
        <f t="shared" si="16"/>
        <v>130</v>
      </c>
      <c r="F568" s="5" t="str">
        <f t="shared" si="17"/>
        <v>label variable dp02_0119m "ME LANGUAGE SPOKEN AT HOME, Population 5 years and over, Asian and Pacific Islander languages, Speak English less than very well"""</v>
      </c>
    </row>
    <row r="569" spans="1:6">
      <c r="A569">
        <v>178</v>
      </c>
      <c r="B569" t="s">
        <v>2143</v>
      </c>
      <c r="C569" t="s">
        <v>3515</v>
      </c>
      <c r="D569" t="s">
        <v>3066</v>
      </c>
      <c r="E569">
        <f t="shared" si="16"/>
        <v>130</v>
      </c>
      <c r="F569" s="5" t="str">
        <f t="shared" si="17"/>
        <v>label variable dp02_0044pm "% ME GRANDPARENTS, Number of grandparents living with own grandchildren under 18 years, Grandparents responsible for grandchildren"</v>
      </c>
    </row>
    <row r="570" spans="1:6">
      <c r="A570">
        <v>477</v>
      </c>
      <c r="B570" t="s">
        <v>2367</v>
      </c>
      <c r="C570" t="s">
        <v>473</v>
      </c>
      <c r="D570" t="s">
        <v>3067</v>
      </c>
      <c r="E570">
        <f t="shared" si="16"/>
        <v>131</v>
      </c>
      <c r="F570" s="5" t="str">
        <f t="shared" si="17"/>
        <v>label variable dp02_0119pe "% N LANGUAGE SPOKEN AT HOME, Population 5 years and over, Asian and Pacific Islander languages, Speak English less than very well"""</v>
      </c>
    </row>
    <row r="571" spans="1:6">
      <c r="A571">
        <v>478</v>
      </c>
      <c r="B571" t="s">
        <v>2368</v>
      </c>
      <c r="C571" t="s">
        <v>3516</v>
      </c>
      <c r="D571" t="s">
        <v>3068</v>
      </c>
      <c r="E571">
        <f t="shared" si="16"/>
        <v>132</v>
      </c>
      <c r="F571" s="5" t="str">
        <f t="shared" si="17"/>
        <v>label variable dp02_0119pm "% ME LANGUAGE SPOKEN AT HOME, Population 5 years and over, Asian and Pacific Islander languages, Speak English less than very well"""</v>
      </c>
    </row>
    <row r="572" spans="1:6">
      <c r="A572">
        <v>183</v>
      </c>
      <c r="B572" t="s">
        <v>181</v>
      </c>
      <c r="C572" t="s">
        <v>3517</v>
      </c>
      <c r="D572" t="s">
        <v>2623</v>
      </c>
      <c r="E572">
        <f t="shared" si="16"/>
        <v>134</v>
      </c>
      <c r="F572" s="5" t="str">
        <f t="shared" si="17"/>
        <v>label variable dp02_0046e "N GRANDPARENTS, Number of grandparents living with own grandchildren under 18 years, Years responsible for grandchildren, 1 or 2 years"</v>
      </c>
    </row>
    <row r="573" spans="1:6">
      <c r="A573">
        <v>187</v>
      </c>
      <c r="B573" t="s">
        <v>185</v>
      </c>
      <c r="C573" t="s">
        <v>3518</v>
      </c>
      <c r="D573" t="s">
        <v>2624</v>
      </c>
      <c r="E573">
        <f t="shared" si="16"/>
        <v>134</v>
      </c>
      <c r="F573" s="5" t="str">
        <f t="shared" si="17"/>
        <v>label variable dp02_0047e "N GRANDPARENTS, Number of grandparents living with own grandchildren under 18 years, Years responsible for grandchildren, 3 or 4 years"</v>
      </c>
    </row>
    <row r="574" spans="1:6">
      <c r="A574">
        <v>283</v>
      </c>
      <c r="B574" t="s">
        <v>285</v>
      </c>
      <c r="C574" t="s">
        <v>3519</v>
      </c>
      <c r="D574" t="s">
        <v>2625</v>
      </c>
      <c r="E574">
        <f t="shared" si="16"/>
        <v>134</v>
      </c>
      <c r="F574" s="5" t="str">
        <f t="shared" si="17"/>
        <v>label variable dp02_0071e "N DISABILITY STATUS OF THE CIVILIAN NONINSTITUTIONALIZED POPULATION, Total Civilian Noninstitutionalized Population, With a disability"</v>
      </c>
    </row>
    <row r="575" spans="1:6">
      <c r="A575">
        <v>184</v>
      </c>
      <c r="B575" t="s">
        <v>2147</v>
      </c>
      <c r="C575" t="s">
        <v>3520</v>
      </c>
      <c r="D575" t="s">
        <v>2775</v>
      </c>
      <c r="E575">
        <f t="shared" si="16"/>
        <v>135</v>
      </c>
      <c r="F575" s="5" t="str">
        <f t="shared" si="17"/>
        <v>label variable dp02_0046m "ME GRANDPARENTS, Number of grandparents living with own grandchildren under 18 years, Years responsible for grandchildren, 1 or 2 years"</v>
      </c>
    </row>
    <row r="576" spans="1:6">
      <c r="A576">
        <v>188</v>
      </c>
      <c r="B576" t="s">
        <v>2150</v>
      </c>
      <c r="C576" t="s">
        <v>3521</v>
      </c>
      <c r="D576" t="s">
        <v>2776</v>
      </c>
      <c r="E576">
        <f t="shared" si="16"/>
        <v>135</v>
      </c>
      <c r="F576" s="5" t="str">
        <f t="shared" si="17"/>
        <v>label variable dp02_0047m "ME GRANDPARENTS, Number of grandparents living with own grandchildren under 18 years, Years responsible for grandchildren, 3 or 4 years"</v>
      </c>
    </row>
    <row r="577" spans="1:6">
      <c r="A577">
        <v>284</v>
      </c>
      <c r="B577" t="s">
        <v>2222</v>
      </c>
      <c r="C577" t="s">
        <v>3522</v>
      </c>
      <c r="D577" t="s">
        <v>2777</v>
      </c>
      <c r="E577">
        <f t="shared" si="16"/>
        <v>135</v>
      </c>
      <c r="F577" s="5" t="str">
        <f t="shared" si="17"/>
        <v>label variable dp02_0071m "ME DISABILITY STATUS OF THE CIVILIAN NONINSTITUTIONALIZED POPULATION, Total Civilian Noninstitutionalized Population, With a disability"</v>
      </c>
    </row>
    <row r="578" spans="1:6">
      <c r="A578">
        <v>185</v>
      </c>
      <c r="B578" t="s">
        <v>2148</v>
      </c>
      <c r="C578" t="s">
        <v>182</v>
      </c>
      <c r="D578" t="s">
        <v>3069</v>
      </c>
      <c r="E578">
        <f t="shared" ref="E578:E611" si="18">LEN(D578)</f>
        <v>136</v>
      </c>
      <c r="F578" s="5" t="str">
        <f t="shared" si="17"/>
        <v>label variable dp02_0046pe "% N GRANDPARENTS, Number of grandparents living with own grandchildren under 18 years, Years responsible for grandchildren, 1 or 2 years"</v>
      </c>
    </row>
    <row r="579" spans="1:6">
      <c r="A579">
        <v>189</v>
      </c>
      <c r="B579" t="s">
        <v>2151</v>
      </c>
      <c r="C579" t="s">
        <v>186</v>
      </c>
      <c r="D579" t="s">
        <v>3070</v>
      </c>
      <c r="E579">
        <f t="shared" si="18"/>
        <v>136</v>
      </c>
      <c r="F579" s="5" t="str">
        <f t="shared" ref="F579:F611" si="19">"label variable "&amp;C579&amp;" "&amp;""""&amp;D579&amp;""""</f>
        <v>label variable dp02_0047pe "% N GRANDPARENTS, Number of grandparents living with own grandchildren under 18 years, Years responsible for grandchildren, 3 or 4 years"</v>
      </c>
    </row>
    <row r="580" spans="1:6">
      <c r="A580">
        <v>285</v>
      </c>
      <c r="B580" t="s">
        <v>2223</v>
      </c>
      <c r="C580" t="s">
        <v>286</v>
      </c>
      <c r="D580" t="s">
        <v>3071</v>
      </c>
      <c r="E580">
        <f t="shared" si="18"/>
        <v>136</v>
      </c>
      <c r="F580" s="5" t="str">
        <f t="shared" si="19"/>
        <v>label variable dp02_0071pe "% N DISABILITY STATUS OF THE CIVILIAN NONINSTITUTIONALIZED POPULATION, Total Civilian Noninstitutionalized Population, With a disability"</v>
      </c>
    </row>
    <row r="581" spans="1:6">
      <c r="A581">
        <v>191</v>
      </c>
      <c r="B581" t="s">
        <v>189</v>
      </c>
      <c r="C581" t="s">
        <v>3523</v>
      </c>
      <c r="D581" t="s">
        <v>2626</v>
      </c>
      <c r="E581">
        <f t="shared" si="18"/>
        <v>137</v>
      </c>
      <c r="F581" s="5" t="str">
        <f t="shared" si="19"/>
        <v>label variable dp02_0048e "N GRANDPARENTS, Number of grandparents living with own grandchildren under 18 years, Years responsible for grandchildren, 5 or more years"</v>
      </c>
    </row>
    <row r="582" spans="1:6">
      <c r="A582">
        <v>186</v>
      </c>
      <c r="B582" t="s">
        <v>2149</v>
      </c>
      <c r="C582" t="s">
        <v>3524</v>
      </c>
      <c r="D582" t="s">
        <v>3072</v>
      </c>
      <c r="E582">
        <f t="shared" si="18"/>
        <v>137</v>
      </c>
      <c r="F582" s="5" t="str">
        <f t="shared" si="19"/>
        <v>label variable dp02_0046pm "% ME GRANDPARENTS, Number of grandparents living with own grandchildren under 18 years, Years responsible for grandchildren, 1 or 2 years"</v>
      </c>
    </row>
    <row r="583" spans="1:6">
      <c r="A583">
        <v>190</v>
      </c>
      <c r="B583" t="s">
        <v>2152</v>
      </c>
      <c r="C583" t="s">
        <v>3525</v>
      </c>
      <c r="D583" t="s">
        <v>3073</v>
      </c>
      <c r="E583">
        <f t="shared" si="18"/>
        <v>137</v>
      </c>
      <c r="F583" s="5" t="str">
        <f t="shared" si="19"/>
        <v>label variable dp02_0047pm "% ME GRANDPARENTS, Number of grandparents living with own grandchildren under 18 years, Years responsible for grandchildren, 3 or 4 years"</v>
      </c>
    </row>
    <row r="584" spans="1:6">
      <c r="A584">
        <v>286</v>
      </c>
      <c r="B584" t="s">
        <v>2224</v>
      </c>
      <c r="C584" t="s">
        <v>3526</v>
      </c>
      <c r="D584" t="s">
        <v>3074</v>
      </c>
      <c r="E584">
        <f t="shared" si="18"/>
        <v>137</v>
      </c>
      <c r="F584" s="5" t="str">
        <f t="shared" si="19"/>
        <v>label variable dp02_0071pm "% ME DISABILITY STATUS OF THE CIVILIAN NONINSTITUTIONALIZED POPULATION, Total Civilian Noninstitutionalized Population, With a disability"</v>
      </c>
    </row>
    <row r="585" spans="1:6">
      <c r="A585">
        <v>179</v>
      </c>
      <c r="B585" t="s">
        <v>176</v>
      </c>
      <c r="C585" t="s">
        <v>3527</v>
      </c>
      <c r="D585" t="s">
        <v>2627</v>
      </c>
      <c r="E585">
        <f t="shared" si="18"/>
        <v>138</v>
      </c>
      <c r="F585" s="5" t="str">
        <f t="shared" si="19"/>
        <v>label variable dp02_0045e "N GRANDPARENTS, Number of grandparents living with own grandchildren under 18 years, Years responsible for grandchildren, Less than 1 year"</v>
      </c>
    </row>
    <row r="586" spans="1:6">
      <c r="A586">
        <v>192</v>
      </c>
      <c r="B586" t="s">
        <v>2153</v>
      </c>
      <c r="C586" t="s">
        <v>3528</v>
      </c>
      <c r="D586" t="s">
        <v>2778</v>
      </c>
      <c r="E586">
        <f t="shared" si="18"/>
        <v>138</v>
      </c>
      <c r="F586" s="5" t="str">
        <f t="shared" si="19"/>
        <v>label variable dp02_0048m "ME GRANDPARENTS, Number of grandparents living with own grandchildren under 18 years, Years responsible for grandchildren, 5 or more years"</v>
      </c>
    </row>
    <row r="587" spans="1:6">
      <c r="A587">
        <v>180</v>
      </c>
      <c r="B587" t="s">
        <v>2144</v>
      </c>
      <c r="C587" t="s">
        <v>3529</v>
      </c>
      <c r="D587" t="s">
        <v>2779</v>
      </c>
      <c r="E587">
        <f t="shared" si="18"/>
        <v>139</v>
      </c>
      <c r="F587" s="5" t="str">
        <f t="shared" si="19"/>
        <v>label variable dp02_0045m "ME GRANDPARENTS, Number of grandparents living with own grandchildren under 18 years, Years responsible for grandchildren, Less than 1 year"</v>
      </c>
    </row>
    <row r="588" spans="1:6">
      <c r="A588">
        <v>193</v>
      </c>
      <c r="B588" t="s">
        <v>2154</v>
      </c>
      <c r="C588" t="s">
        <v>190</v>
      </c>
      <c r="D588" t="s">
        <v>3075</v>
      </c>
      <c r="E588">
        <f t="shared" si="18"/>
        <v>139</v>
      </c>
      <c r="F588" s="5" t="str">
        <f t="shared" si="19"/>
        <v>label variable dp02_0048pe "% N GRANDPARENTS, Number of grandparents living with own grandchildren under 18 years, Years responsible for grandchildren, 5 or more years"</v>
      </c>
    </row>
    <row r="589" spans="1:6">
      <c r="A589">
        <v>181</v>
      </c>
      <c r="B589" t="s">
        <v>2145</v>
      </c>
      <c r="C589" t="s">
        <v>177</v>
      </c>
      <c r="D589" t="s">
        <v>3076</v>
      </c>
      <c r="E589">
        <f t="shared" si="18"/>
        <v>140</v>
      </c>
      <c r="F589" s="5" t="str">
        <f t="shared" si="19"/>
        <v>label variable dp02_0045pe "% N GRANDPARENTS, Number of grandparents living with own grandchildren under 18 years, Years responsible for grandchildren, Less than 1 year"</v>
      </c>
    </row>
    <row r="590" spans="1:6">
      <c r="A590">
        <v>194</v>
      </c>
      <c r="B590" t="s">
        <v>2155</v>
      </c>
      <c r="C590" t="s">
        <v>3530</v>
      </c>
      <c r="D590" t="s">
        <v>3077</v>
      </c>
      <c r="E590">
        <f t="shared" si="18"/>
        <v>140</v>
      </c>
      <c r="F590" s="5" t="str">
        <f t="shared" si="19"/>
        <v>label variable dp02_0048pm "% ME GRANDPARENTS, Number of grandparents living with own grandchildren under 18 years, Years responsible for grandchildren, 5 or more years"</v>
      </c>
    </row>
    <row r="591" spans="1:6">
      <c r="A591">
        <v>147</v>
      </c>
      <c r="B591" t="s">
        <v>143</v>
      </c>
      <c r="C591" t="s">
        <v>3531</v>
      </c>
      <c r="D591" t="s">
        <v>2628</v>
      </c>
      <c r="E591">
        <f t="shared" si="18"/>
        <v>141</v>
      </c>
      <c r="F591" s="5" t="str">
        <f t="shared" si="19"/>
        <v>label variable dp02_0037e "N FERTILITY, Number of women 15 to 50 years old who had a birth in the past 12 months, Unmarried women (widowed, divorced, and never married)"</v>
      </c>
    </row>
    <row r="592" spans="1:6">
      <c r="A592">
        <v>182</v>
      </c>
      <c r="B592" t="s">
        <v>2146</v>
      </c>
      <c r="C592" t="s">
        <v>3532</v>
      </c>
      <c r="D592" t="s">
        <v>3078</v>
      </c>
      <c r="E592">
        <f t="shared" si="18"/>
        <v>141</v>
      </c>
      <c r="F592" s="5" t="str">
        <f t="shared" si="19"/>
        <v>label variable dp02_0045pm "% ME GRANDPARENTS, Number of grandparents living with own grandchildren under 18 years, Years responsible for grandchildren, Less than 1 year"</v>
      </c>
    </row>
    <row r="593" spans="1:6">
      <c r="A593">
        <v>148</v>
      </c>
      <c r="B593" t="s">
        <v>2120</v>
      </c>
      <c r="C593" t="s">
        <v>3533</v>
      </c>
      <c r="D593" t="s">
        <v>2780</v>
      </c>
      <c r="E593">
        <f t="shared" si="18"/>
        <v>142</v>
      </c>
      <c r="F593" s="5" t="str">
        <f t="shared" si="19"/>
        <v>label variable dp02_0037m "ME FERTILITY, Number of women 15 to 50 years old who had a birth in the past 12 months, Unmarried women (widowed, divorced, and never married)"</v>
      </c>
    </row>
    <row r="594" spans="1:6">
      <c r="A594">
        <v>149</v>
      </c>
      <c r="B594" t="s">
        <v>2121</v>
      </c>
      <c r="C594" t="s">
        <v>144</v>
      </c>
      <c r="D594" t="s">
        <v>3079</v>
      </c>
      <c r="E594">
        <f t="shared" si="18"/>
        <v>143</v>
      </c>
      <c r="F594" s="5" t="str">
        <f t="shared" si="19"/>
        <v>label variable dp02_0037pe "% N FERTILITY, Number of women 15 to 50 years old who had a birth in the past 12 months, Unmarried women (widowed, divorced, and never married)"</v>
      </c>
    </row>
    <row r="595" spans="1:6">
      <c r="A595">
        <v>19</v>
      </c>
      <c r="B595" t="s">
        <v>20</v>
      </c>
      <c r="C595" t="s">
        <v>3534</v>
      </c>
      <c r="D595" t="s">
        <v>2629</v>
      </c>
      <c r="E595">
        <f t="shared" si="18"/>
        <v>144</v>
      </c>
      <c r="F595" s="5" t="str">
        <f t="shared" si="19"/>
        <v>label variable dp02_0005e "N HOUSEHOLDS BY TYPE, Total households, Family households (families), Married-couple family, With own children of the householder under 18 years"</v>
      </c>
    </row>
    <row r="596" spans="1:6">
      <c r="A596">
        <v>150</v>
      </c>
      <c r="B596" t="s">
        <v>2122</v>
      </c>
      <c r="C596" t="s">
        <v>3535</v>
      </c>
      <c r="D596" t="s">
        <v>3080</v>
      </c>
      <c r="E596">
        <f t="shared" si="18"/>
        <v>144</v>
      </c>
      <c r="F596" s="5" t="str">
        <f t="shared" si="19"/>
        <v>label variable dp02_0037pm "% ME FERTILITY, Number of women 15 to 50 years old who had a birth in the past 12 months, Unmarried women (widowed, divorced, and never married)"</v>
      </c>
    </row>
    <row r="597" spans="1:6">
      <c r="A597">
        <v>20</v>
      </c>
      <c r="B597" t="s">
        <v>2024</v>
      </c>
      <c r="C597" t="s">
        <v>3536</v>
      </c>
      <c r="D597" t="s">
        <v>2781</v>
      </c>
      <c r="E597">
        <f t="shared" si="18"/>
        <v>145</v>
      </c>
      <c r="F597" s="5" t="str">
        <f t="shared" si="19"/>
        <v>label variable dp02_0005m "ME HOUSEHOLDS BY TYPE, Total households, Family households (families), Married-couple family, With own children of the householder under 18 years"</v>
      </c>
    </row>
    <row r="598" spans="1:6">
      <c r="A598">
        <v>21</v>
      </c>
      <c r="B598" t="s">
        <v>2025</v>
      </c>
      <c r="C598" t="s">
        <v>21</v>
      </c>
      <c r="D598" t="s">
        <v>3081</v>
      </c>
      <c r="E598">
        <f t="shared" si="18"/>
        <v>146</v>
      </c>
      <c r="F598" s="5" t="str">
        <f t="shared" si="19"/>
        <v>label variable dp02_0005pe "% N HOUSEHOLDS BY TYPE, Total households, Family households (families), Married-couple family, With own children of the householder under 18 years"</v>
      </c>
    </row>
    <row r="599" spans="1:6">
      <c r="A599">
        <v>22</v>
      </c>
      <c r="B599" t="s">
        <v>2026</v>
      </c>
      <c r="C599" t="s">
        <v>3537</v>
      </c>
      <c r="D599" t="s">
        <v>3082</v>
      </c>
      <c r="E599">
        <f t="shared" si="18"/>
        <v>147</v>
      </c>
      <c r="F599" s="5" t="str">
        <f t="shared" si="19"/>
        <v>label variable dp02_0005pm "% ME HOUSEHOLDS BY TYPE, Total households, Family households (families), Married-couple family, With own children of the householder under 18 years"</v>
      </c>
    </row>
    <row r="600" spans="1:6">
      <c r="A600">
        <v>27</v>
      </c>
      <c r="B600" t="s">
        <v>27</v>
      </c>
      <c r="C600" t="s">
        <v>3538</v>
      </c>
      <c r="D600" t="s">
        <v>2630</v>
      </c>
      <c r="E600">
        <f t="shared" si="18"/>
        <v>164</v>
      </c>
      <c r="F600" s="5" t="str">
        <f t="shared" si="19"/>
        <v>label variable dp02_0007e "N HOUSEHOLDS BY TYPE, Total households, Family households (families), Male householder, no wife present, family, With own children of the householder under 18 years"</v>
      </c>
    </row>
    <row r="601" spans="1:6">
      <c r="A601">
        <v>28</v>
      </c>
      <c r="B601" t="s">
        <v>2030</v>
      </c>
      <c r="C601" t="s">
        <v>3539</v>
      </c>
      <c r="D601" t="s">
        <v>2782</v>
      </c>
      <c r="E601">
        <f t="shared" si="18"/>
        <v>165</v>
      </c>
      <c r="F601" s="5" t="str">
        <f t="shared" si="19"/>
        <v>label variable dp02_0007m "ME HOUSEHOLDS BY TYPE, Total households, Family households (families), Male householder, no wife present, family, With own children of the householder under 18 years"</v>
      </c>
    </row>
    <row r="602" spans="1:6">
      <c r="A602">
        <v>29</v>
      </c>
      <c r="B602" t="s">
        <v>2031</v>
      </c>
      <c r="C602" t="s">
        <v>28</v>
      </c>
      <c r="D602" t="s">
        <v>3083</v>
      </c>
      <c r="E602">
        <f t="shared" si="18"/>
        <v>166</v>
      </c>
      <c r="F602" s="5" t="str">
        <f t="shared" si="19"/>
        <v>label variable dp02_0007pe "% N HOUSEHOLDS BY TYPE, Total households, Family households (families), Male householder, no wife present, family, With own children of the householder under 18 years"</v>
      </c>
    </row>
    <row r="603" spans="1:6">
      <c r="A603">
        <v>30</v>
      </c>
      <c r="B603" t="s">
        <v>2032</v>
      </c>
      <c r="C603" t="s">
        <v>3540</v>
      </c>
      <c r="D603" t="s">
        <v>3084</v>
      </c>
      <c r="E603">
        <f t="shared" si="18"/>
        <v>167</v>
      </c>
      <c r="F603" s="5" t="str">
        <f t="shared" si="19"/>
        <v>label variable dp02_0007pm "% ME HOUSEHOLDS BY TYPE, Total households, Family households (families), Male householder, no wife present, family, With own children of the householder under 18 years"</v>
      </c>
    </row>
    <row r="604" spans="1:6">
      <c r="A604">
        <v>151</v>
      </c>
      <c r="B604" t="s">
        <v>147</v>
      </c>
      <c r="C604" t="s">
        <v>3541</v>
      </c>
      <c r="D604" t="s">
        <v>2631</v>
      </c>
      <c r="E604">
        <f t="shared" si="18"/>
        <v>168</v>
      </c>
      <c r="F604" s="5" t="str">
        <f t="shared" si="19"/>
        <v>label variable dp02_0038e "N FERTILITY, Number of women 15 to 50 years old who had a birth in the past 12 months, Unmarried women (widowed, divorced, and never married), Per 1,000 unmarried women"</v>
      </c>
    </row>
    <row r="605" spans="1:6">
      <c r="A605">
        <v>35</v>
      </c>
      <c r="B605" t="s">
        <v>34</v>
      </c>
      <c r="C605" t="s">
        <v>3542</v>
      </c>
      <c r="D605" t="s">
        <v>2632</v>
      </c>
      <c r="E605">
        <f t="shared" si="18"/>
        <v>169</v>
      </c>
      <c r="F605" s="5" t="str">
        <f t="shared" si="19"/>
        <v>label variable dp02_0009e "N HOUSEHOLDS BY TYPE, Total households, Family households (families), Female householder, no husband present, family, With own children of the householder under 18 years"</v>
      </c>
    </row>
    <row r="606" spans="1:6">
      <c r="A606">
        <v>152</v>
      </c>
      <c r="B606" t="s">
        <v>2123</v>
      </c>
      <c r="C606" t="s">
        <v>3543</v>
      </c>
      <c r="D606" t="s">
        <v>2783</v>
      </c>
      <c r="E606">
        <f t="shared" si="18"/>
        <v>169</v>
      </c>
      <c r="F606" s="5" t="str">
        <f t="shared" si="19"/>
        <v>label variable dp02_0038m "ME FERTILITY, Number of women 15 to 50 years old who had a birth in the past 12 months, Unmarried women (widowed, divorced, and never married), Per 1,000 unmarried women"</v>
      </c>
    </row>
    <row r="607" spans="1:6">
      <c r="A607">
        <v>36</v>
      </c>
      <c r="B607" t="s">
        <v>2036</v>
      </c>
      <c r="C607" t="s">
        <v>3544</v>
      </c>
      <c r="D607" t="s">
        <v>2784</v>
      </c>
      <c r="E607">
        <f t="shared" si="18"/>
        <v>170</v>
      </c>
      <c r="F607" s="5" t="str">
        <f t="shared" si="19"/>
        <v>label variable dp02_0009m "ME HOUSEHOLDS BY TYPE, Total households, Family households (families), Female householder, no husband present, family, With own children of the householder under 18 years"</v>
      </c>
    </row>
    <row r="608" spans="1:6">
      <c r="A608">
        <v>153</v>
      </c>
      <c r="B608" t="s">
        <v>2124</v>
      </c>
      <c r="C608" t="s">
        <v>148</v>
      </c>
      <c r="D608" t="s">
        <v>3085</v>
      </c>
      <c r="E608">
        <f t="shared" si="18"/>
        <v>170</v>
      </c>
      <c r="F608" s="5" t="str">
        <f t="shared" si="19"/>
        <v>label variable dp02_0038pe "% N FERTILITY, Number of women 15 to 50 years old who had a birth in the past 12 months, Unmarried women (widowed, divorced, and never married), Per 1,000 unmarried women"</v>
      </c>
    </row>
    <row r="609" spans="1:6">
      <c r="A609">
        <v>37</v>
      </c>
      <c r="B609" t="s">
        <v>2037</v>
      </c>
      <c r="C609" t="s">
        <v>35</v>
      </c>
      <c r="D609" t="s">
        <v>3086</v>
      </c>
      <c r="E609">
        <f t="shared" si="18"/>
        <v>171</v>
      </c>
      <c r="F609" s="5" t="str">
        <f t="shared" si="19"/>
        <v>label variable dp02_0009pe "% N HOUSEHOLDS BY TYPE, Total households, Family households (families), Female householder, no husband present, family, With own children of the householder under 18 years"</v>
      </c>
    </row>
    <row r="610" spans="1:6">
      <c r="A610">
        <v>154</v>
      </c>
      <c r="B610" t="s">
        <v>2125</v>
      </c>
      <c r="C610" t="s">
        <v>3545</v>
      </c>
      <c r="D610" t="s">
        <v>3087</v>
      </c>
      <c r="E610">
        <f t="shared" si="18"/>
        <v>171</v>
      </c>
      <c r="F610" s="5" t="str">
        <f t="shared" si="19"/>
        <v>label variable dp02_0038pm "% ME FERTILITY, Number of women 15 to 50 years old who had a birth in the past 12 months, Unmarried women (widowed, divorced, and never married), Per 1,000 unmarried women"</v>
      </c>
    </row>
    <row r="611" spans="1:6">
      <c r="A611">
        <v>38</v>
      </c>
      <c r="B611" t="s">
        <v>2038</v>
      </c>
      <c r="C611" t="s">
        <v>3546</v>
      </c>
      <c r="D611" t="s">
        <v>3088</v>
      </c>
      <c r="E611">
        <f t="shared" si="18"/>
        <v>172</v>
      </c>
      <c r="F611" s="5" t="str">
        <f t="shared" si="19"/>
        <v>label variable dp02_0009pm "% ME HOUSEHOLDS BY TYPE, Total households, Family households (families), Female householder, no husband present, family, With own children of the householder under 18 years"</v>
      </c>
    </row>
  </sheetData>
  <sortState xmlns:xlrd2="http://schemas.microsoft.com/office/spreadsheetml/2017/richdata2" ref="A2:E613">
    <sortCondition ref="E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3657D-65FB-4818-8CE8-3AA048AFBEC3}">
  <sheetPr>
    <tabColor rgb="FF92D050"/>
  </sheetPr>
  <dimension ref="A1:L522"/>
  <sheetViews>
    <sheetView zoomScale="145" zoomScaleNormal="145" workbookViewId="0">
      <pane xSplit="1" ySplit="1" topLeftCell="B23" activePane="bottomRight" state="frozen"/>
      <selection pane="topRight" activeCell="B1" sqref="B1"/>
      <selection pane="bottomLeft" activeCell="A2" sqref="A2"/>
      <selection pane="bottomRight" activeCell="C16" sqref="C16"/>
    </sheetView>
  </sheetViews>
  <sheetFormatPr defaultRowHeight="15"/>
  <cols>
    <col min="2" max="2" width="11.5703125" bestFit="1" customWidth="1"/>
    <col min="3" max="3" width="14.140625" customWidth="1"/>
  </cols>
  <sheetData>
    <row r="1" spans="1:12">
      <c r="A1" s="1" t="s">
        <v>0</v>
      </c>
      <c r="B1" s="1" t="s">
        <v>1</v>
      </c>
      <c r="C1" s="1" t="s">
        <v>2478</v>
      </c>
      <c r="D1" s="1" t="s">
        <v>2001</v>
      </c>
      <c r="E1" s="1" t="s">
        <v>2002</v>
      </c>
      <c r="F1" s="1" t="s">
        <v>2003</v>
      </c>
      <c r="G1" s="1" t="s">
        <v>2004</v>
      </c>
      <c r="H1" s="1" t="s">
        <v>2005</v>
      </c>
      <c r="I1" s="1" t="s">
        <v>2006</v>
      </c>
      <c r="J1" s="1" t="s">
        <v>2007</v>
      </c>
      <c r="K1" s="1" t="s">
        <v>2008</v>
      </c>
      <c r="L1" s="1" t="s">
        <v>3547</v>
      </c>
    </row>
    <row r="2" spans="1:12">
      <c r="A2">
        <v>1</v>
      </c>
      <c r="B2" t="s">
        <v>3</v>
      </c>
      <c r="C2" t="s">
        <v>4</v>
      </c>
      <c r="D2" s="3" t="s">
        <v>5</v>
      </c>
      <c r="E2" t="s">
        <v>6</v>
      </c>
      <c r="F2" t="s">
        <v>7</v>
      </c>
    </row>
    <row r="3" spans="1:12">
      <c r="A3">
        <v>2</v>
      </c>
      <c r="B3" t="s">
        <v>8</v>
      </c>
      <c r="C3" t="s">
        <v>9</v>
      </c>
      <c r="D3" s="3" t="s">
        <v>10</v>
      </c>
      <c r="E3" t="s">
        <v>6</v>
      </c>
      <c r="F3" t="s">
        <v>7</v>
      </c>
      <c r="G3" t="s">
        <v>11</v>
      </c>
    </row>
    <row r="4" spans="1:12">
      <c r="A4">
        <v>3</v>
      </c>
      <c r="B4" t="s">
        <v>12</v>
      </c>
      <c r="C4" t="s">
        <v>13</v>
      </c>
      <c r="D4" s="3" t="s">
        <v>14</v>
      </c>
      <c r="E4" t="s">
        <v>6</v>
      </c>
      <c r="F4" t="s">
        <v>7</v>
      </c>
      <c r="G4" t="s">
        <v>11</v>
      </c>
      <c r="H4" t="s">
        <v>15</v>
      </c>
    </row>
    <row r="5" spans="1:12">
      <c r="A5">
        <v>4</v>
      </c>
      <c r="B5" t="s">
        <v>16</v>
      </c>
      <c r="C5" t="s">
        <v>17</v>
      </c>
      <c r="D5" s="3" t="s">
        <v>18</v>
      </c>
      <c r="E5" t="s">
        <v>6</v>
      </c>
      <c r="F5" t="s">
        <v>7</v>
      </c>
      <c r="G5" t="s">
        <v>11</v>
      </c>
      <c r="H5" t="s">
        <v>19</v>
      </c>
    </row>
    <row r="6" spans="1:12">
      <c r="A6">
        <v>5</v>
      </c>
      <c r="B6" t="s">
        <v>20</v>
      </c>
      <c r="C6" t="s">
        <v>21</v>
      </c>
      <c r="D6" s="3" t="s">
        <v>22</v>
      </c>
      <c r="E6" t="s">
        <v>6</v>
      </c>
      <c r="F6" t="s">
        <v>7</v>
      </c>
      <c r="G6" t="s">
        <v>11</v>
      </c>
      <c r="H6" t="s">
        <v>19</v>
      </c>
      <c r="I6" t="s">
        <v>15</v>
      </c>
    </row>
    <row r="7" spans="1:12">
      <c r="A7">
        <v>6</v>
      </c>
      <c r="B7" t="s">
        <v>23</v>
      </c>
      <c r="C7" t="s">
        <v>24</v>
      </c>
      <c r="D7" s="3" t="s">
        <v>25</v>
      </c>
      <c r="E7" t="s">
        <v>6</v>
      </c>
      <c r="F7" t="s">
        <v>7</v>
      </c>
      <c r="G7" t="s">
        <v>11</v>
      </c>
      <c r="H7" t="s">
        <v>26</v>
      </c>
    </row>
    <row r="8" spans="1:12">
      <c r="A8">
        <v>7</v>
      </c>
      <c r="B8" t="s">
        <v>27</v>
      </c>
      <c r="C8" t="s">
        <v>28</v>
      </c>
      <c r="D8" s="3" t="s">
        <v>29</v>
      </c>
      <c r="E8" t="s">
        <v>6</v>
      </c>
      <c r="F8" t="s">
        <v>7</v>
      </c>
      <c r="G8" t="s">
        <v>11</v>
      </c>
      <c r="H8" t="s">
        <v>26</v>
      </c>
      <c r="I8" t="s">
        <v>15</v>
      </c>
    </row>
    <row r="9" spans="1:12">
      <c r="A9">
        <v>8</v>
      </c>
      <c r="B9" t="s">
        <v>30</v>
      </c>
      <c r="C9" t="s">
        <v>31</v>
      </c>
      <c r="D9" s="3" t="s">
        <v>32</v>
      </c>
      <c r="E9" t="s">
        <v>6</v>
      </c>
      <c r="F9" t="s">
        <v>7</v>
      </c>
      <c r="G9" t="s">
        <v>11</v>
      </c>
      <c r="H9" t="s">
        <v>33</v>
      </c>
    </row>
    <row r="10" spans="1:12">
      <c r="A10">
        <v>9</v>
      </c>
      <c r="B10" t="s">
        <v>34</v>
      </c>
      <c r="C10" t="s">
        <v>35</v>
      </c>
      <c r="D10" s="3" t="s">
        <v>36</v>
      </c>
      <c r="E10" t="s">
        <v>6</v>
      </c>
      <c r="F10" t="s">
        <v>7</v>
      </c>
      <c r="G10" t="s">
        <v>11</v>
      </c>
      <c r="H10" t="s">
        <v>33</v>
      </c>
      <c r="I10" t="s">
        <v>15</v>
      </c>
    </row>
    <row r="11" spans="1:12">
      <c r="A11">
        <v>10</v>
      </c>
      <c r="B11" t="s">
        <v>37</v>
      </c>
      <c r="C11" t="s">
        <v>38</v>
      </c>
      <c r="D11" s="3" t="s">
        <v>39</v>
      </c>
      <c r="E11" t="s">
        <v>6</v>
      </c>
      <c r="F11" t="s">
        <v>7</v>
      </c>
      <c r="G11" t="s">
        <v>40</v>
      </c>
    </row>
    <row r="12" spans="1:12">
      <c r="A12">
        <v>11</v>
      </c>
      <c r="B12" t="s">
        <v>41</v>
      </c>
      <c r="C12" t="s">
        <v>42</v>
      </c>
      <c r="D12" s="3" t="s">
        <v>43</v>
      </c>
      <c r="E12" t="s">
        <v>6</v>
      </c>
      <c r="F12" t="s">
        <v>7</v>
      </c>
      <c r="G12" t="s">
        <v>40</v>
      </c>
      <c r="H12" t="s">
        <v>44</v>
      </c>
    </row>
    <row r="13" spans="1:12">
      <c r="A13">
        <v>12</v>
      </c>
      <c r="B13" t="s">
        <v>45</v>
      </c>
      <c r="C13" t="s">
        <v>46</v>
      </c>
      <c r="D13" s="3" t="s">
        <v>47</v>
      </c>
      <c r="E13" t="s">
        <v>6</v>
      </c>
      <c r="F13" t="s">
        <v>7</v>
      </c>
      <c r="G13" t="s">
        <v>40</v>
      </c>
      <c r="H13" t="s">
        <v>44</v>
      </c>
      <c r="I13" t="s">
        <v>48</v>
      </c>
    </row>
    <row r="14" spans="1:12">
      <c r="A14">
        <v>13</v>
      </c>
      <c r="B14" t="s">
        <v>49</v>
      </c>
      <c r="C14" t="s">
        <v>50</v>
      </c>
      <c r="D14" s="3" t="s">
        <v>51</v>
      </c>
      <c r="E14" t="s">
        <v>6</v>
      </c>
      <c r="F14" t="s">
        <v>7</v>
      </c>
      <c r="G14" t="s">
        <v>52</v>
      </c>
    </row>
    <row r="15" spans="1:12">
      <c r="A15">
        <v>14</v>
      </c>
      <c r="B15" t="s">
        <v>53</v>
      </c>
      <c r="C15" t="s">
        <v>54</v>
      </c>
      <c r="D15" s="3" t="s">
        <v>55</v>
      </c>
      <c r="E15" t="s">
        <v>6</v>
      </c>
      <c r="F15" t="s">
        <v>7</v>
      </c>
      <c r="G15" t="s">
        <v>56</v>
      </c>
    </row>
    <row r="16" spans="1:12">
      <c r="A16">
        <v>15</v>
      </c>
      <c r="B16" t="s">
        <v>57</v>
      </c>
      <c r="C16" t="s">
        <v>58</v>
      </c>
      <c r="D16" s="3" t="s">
        <v>59</v>
      </c>
      <c r="E16" t="s">
        <v>6</v>
      </c>
      <c r="F16" t="s">
        <v>7</v>
      </c>
      <c r="G16" t="s">
        <v>60</v>
      </c>
    </row>
    <row r="17" spans="1:8">
      <c r="A17">
        <v>16</v>
      </c>
      <c r="B17" t="s">
        <v>61</v>
      </c>
      <c r="C17" t="s">
        <v>62</v>
      </c>
      <c r="D17" s="3" t="s">
        <v>63</v>
      </c>
      <c r="E17" t="s">
        <v>6</v>
      </c>
      <c r="F17" t="s">
        <v>7</v>
      </c>
      <c r="G17" t="s">
        <v>64</v>
      </c>
    </row>
    <row r="18" spans="1:8">
      <c r="A18">
        <v>17</v>
      </c>
      <c r="B18" t="s">
        <v>65</v>
      </c>
      <c r="C18" t="s">
        <v>66</v>
      </c>
      <c r="D18" s="3" t="s">
        <v>67</v>
      </c>
      <c r="E18" t="s">
        <v>68</v>
      </c>
      <c r="F18" t="s">
        <v>69</v>
      </c>
    </row>
    <row r="19" spans="1:8">
      <c r="A19">
        <v>18</v>
      </c>
      <c r="B19" t="s">
        <v>70</v>
      </c>
      <c r="C19" t="s">
        <v>71</v>
      </c>
      <c r="D19" s="3" t="s">
        <v>72</v>
      </c>
      <c r="E19" t="s">
        <v>68</v>
      </c>
      <c r="F19" t="s">
        <v>69</v>
      </c>
      <c r="G19" t="s">
        <v>73</v>
      </c>
    </row>
    <row r="20" spans="1:8">
      <c r="A20">
        <v>19</v>
      </c>
      <c r="B20" t="s">
        <v>74</v>
      </c>
      <c r="C20" t="s">
        <v>75</v>
      </c>
      <c r="D20" s="3" t="s">
        <v>76</v>
      </c>
      <c r="E20" t="s">
        <v>68</v>
      </c>
      <c r="F20" t="s">
        <v>69</v>
      </c>
      <c r="G20" t="s">
        <v>77</v>
      </c>
    </row>
    <row r="21" spans="1:8">
      <c r="A21">
        <v>20</v>
      </c>
      <c r="B21" t="s">
        <v>78</v>
      </c>
      <c r="C21" t="s">
        <v>79</v>
      </c>
      <c r="D21" s="3" t="s">
        <v>80</v>
      </c>
      <c r="E21" t="s">
        <v>68</v>
      </c>
      <c r="F21" t="s">
        <v>69</v>
      </c>
      <c r="G21" t="s">
        <v>81</v>
      </c>
    </row>
    <row r="22" spans="1:8">
      <c r="A22">
        <v>21</v>
      </c>
      <c r="B22" t="s">
        <v>82</v>
      </c>
      <c r="C22" t="s">
        <v>83</v>
      </c>
      <c r="D22" s="3" t="s">
        <v>84</v>
      </c>
      <c r="E22" t="s">
        <v>68</v>
      </c>
      <c r="F22" t="s">
        <v>69</v>
      </c>
      <c r="G22" t="s">
        <v>85</v>
      </c>
    </row>
    <row r="23" spans="1:8">
      <c r="A23">
        <v>22</v>
      </c>
      <c r="B23" t="s">
        <v>86</v>
      </c>
      <c r="C23" t="s">
        <v>87</v>
      </c>
      <c r="D23" s="3" t="s">
        <v>88</v>
      </c>
      <c r="E23" t="s">
        <v>68</v>
      </c>
      <c r="F23" t="s">
        <v>69</v>
      </c>
      <c r="G23" t="s">
        <v>89</v>
      </c>
    </row>
    <row r="24" spans="1:8">
      <c r="A24">
        <v>23</v>
      </c>
      <c r="B24" t="s">
        <v>90</v>
      </c>
      <c r="C24" t="s">
        <v>91</v>
      </c>
      <c r="D24" s="3" t="s">
        <v>92</v>
      </c>
      <c r="E24" t="s">
        <v>68</v>
      </c>
      <c r="F24" t="s">
        <v>69</v>
      </c>
      <c r="G24" t="s">
        <v>89</v>
      </c>
      <c r="H24" t="s">
        <v>93</v>
      </c>
    </row>
    <row r="25" spans="1:8">
      <c r="A25">
        <v>24</v>
      </c>
      <c r="B25" t="s">
        <v>94</v>
      </c>
      <c r="C25" t="s">
        <v>95</v>
      </c>
      <c r="D25" s="3" t="s">
        <v>96</v>
      </c>
      <c r="E25" t="s">
        <v>97</v>
      </c>
      <c r="F25" t="s">
        <v>98</v>
      </c>
    </row>
    <row r="26" spans="1:8">
      <c r="A26">
        <v>25</v>
      </c>
      <c r="B26" t="s">
        <v>99</v>
      </c>
      <c r="C26" t="s">
        <v>100</v>
      </c>
      <c r="D26" s="3" t="s">
        <v>101</v>
      </c>
      <c r="E26" t="s">
        <v>97</v>
      </c>
      <c r="F26" t="s">
        <v>98</v>
      </c>
      <c r="G26" t="s">
        <v>102</v>
      </c>
    </row>
    <row r="27" spans="1:8">
      <c r="A27">
        <v>26</v>
      </c>
      <c r="B27" t="s">
        <v>103</v>
      </c>
      <c r="C27" t="s">
        <v>104</v>
      </c>
      <c r="D27" s="3" t="s">
        <v>105</v>
      </c>
      <c r="E27" t="s">
        <v>97</v>
      </c>
      <c r="F27" t="s">
        <v>98</v>
      </c>
      <c r="G27" t="s">
        <v>106</v>
      </c>
    </row>
    <row r="28" spans="1:8">
      <c r="A28">
        <v>27</v>
      </c>
      <c r="B28" t="s">
        <v>107</v>
      </c>
      <c r="C28" t="s">
        <v>108</v>
      </c>
      <c r="D28" s="3" t="s">
        <v>109</v>
      </c>
      <c r="E28" t="s">
        <v>97</v>
      </c>
      <c r="F28" t="s">
        <v>98</v>
      </c>
      <c r="G28" t="s">
        <v>110</v>
      </c>
    </row>
    <row r="29" spans="1:8">
      <c r="A29">
        <v>28</v>
      </c>
      <c r="B29" t="s">
        <v>111</v>
      </c>
      <c r="C29" t="s">
        <v>112</v>
      </c>
      <c r="D29" s="3" t="s">
        <v>113</v>
      </c>
      <c r="E29" t="s">
        <v>97</v>
      </c>
      <c r="F29" t="s">
        <v>98</v>
      </c>
      <c r="G29" t="s">
        <v>114</v>
      </c>
    </row>
    <row r="30" spans="1:8">
      <c r="A30">
        <v>29</v>
      </c>
      <c r="B30" t="s">
        <v>115</v>
      </c>
      <c r="C30" t="s">
        <v>116</v>
      </c>
      <c r="D30" s="3" t="s">
        <v>117</v>
      </c>
      <c r="E30" t="s">
        <v>97</v>
      </c>
      <c r="F30" t="s">
        <v>98</v>
      </c>
      <c r="G30" t="s">
        <v>118</v>
      </c>
    </row>
    <row r="31" spans="1:8">
      <c r="A31">
        <v>30</v>
      </c>
      <c r="B31" t="s">
        <v>119</v>
      </c>
      <c r="C31" t="s">
        <v>120</v>
      </c>
      <c r="D31" s="3" t="s">
        <v>121</v>
      </c>
      <c r="E31" t="s">
        <v>97</v>
      </c>
      <c r="F31" t="s">
        <v>122</v>
      </c>
    </row>
    <row r="32" spans="1:8">
      <c r="A32">
        <v>31</v>
      </c>
      <c r="B32" t="s">
        <v>123</v>
      </c>
      <c r="C32" t="s">
        <v>124</v>
      </c>
      <c r="D32" s="3" t="s">
        <v>125</v>
      </c>
      <c r="E32" t="s">
        <v>97</v>
      </c>
      <c r="F32" t="s">
        <v>122</v>
      </c>
      <c r="G32" t="s">
        <v>102</v>
      </c>
    </row>
    <row r="33" spans="1:8">
      <c r="A33">
        <v>32</v>
      </c>
      <c r="B33" t="s">
        <v>126</v>
      </c>
      <c r="C33" t="s">
        <v>127</v>
      </c>
      <c r="D33" s="3" t="s">
        <v>128</v>
      </c>
      <c r="E33" t="s">
        <v>97</v>
      </c>
      <c r="F33" t="s">
        <v>122</v>
      </c>
      <c r="G33" t="s">
        <v>106</v>
      </c>
    </row>
    <row r="34" spans="1:8">
      <c r="A34">
        <v>33</v>
      </c>
      <c r="B34" t="s">
        <v>129</v>
      </c>
      <c r="C34" t="s">
        <v>130</v>
      </c>
      <c r="D34" s="3" t="s">
        <v>131</v>
      </c>
      <c r="E34" t="s">
        <v>97</v>
      </c>
      <c r="F34" t="s">
        <v>122</v>
      </c>
      <c r="G34" t="s">
        <v>110</v>
      </c>
    </row>
    <row r="35" spans="1:8">
      <c r="A35">
        <v>34</v>
      </c>
      <c r="B35" t="s">
        <v>132</v>
      </c>
      <c r="C35" t="s">
        <v>133</v>
      </c>
      <c r="D35" s="3" t="s">
        <v>134</v>
      </c>
      <c r="E35" t="s">
        <v>97</v>
      </c>
      <c r="F35" t="s">
        <v>122</v>
      </c>
      <c r="G35" t="s">
        <v>114</v>
      </c>
    </row>
    <row r="36" spans="1:8">
      <c r="A36">
        <v>35</v>
      </c>
      <c r="B36" t="s">
        <v>135</v>
      </c>
      <c r="C36" t="s">
        <v>136</v>
      </c>
      <c r="D36" s="3" t="s">
        <v>137</v>
      </c>
      <c r="E36" t="s">
        <v>97</v>
      </c>
      <c r="F36" t="s">
        <v>122</v>
      </c>
      <c r="G36" t="s">
        <v>118</v>
      </c>
    </row>
    <row r="37" spans="1:8">
      <c r="A37">
        <v>36</v>
      </c>
      <c r="B37" t="s">
        <v>138</v>
      </c>
      <c r="C37" t="s">
        <v>139</v>
      </c>
      <c r="D37" s="3" t="s">
        <v>140</v>
      </c>
      <c r="E37" t="s">
        <v>141</v>
      </c>
      <c r="F37" t="s">
        <v>142</v>
      </c>
    </row>
    <row r="38" spans="1:8">
      <c r="A38">
        <v>37</v>
      </c>
      <c r="B38" t="s">
        <v>143</v>
      </c>
      <c r="C38" t="s">
        <v>144</v>
      </c>
      <c r="D38" s="3" t="s">
        <v>145</v>
      </c>
      <c r="E38" t="s">
        <v>141</v>
      </c>
      <c r="F38" t="s">
        <v>142</v>
      </c>
      <c r="G38" t="s">
        <v>146</v>
      </c>
    </row>
    <row r="39" spans="1:8">
      <c r="A39">
        <v>38</v>
      </c>
      <c r="B39" t="s">
        <v>147</v>
      </c>
      <c r="C39" t="s">
        <v>148</v>
      </c>
      <c r="D39" s="3" t="s">
        <v>149</v>
      </c>
      <c r="E39" t="s">
        <v>141</v>
      </c>
      <c r="F39" t="s">
        <v>142</v>
      </c>
      <c r="G39" t="s">
        <v>146</v>
      </c>
      <c r="H39" t="s">
        <v>150</v>
      </c>
    </row>
    <row r="40" spans="1:8">
      <c r="A40">
        <v>39</v>
      </c>
      <c r="B40" t="s">
        <v>151</v>
      </c>
      <c r="C40" t="s">
        <v>152</v>
      </c>
      <c r="D40" s="3" t="s">
        <v>153</v>
      </c>
      <c r="E40" t="s">
        <v>141</v>
      </c>
      <c r="F40" t="s">
        <v>142</v>
      </c>
      <c r="G40" t="s">
        <v>154</v>
      </c>
    </row>
    <row r="41" spans="1:8">
      <c r="A41">
        <v>40</v>
      </c>
      <c r="B41" t="s">
        <v>155</v>
      </c>
      <c r="C41" t="s">
        <v>156</v>
      </c>
      <c r="D41" s="3" t="s">
        <v>157</v>
      </c>
      <c r="E41" t="s">
        <v>141</v>
      </c>
      <c r="F41" t="s">
        <v>142</v>
      </c>
      <c r="G41" t="s">
        <v>158</v>
      </c>
    </row>
    <row r="42" spans="1:8">
      <c r="A42">
        <v>41</v>
      </c>
      <c r="B42" t="s">
        <v>159</v>
      </c>
      <c r="C42" t="s">
        <v>160</v>
      </c>
      <c r="D42" s="3" t="s">
        <v>161</v>
      </c>
      <c r="E42" t="s">
        <v>141</v>
      </c>
      <c r="F42" t="s">
        <v>142</v>
      </c>
      <c r="G42" t="s">
        <v>162</v>
      </c>
    </row>
    <row r="43" spans="1:8">
      <c r="A43">
        <v>42</v>
      </c>
      <c r="B43" t="s">
        <v>163</v>
      </c>
      <c r="C43" t="s">
        <v>164</v>
      </c>
      <c r="D43" s="3" t="s">
        <v>165</v>
      </c>
      <c r="E43" t="s">
        <v>141</v>
      </c>
      <c r="F43" t="s">
        <v>142</v>
      </c>
      <c r="G43" t="s">
        <v>166</v>
      </c>
    </row>
    <row r="44" spans="1:8">
      <c r="A44">
        <v>43</v>
      </c>
      <c r="B44" t="s">
        <v>167</v>
      </c>
      <c r="C44" t="s">
        <v>168</v>
      </c>
      <c r="D44" s="3" t="s">
        <v>169</v>
      </c>
      <c r="E44" t="s">
        <v>170</v>
      </c>
      <c r="F44" t="s">
        <v>171</v>
      </c>
    </row>
    <row r="45" spans="1:8">
      <c r="A45">
        <v>44</v>
      </c>
      <c r="B45" t="s">
        <v>172</v>
      </c>
      <c r="C45" t="s">
        <v>173</v>
      </c>
      <c r="D45" s="3" t="s">
        <v>174</v>
      </c>
      <c r="E45" t="s">
        <v>170</v>
      </c>
      <c r="F45" t="s">
        <v>171</v>
      </c>
      <c r="G45" t="s">
        <v>175</v>
      </c>
    </row>
    <row r="46" spans="1:8">
      <c r="A46">
        <v>45</v>
      </c>
      <c r="B46" t="s">
        <v>176</v>
      </c>
      <c r="C46" t="s">
        <v>177</v>
      </c>
      <c r="D46" s="3" t="s">
        <v>178</v>
      </c>
      <c r="E46" t="s">
        <v>170</v>
      </c>
      <c r="F46" t="s">
        <v>171</v>
      </c>
      <c r="G46" t="s">
        <v>179</v>
      </c>
      <c r="H46" t="s">
        <v>180</v>
      </c>
    </row>
    <row r="47" spans="1:8">
      <c r="A47">
        <v>46</v>
      </c>
      <c r="B47" t="s">
        <v>181</v>
      </c>
      <c r="C47" t="s">
        <v>182</v>
      </c>
      <c r="D47" s="3" t="s">
        <v>183</v>
      </c>
      <c r="E47" t="s">
        <v>170</v>
      </c>
      <c r="F47" t="s">
        <v>171</v>
      </c>
      <c r="G47" t="s">
        <v>179</v>
      </c>
      <c r="H47" t="s">
        <v>184</v>
      </c>
    </row>
    <row r="48" spans="1:8">
      <c r="A48">
        <v>47</v>
      </c>
      <c r="B48" t="s">
        <v>185</v>
      </c>
      <c r="C48" t="s">
        <v>186</v>
      </c>
      <c r="D48" s="3" t="s">
        <v>187</v>
      </c>
      <c r="E48" t="s">
        <v>170</v>
      </c>
      <c r="F48" t="s">
        <v>171</v>
      </c>
      <c r="G48" t="s">
        <v>179</v>
      </c>
      <c r="H48" t="s">
        <v>188</v>
      </c>
    </row>
    <row r="49" spans="1:8">
      <c r="A49">
        <v>48</v>
      </c>
      <c r="B49" t="s">
        <v>189</v>
      </c>
      <c r="C49" t="s">
        <v>190</v>
      </c>
      <c r="D49" s="3" t="s">
        <v>191</v>
      </c>
      <c r="E49" t="s">
        <v>170</v>
      </c>
      <c r="F49" t="s">
        <v>171</v>
      </c>
      <c r="G49" t="s">
        <v>179</v>
      </c>
      <c r="H49" t="s">
        <v>192</v>
      </c>
    </row>
    <row r="50" spans="1:8">
      <c r="A50">
        <v>49</v>
      </c>
      <c r="B50" t="s">
        <v>193</v>
      </c>
      <c r="C50" t="s">
        <v>194</v>
      </c>
      <c r="D50" s="3" t="s">
        <v>195</v>
      </c>
      <c r="E50" t="s">
        <v>170</v>
      </c>
      <c r="F50" t="s">
        <v>196</v>
      </c>
    </row>
    <row r="51" spans="1:8">
      <c r="A51">
        <v>50</v>
      </c>
      <c r="B51" t="s">
        <v>197</v>
      </c>
      <c r="C51" t="s">
        <v>198</v>
      </c>
      <c r="D51" s="3" t="s">
        <v>199</v>
      </c>
      <c r="E51" t="s">
        <v>170</v>
      </c>
      <c r="F51" t="s">
        <v>196</v>
      </c>
      <c r="G51" t="s">
        <v>200</v>
      </c>
    </row>
    <row r="52" spans="1:8">
      <c r="A52">
        <v>51</v>
      </c>
      <c r="B52" t="s">
        <v>201</v>
      </c>
      <c r="C52" t="s">
        <v>202</v>
      </c>
      <c r="D52" s="3" t="s">
        <v>203</v>
      </c>
      <c r="E52" t="s">
        <v>170</v>
      </c>
      <c r="F52" t="s">
        <v>196</v>
      </c>
      <c r="G52" t="s">
        <v>204</v>
      </c>
    </row>
    <row r="53" spans="1:8">
      <c r="A53">
        <v>52</v>
      </c>
      <c r="B53" t="s">
        <v>205</v>
      </c>
      <c r="C53" t="s">
        <v>206</v>
      </c>
      <c r="D53" s="3" t="s">
        <v>207</v>
      </c>
      <c r="E53" t="s">
        <v>208</v>
      </c>
      <c r="F53" t="s">
        <v>209</v>
      </c>
    </row>
    <row r="54" spans="1:8">
      <c r="A54">
        <v>53</v>
      </c>
      <c r="B54" t="s">
        <v>210</v>
      </c>
      <c r="C54" t="s">
        <v>211</v>
      </c>
      <c r="D54" s="3" t="s">
        <v>212</v>
      </c>
      <c r="E54" t="s">
        <v>208</v>
      </c>
      <c r="F54" t="s">
        <v>209</v>
      </c>
      <c r="G54" t="s">
        <v>213</v>
      </c>
    </row>
    <row r="55" spans="1:8">
      <c r="A55">
        <v>54</v>
      </c>
      <c r="B55" t="s">
        <v>214</v>
      </c>
      <c r="C55" t="s">
        <v>215</v>
      </c>
      <c r="D55" s="3" t="s">
        <v>216</v>
      </c>
      <c r="E55" t="s">
        <v>208</v>
      </c>
      <c r="F55" t="s">
        <v>209</v>
      </c>
      <c r="G55" t="s">
        <v>217</v>
      </c>
    </row>
    <row r="56" spans="1:8">
      <c r="A56">
        <v>55</v>
      </c>
      <c r="B56" t="s">
        <v>218</v>
      </c>
      <c r="C56" t="s">
        <v>219</v>
      </c>
      <c r="D56" s="3" t="s">
        <v>220</v>
      </c>
      <c r="E56" t="s">
        <v>208</v>
      </c>
      <c r="F56" t="s">
        <v>209</v>
      </c>
      <c r="G56" t="s">
        <v>221</v>
      </c>
    </row>
    <row r="57" spans="1:8">
      <c r="A57">
        <v>56</v>
      </c>
      <c r="B57" t="s">
        <v>222</v>
      </c>
      <c r="C57" t="s">
        <v>223</v>
      </c>
      <c r="D57" s="3" t="s">
        <v>224</v>
      </c>
      <c r="E57" t="s">
        <v>208</v>
      </c>
      <c r="F57" t="s">
        <v>209</v>
      </c>
      <c r="G57" t="s">
        <v>225</v>
      </c>
    </row>
    <row r="58" spans="1:8">
      <c r="A58">
        <v>57</v>
      </c>
      <c r="B58" t="s">
        <v>226</v>
      </c>
      <c r="C58" t="s">
        <v>227</v>
      </c>
      <c r="D58" s="3" t="s">
        <v>228</v>
      </c>
      <c r="E58" t="s">
        <v>208</v>
      </c>
      <c r="F58" t="s">
        <v>209</v>
      </c>
      <c r="G58" t="s">
        <v>229</v>
      </c>
    </row>
    <row r="59" spans="1:8">
      <c r="A59">
        <v>58</v>
      </c>
      <c r="B59" t="s">
        <v>230</v>
      </c>
      <c r="C59" t="s">
        <v>231</v>
      </c>
      <c r="D59" s="3" t="s">
        <v>232</v>
      </c>
      <c r="E59" t="s">
        <v>233</v>
      </c>
      <c r="F59" t="s">
        <v>234</v>
      </c>
    </row>
    <row r="60" spans="1:8">
      <c r="A60">
        <v>59</v>
      </c>
      <c r="B60" t="s">
        <v>235</v>
      </c>
      <c r="C60" t="s">
        <v>236</v>
      </c>
      <c r="D60" s="3" t="s">
        <v>237</v>
      </c>
      <c r="E60" t="s">
        <v>233</v>
      </c>
      <c r="F60" t="s">
        <v>234</v>
      </c>
      <c r="G60" t="s">
        <v>238</v>
      </c>
    </row>
    <row r="61" spans="1:8">
      <c r="A61">
        <v>60</v>
      </c>
      <c r="B61" t="s">
        <v>239</v>
      </c>
      <c r="C61" t="s">
        <v>240</v>
      </c>
      <c r="D61" s="3" t="s">
        <v>241</v>
      </c>
      <c r="E61" t="s">
        <v>233</v>
      </c>
      <c r="F61" t="s">
        <v>234</v>
      </c>
      <c r="G61" t="s">
        <v>242</v>
      </c>
    </row>
    <row r="62" spans="1:8">
      <c r="A62">
        <v>61</v>
      </c>
      <c r="B62" t="s">
        <v>243</v>
      </c>
      <c r="C62" t="s">
        <v>244</v>
      </c>
      <c r="D62" s="3" t="s">
        <v>245</v>
      </c>
      <c r="E62" t="s">
        <v>233</v>
      </c>
      <c r="F62" t="s">
        <v>234</v>
      </c>
      <c r="G62" t="s">
        <v>246</v>
      </c>
    </row>
    <row r="63" spans="1:8">
      <c r="A63">
        <v>62</v>
      </c>
      <c r="B63" t="s">
        <v>247</v>
      </c>
      <c r="C63" t="s">
        <v>248</v>
      </c>
      <c r="D63" s="3" t="s">
        <v>249</v>
      </c>
      <c r="E63" t="s">
        <v>233</v>
      </c>
      <c r="F63" t="s">
        <v>234</v>
      </c>
      <c r="G63" t="s">
        <v>250</v>
      </c>
    </row>
    <row r="64" spans="1:8">
      <c r="A64">
        <v>63</v>
      </c>
      <c r="B64" t="s">
        <v>251</v>
      </c>
      <c r="C64" t="s">
        <v>252</v>
      </c>
      <c r="D64" s="3" t="s">
        <v>253</v>
      </c>
      <c r="E64" t="s">
        <v>233</v>
      </c>
      <c r="F64" t="s">
        <v>234</v>
      </c>
      <c r="G64" t="s">
        <v>254</v>
      </c>
    </row>
    <row r="65" spans="1:7">
      <c r="A65">
        <v>64</v>
      </c>
      <c r="B65" t="s">
        <v>255</v>
      </c>
      <c r="C65" t="s">
        <v>256</v>
      </c>
      <c r="D65" s="3" t="s">
        <v>257</v>
      </c>
      <c r="E65" t="s">
        <v>233</v>
      </c>
      <c r="F65" t="s">
        <v>234</v>
      </c>
      <c r="G65" t="s">
        <v>258</v>
      </c>
    </row>
    <row r="66" spans="1:7">
      <c r="A66">
        <v>65</v>
      </c>
      <c r="B66" t="s">
        <v>259</v>
      </c>
      <c r="C66" t="s">
        <v>260</v>
      </c>
      <c r="D66" s="3" t="s">
        <v>261</v>
      </c>
      <c r="E66" t="s">
        <v>233</v>
      </c>
      <c r="F66" t="s">
        <v>234</v>
      </c>
      <c r="G66" t="s">
        <v>262</v>
      </c>
    </row>
    <row r="67" spans="1:7">
      <c r="A67">
        <v>66</v>
      </c>
      <c r="B67" t="s">
        <v>263</v>
      </c>
      <c r="C67" t="s">
        <v>264</v>
      </c>
      <c r="D67" s="3" t="s">
        <v>265</v>
      </c>
      <c r="E67" t="s">
        <v>233</v>
      </c>
      <c r="F67" t="s">
        <v>234</v>
      </c>
      <c r="G67" t="s">
        <v>266</v>
      </c>
    </row>
    <row r="68" spans="1:7">
      <c r="A68">
        <v>67</v>
      </c>
      <c r="B68" t="s">
        <v>267</v>
      </c>
      <c r="C68" t="s">
        <v>268</v>
      </c>
      <c r="D68" s="3" t="s">
        <v>269</v>
      </c>
      <c r="E68" t="s">
        <v>233</v>
      </c>
      <c r="F68" t="s">
        <v>234</v>
      </c>
      <c r="G68" t="s">
        <v>270</v>
      </c>
    </row>
    <row r="69" spans="1:7">
      <c r="A69">
        <v>68</v>
      </c>
      <c r="B69" t="s">
        <v>271</v>
      </c>
      <c r="C69" t="s">
        <v>272</v>
      </c>
      <c r="D69" s="3" t="s">
        <v>273</v>
      </c>
      <c r="E69" t="s">
        <v>274</v>
      </c>
      <c r="F69" t="s">
        <v>275</v>
      </c>
    </row>
    <row r="70" spans="1:7">
      <c r="A70">
        <v>69</v>
      </c>
      <c r="B70" t="s">
        <v>276</v>
      </c>
      <c r="C70" t="s">
        <v>277</v>
      </c>
      <c r="D70" s="3" t="s">
        <v>278</v>
      </c>
      <c r="E70" t="s">
        <v>274</v>
      </c>
      <c r="F70" t="s">
        <v>275</v>
      </c>
      <c r="G70" t="s">
        <v>279</v>
      </c>
    </row>
    <row r="71" spans="1:7">
      <c r="A71">
        <v>70</v>
      </c>
      <c r="B71" t="s">
        <v>280</v>
      </c>
      <c r="C71" t="s">
        <v>281</v>
      </c>
      <c r="D71" s="3" t="s">
        <v>282</v>
      </c>
      <c r="E71" t="s">
        <v>283</v>
      </c>
      <c r="F71" t="s">
        <v>284</v>
      </c>
    </row>
    <row r="72" spans="1:7">
      <c r="A72">
        <v>71</v>
      </c>
      <c r="B72" t="s">
        <v>285</v>
      </c>
      <c r="C72" t="s">
        <v>286</v>
      </c>
      <c r="D72" s="3" t="s">
        <v>287</v>
      </c>
      <c r="E72" t="s">
        <v>283</v>
      </c>
      <c r="F72" t="s">
        <v>284</v>
      </c>
      <c r="G72" t="s">
        <v>288</v>
      </c>
    </row>
    <row r="73" spans="1:7">
      <c r="A73">
        <v>72</v>
      </c>
      <c r="B73" t="s">
        <v>289</v>
      </c>
      <c r="C73" t="s">
        <v>290</v>
      </c>
      <c r="D73" s="3" t="s">
        <v>291</v>
      </c>
      <c r="E73" t="s">
        <v>283</v>
      </c>
      <c r="F73" t="s">
        <v>292</v>
      </c>
    </row>
    <row r="74" spans="1:7">
      <c r="A74">
        <v>73</v>
      </c>
      <c r="B74" t="s">
        <v>293</v>
      </c>
      <c r="C74" t="s">
        <v>294</v>
      </c>
      <c r="D74" s="3" t="s">
        <v>295</v>
      </c>
      <c r="E74" t="s">
        <v>283</v>
      </c>
      <c r="F74" t="s">
        <v>292</v>
      </c>
      <c r="G74" t="s">
        <v>288</v>
      </c>
    </row>
    <row r="75" spans="1:7">
      <c r="A75">
        <v>74</v>
      </c>
      <c r="B75" t="s">
        <v>296</v>
      </c>
      <c r="C75" t="s">
        <v>297</v>
      </c>
      <c r="D75" s="3" t="s">
        <v>298</v>
      </c>
      <c r="E75" t="s">
        <v>283</v>
      </c>
      <c r="F75" t="s">
        <v>299</v>
      </c>
    </row>
    <row r="76" spans="1:7">
      <c r="A76">
        <v>75</v>
      </c>
      <c r="B76" t="s">
        <v>300</v>
      </c>
      <c r="C76" t="s">
        <v>301</v>
      </c>
      <c r="D76" s="3" t="s">
        <v>302</v>
      </c>
      <c r="E76" t="s">
        <v>283</v>
      </c>
      <c r="F76" t="s">
        <v>299</v>
      </c>
      <c r="G76" t="s">
        <v>288</v>
      </c>
    </row>
    <row r="77" spans="1:7">
      <c r="A77">
        <v>76</v>
      </c>
      <c r="B77" t="s">
        <v>303</v>
      </c>
      <c r="C77" t="s">
        <v>304</v>
      </c>
      <c r="D77" s="3" t="s">
        <v>305</v>
      </c>
      <c r="E77" t="s">
        <v>283</v>
      </c>
      <c r="F77" t="s">
        <v>48</v>
      </c>
    </row>
    <row r="78" spans="1:7">
      <c r="A78">
        <v>77</v>
      </c>
      <c r="B78" t="s">
        <v>306</v>
      </c>
      <c r="C78" t="s">
        <v>307</v>
      </c>
      <c r="D78" s="3" t="s">
        <v>308</v>
      </c>
      <c r="E78" t="s">
        <v>283</v>
      </c>
      <c r="F78" t="s">
        <v>48</v>
      </c>
      <c r="G78" t="s">
        <v>288</v>
      </c>
    </row>
    <row r="79" spans="1:7">
      <c r="A79">
        <v>78</v>
      </c>
      <c r="B79" t="s">
        <v>309</v>
      </c>
      <c r="C79" t="s">
        <v>310</v>
      </c>
      <c r="D79" s="3" t="s">
        <v>311</v>
      </c>
      <c r="E79" t="s">
        <v>312</v>
      </c>
      <c r="F79" t="s">
        <v>313</v>
      </c>
    </row>
    <row r="80" spans="1:7">
      <c r="A80">
        <v>79</v>
      </c>
      <c r="B80" t="s">
        <v>314</v>
      </c>
      <c r="C80" t="s">
        <v>315</v>
      </c>
      <c r="D80" s="3" t="s">
        <v>316</v>
      </c>
      <c r="E80" t="s">
        <v>312</v>
      </c>
      <c r="F80" t="s">
        <v>313</v>
      </c>
      <c r="G80" t="s">
        <v>317</v>
      </c>
    </row>
    <row r="81" spans="1:9">
      <c r="A81">
        <v>80</v>
      </c>
      <c r="B81" t="s">
        <v>318</v>
      </c>
      <c r="C81" t="s">
        <v>319</v>
      </c>
      <c r="D81" s="3" t="s">
        <v>320</v>
      </c>
      <c r="E81" t="s">
        <v>312</v>
      </c>
      <c r="F81" t="s">
        <v>313</v>
      </c>
      <c r="G81" t="s">
        <v>321</v>
      </c>
    </row>
    <row r="82" spans="1:9">
      <c r="A82">
        <v>81</v>
      </c>
      <c r="B82" t="s">
        <v>322</v>
      </c>
      <c r="C82" t="s">
        <v>323</v>
      </c>
      <c r="D82" s="3" t="s">
        <v>324</v>
      </c>
      <c r="E82" t="s">
        <v>312</v>
      </c>
      <c r="F82" t="s">
        <v>313</v>
      </c>
      <c r="G82" t="s">
        <v>321</v>
      </c>
      <c r="H82" t="s">
        <v>325</v>
      </c>
    </row>
    <row r="83" spans="1:9">
      <c r="A83">
        <v>82</v>
      </c>
      <c r="B83" t="s">
        <v>326</v>
      </c>
      <c r="C83" t="s">
        <v>327</v>
      </c>
      <c r="D83" s="3" t="s">
        <v>328</v>
      </c>
      <c r="E83" t="s">
        <v>312</v>
      </c>
      <c r="F83" t="s">
        <v>313</v>
      </c>
      <c r="G83" t="s">
        <v>321</v>
      </c>
      <c r="H83" t="s">
        <v>329</v>
      </c>
    </row>
    <row r="84" spans="1:9">
      <c r="A84">
        <v>83</v>
      </c>
      <c r="B84" t="s">
        <v>330</v>
      </c>
      <c r="C84" t="s">
        <v>331</v>
      </c>
      <c r="D84" s="3" t="s">
        <v>332</v>
      </c>
      <c r="E84" t="s">
        <v>312</v>
      </c>
      <c r="F84" t="s">
        <v>313</v>
      </c>
      <c r="G84" t="s">
        <v>321</v>
      </c>
      <c r="H84" t="s">
        <v>329</v>
      </c>
      <c r="I84" t="s">
        <v>333</v>
      </c>
    </row>
    <row r="85" spans="1:9">
      <c r="A85">
        <v>84</v>
      </c>
      <c r="B85" t="s">
        <v>334</v>
      </c>
      <c r="C85" t="s">
        <v>335</v>
      </c>
      <c r="D85" s="3" t="s">
        <v>336</v>
      </c>
      <c r="E85" t="s">
        <v>312</v>
      </c>
      <c r="F85" t="s">
        <v>313</v>
      </c>
      <c r="G85" t="s">
        <v>321</v>
      </c>
      <c r="H85" t="s">
        <v>329</v>
      </c>
      <c r="I85" t="s">
        <v>337</v>
      </c>
    </row>
    <row r="86" spans="1:9">
      <c r="A86">
        <v>85</v>
      </c>
      <c r="B86" t="s">
        <v>338</v>
      </c>
      <c r="C86" t="s">
        <v>339</v>
      </c>
      <c r="D86" s="3" t="s">
        <v>340</v>
      </c>
      <c r="E86" t="s">
        <v>312</v>
      </c>
      <c r="F86" t="s">
        <v>313</v>
      </c>
      <c r="G86" t="s">
        <v>341</v>
      </c>
    </row>
    <row r="87" spans="1:9">
      <c r="A87">
        <v>86</v>
      </c>
      <c r="B87" t="s">
        <v>342</v>
      </c>
      <c r="C87" t="s">
        <v>343</v>
      </c>
      <c r="D87" s="3" t="s">
        <v>344</v>
      </c>
      <c r="E87" t="s">
        <v>345</v>
      </c>
      <c r="F87" t="s">
        <v>346</v>
      </c>
    </row>
    <row r="88" spans="1:9">
      <c r="A88">
        <v>87</v>
      </c>
      <c r="B88" t="s">
        <v>347</v>
      </c>
      <c r="C88" t="s">
        <v>348</v>
      </c>
      <c r="D88" s="3" t="s">
        <v>349</v>
      </c>
      <c r="E88" t="s">
        <v>345</v>
      </c>
      <c r="F88" t="s">
        <v>346</v>
      </c>
      <c r="G88" t="s">
        <v>350</v>
      </c>
    </row>
    <row r="89" spans="1:9">
      <c r="A89">
        <v>88</v>
      </c>
      <c r="B89" t="s">
        <v>351</v>
      </c>
      <c r="C89" t="s">
        <v>352</v>
      </c>
      <c r="D89" s="3" t="s">
        <v>353</v>
      </c>
      <c r="E89" t="s">
        <v>345</v>
      </c>
      <c r="F89" t="s">
        <v>346</v>
      </c>
      <c r="G89" t="s">
        <v>350</v>
      </c>
      <c r="H89" t="s">
        <v>354</v>
      </c>
    </row>
    <row r="90" spans="1:9">
      <c r="A90">
        <v>89</v>
      </c>
      <c r="B90" t="s">
        <v>355</v>
      </c>
      <c r="C90" t="s">
        <v>356</v>
      </c>
      <c r="D90" s="3" t="s">
        <v>357</v>
      </c>
      <c r="E90" t="s">
        <v>345</v>
      </c>
      <c r="F90" t="s">
        <v>346</v>
      </c>
      <c r="G90" t="s">
        <v>350</v>
      </c>
      <c r="H90" t="s">
        <v>354</v>
      </c>
      <c r="I90" t="s">
        <v>358</v>
      </c>
    </row>
    <row r="91" spans="1:9">
      <c r="A91">
        <v>90</v>
      </c>
      <c r="B91" t="s">
        <v>359</v>
      </c>
      <c r="C91" t="s">
        <v>360</v>
      </c>
      <c r="D91" s="3" t="s">
        <v>361</v>
      </c>
      <c r="E91" t="s">
        <v>345</v>
      </c>
      <c r="F91" t="s">
        <v>346</v>
      </c>
      <c r="G91" t="s">
        <v>350</v>
      </c>
      <c r="H91" t="s">
        <v>354</v>
      </c>
      <c r="I91" t="s">
        <v>337</v>
      </c>
    </row>
    <row r="92" spans="1:9">
      <c r="A92">
        <v>91</v>
      </c>
      <c r="B92" t="s">
        <v>362</v>
      </c>
      <c r="C92" t="s">
        <v>363</v>
      </c>
      <c r="D92" s="3" t="s">
        <v>364</v>
      </c>
      <c r="E92" t="s">
        <v>345</v>
      </c>
      <c r="F92" t="s">
        <v>346</v>
      </c>
      <c r="G92" t="s">
        <v>350</v>
      </c>
      <c r="H92" t="s">
        <v>365</v>
      </c>
    </row>
    <row r="93" spans="1:9">
      <c r="A93">
        <v>92</v>
      </c>
      <c r="B93" t="s">
        <v>366</v>
      </c>
      <c r="C93" t="s">
        <v>367</v>
      </c>
      <c r="D93" s="3" t="s">
        <v>368</v>
      </c>
      <c r="E93" t="s">
        <v>345</v>
      </c>
      <c r="F93" t="s">
        <v>346</v>
      </c>
      <c r="G93" t="s">
        <v>369</v>
      </c>
    </row>
    <row r="94" spans="1:9">
      <c r="A94">
        <v>93</v>
      </c>
      <c r="B94" t="s">
        <v>370</v>
      </c>
      <c r="C94" t="s">
        <v>371</v>
      </c>
      <c r="D94" s="3" t="s">
        <v>372</v>
      </c>
      <c r="E94" t="s">
        <v>373</v>
      </c>
      <c r="F94" t="s">
        <v>374</v>
      </c>
    </row>
    <row r="95" spans="1:9">
      <c r="A95">
        <v>94</v>
      </c>
      <c r="B95" t="s">
        <v>375</v>
      </c>
      <c r="C95" t="s">
        <v>376</v>
      </c>
      <c r="D95" s="3" t="s">
        <v>377</v>
      </c>
      <c r="E95" t="s">
        <v>373</v>
      </c>
      <c r="F95" t="s">
        <v>374</v>
      </c>
      <c r="G95" t="s">
        <v>378</v>
      </c>
    </row>
    <row r="96" spans="1:9">
      <c r="A96">
        <v>95</v>
      </c>
      <c r="B96" t="s">
        <v>379</v>
      </c>
      <c r="C96" t="s">
        <v>380</v>
      </c>
      <c r="D96" s="3" t="s">
        <v>381</v>
      </c>
      <c r="E96" t="s">
        <v>373</v>
      </c>
      <c r="F96" t="s">
        <v>374</v>
      </c>
      <c r="G96" t="s">
        <v>382</v>
      </c>
    </row>
    <row r="97" spans="1:8">
      <c r="A97">
        <v>96</v>
      </c>
      <c r="B97" t="s">
        <v>383</v>
      </c>
      <c r="C97" t="s">
        <v>384</v>
      </c>
      <c r="D97" s="3" t="s">
        <v>385</v>
      </c>
      <c r="E97" t="s">
        <v>386</v>
      </c>
      <c r="F97" t="s">
        <v>387</v>
      </c>
    </row>
    <row r="98" spans="1:8">
      <c r="A98">
        <v>97</v>
      </c>
      <c r="B98" t="s">
        <v>388</v>
      </c>
      <c r="C98" t="s">
        <v>389</v>
      </c>
      <c r="D98" s="3" t="s">
        <v>390</v>
      </c>
      <c r="E98" t="s">
        <v>386</v>
      </c>
      <c r="F98" t="s">
        <v>387</v>
      </c>
      <c r="G98" t="s">
        <v>350</v>
      </c>
    </row>
    <row r="99" spans="1:8">
      <c r="A99">
        <v>98</v>
      </c>
      <c r="B99" t="s">
        <v>391</v>
      </c>
      <c r="C99" t="s">
        <v>392</v>
      </c>
      <c r="D99" s="3" t="s">
        <v>393</v>
      </c>
      <c r="E99" t="s">
        <v>386</v>
      </c>
      <c r="F99" t="s">
        <v>387</v>
      </c>
      <c r="G99" t="s">
        <v>350</v>
      </c>
      <c r="H99" t="s">
        <v>394</v>
      </c>
    </row>
    <row r="100" spans="1:8">
      <c r="A100">
        <v>99</v>
      </c>
      <c r="B100" t="s">
        <v>395</v>
      </c>
      <c r="C100" t="s">
        <v>396</v>
      </c>
      <c r="D100" s="3" t="s">
        <v>397</v>
      </c>
      <c r="E100" t="s">
        <v>386</v>
      </c>
      <c r="F100" t="s">
        <v>387</v>
      </c>
      <c r="G100" t="s">
        <v>350</v>
      </c>
      <c r="H100" t="s">
        <v>398</v>
      </c>
    </row>
    <row r="101" spans="1:8">
      <c r="A101">
        <v>100</v>
      </c>
      <c r="B101" t="s">
        <v>399</v>
      </c>
      <c r="C101" t="s">
        <v>400</v>
      </c>
      <c r="D101" s="3" t="s">
        <v>401</v>
      </c>
      <c r="E101" t="s">
        <v>386</v>
      </c>
      <c r="F101" t="s">
        <v>387</v>
      </c>
      <c r="G101" t="s">
        <v>369</v>
      </c>
    </row>
    <row r="102" spans="1:8">
      <c r="A102">
        <v>101</v>
      </c>
      <c r="B102" t="s">
        <v>402</v>
      </c>
      <c r="C102" t="s">
        <v>403</v>
      </c>
      <c r="D102" s="3" t="s">
        <v>404</v>
      </c>
      <c r="E102" t="s">
        <v>386</v>
      </c>
      <c r="F102" t="s">
        <v>387</v>
      </c>
      <c r="G102" t="s">
        <v>369</v>
      </c>
      <c r="H102" t="s">
        <v>394</v>
      </c>
    </row>
    <row r="103" spans="1:8">
      <c r="A103">
        <v>102</v>
      </c>
      <c r="B103" t="s">
        <v>405</v>
      </c>
      <c r="C103" t="s">
        <v>406</v>
      </c>
      <c r="D103" s="3" t="s">
        <v>407</v>
      </c>
      <c r="E103" t="s">
        <v>386</v>
      </c>
      <c r="F103" t="s">
        <v>387</v>
      </c>
      <c r="G103" t="s">
        <v>369</v>
      </c>
      <c r="H103" t="s">
        <v>398</v>
      </c>
    </row>
    <row r="104" spans="1:8">
      <c r="A104">
        <v>103</v>
      </c>
      <c r="B104" t="s">
        <v>408</v>
      </c>
      <c r="C104" t="s">
        <v>409</v>
      </c>
      <c r="D104" s="3" t="s">
        <v>410</v>
      </c>
      <c r="E104" t="s">
        <v>411</v>
      </c>
      <c r="F104" t="s">
        <v>412</v>
      </c>
    </row>
    <row r="105" spans="1:8">
      <c r="A105">
        <v>104</v>
      </c>
      <c r="B105" t="s">
        <v>413</v>
      </c>
      <c r="C105" t="s">
        <v>414</v>
      </c>
      <c r="D105" s="3" t="s">
        <v>415</v>
      </c>
      <c r="E105" t="s">
        <v>411</v>
      </c>
      <c r="F105" t="s">
        <v>412</v>
      </c>
      <c r="G105" t="s">
        <v>416</v>
      </c>
    </row>
    <row r="106" spans="1:8">
      <c r="A106">
        <v>105</v>
      </c>
      <c r="B106" t="s">
        <v>417</v>
      </c>
      <c r="C106" t="s">
        <v>418</v>
      </c>
      <c r="D106" s="3" t="s">
        <v>419</v>
      </c>
      <c r="E106" t="s">
        <v>411</v>
      </c>
      <c r="F106" t="s">
        <v>412</v>
      </c>
      <c r="G106" t="s">
        <v>420</v>
      </c>
    </row>
    <row r="107" spans="1:8">
      <c r="A107">
        <v>106</v>
      </c>
      <c r="B107" t="s">
        <v>421</v>
      </c>
      <c r="C107" t="s">
        <v>422</v>
      </c>
      <c r="D107" s="3" t="s">
        <v>423</v>
      </c>
      <c r="E107" t="s">
        <v>411</v>
      </c>
      <c r="F107" t="s">
        <v>412</v>
      </c>
      <c r="G107" t="s">
        <v>424</v>
      </c>
    </row>
    <row r="108" spans="1:8">
      <c r="A108">
        <v>107</v>
      </c>
      <c r="B108" t="s">
        <v>425</v>
      </c>
      <c r="C108" t="s">
        <v>426</v>
      </c>
      <c r="D108" s="3" t="s">
        <v>427</v>
      </c>
      <c r="E108" t="s">
        <v>411</v>
      </c>
      <c r="F108" t="s">
        <v>412</v>
      </c>
      <c r="G108" t="s">
        <v>428</v>
      </c>
    </row>
    <row r="109" spans="1:8">
      <c r="A109">
        <v>108</v>
      </c>
      <c r="B109" t="s">
        <v>429</v>
      </c>
      <c r="C109" t="s">
        <v>430</v>
      </c>
      <c r="D109" s="3" t="s">
        <v>431</v>
      </c>
      <c r="E109" t="s">
        <v>411</v>
      </c>
      <c r="F109" t="s">
        <v>412</v>
      </c>
      <c r="G109" t="s">
        <v>432</v>
      </c>
    </row>
    <row r="110" spans="1:8">
      <c r="A110">
        <v>109</v>
      </c>
      <c r="B110" t="s">
        <v>433</v>
      </c>
      <c r="C110" t="s">
        <v>434</v>
      </c>
      <c r="D110" s="3" t="s">
        <v>435</v>
      </c>
      <c r="E110" t="s">
        <v>411</v>
      </c>
      <c r="F110" t="s">
        <v>412</v>
      </c>
      <c r="G110" t="s">
        <v>436</v>
      </c>
    </row>
    <row r="111" spans="1:8">
      <c r="A111">
        <v>110</v>
      </c>
      <c r="B111" t="s">
        <v>437</v>
      </c>
      <c r="C111" t="s">
        <v>438</v>
      </c>
      <c r="D111" s="3" t="s">
        <v>439</v>
      </c>
      <c r="E111" t="s">
        <v>440</v>
      </c>
      <c r="F111" t="s">
        <v>441</v>
      </c>
    </row>
    <row r="112" spans="1:8">
      <c r="A112">
        <v>111</v>
      </c>
      <c r="B112" t="s">
        <v>442</v>
      </c>
      <c r="C112" t="s">
        <v>443</v>
      </c>
      <c r="D112" s="3" t="s">
        <v>444</v>
      </c>
      <c r="E112" t="s">
        <v>440</v>
      </c>
      <c r="F112" t="s">
        <v>441</v>
      </c>
      <c r="G112" t="s">
        <v>445</v>
      </c>
    </row>
    <row r="113" spans="1:8">
      <c r="A113">
        <v>112</v>
      </c>
      <c r="B113" t="s">
        <v>446</v>
      </c>
      <c r="C113" t="s">
        <v>447</v>
      </c>
      <c r="D113" s="3" t="s">
        <v>448</v>
      </c>
      <c r="E113" t="s">
        <v>440</v>
      </c>
      <c r="F113" t="s">
        <v>441</v>
      </c>
      <c r="G113" t="s">
        <v>449</v>
      </c>
    </row>
    <row r="114" spans="1:8">
      <c r="A114">
        <v>113</v>
      </c>
      <c r="B114" t="s">
        <v>450</v>
      </c>
      <c r="C114" t="s">
        <v>451</v>
      </c>
      <c r="D114" s="3" t="s">
        <v>452</v>
      </c>
      <c r="E114" t="s">
        <v>440</v>
      </c>
      <c r="F114" t="s">
        <v>441</v>
      </c>
      <c r="G114" t="s">
        <v>449</v>
      </c>
      <c r="H114" t="s">
        <v>453</v>
      </c>
    </row>
    <row r="115" spans="1:8">
      <c r="A115">
        <v>114</v>
      </c>
      <c r="B115" t="s">
        <v>454</v>
      </c>
      <c r="C115" t="s">
        <v>455</v>
      </c>
      <c r="D115" s="3" t="s">
        <v>456</v>
      </c>
      <c r="E115" t="s">
        <v>440</v>
      </c>
      <c r="F115" t="s">
        <v>441</v>
      </c>
      <c r="G115" t="s">
        <v>457</v>
      </c>
    </row>
    <row r="116" spans="1:8">
      <c r="A116">
        <v>115</v>
      </c>
      <c r="B116" t="s">
        <v>458</v>
      </c>
      <c r="C116" t="s">
        <v>459</v>
      </c>
      <c r="D116" s="3" t="s">
        <v>460</v>
      </c>
      <c r="E116" t="s">
        <v>440</v>
      </c>
      <c r="F116" t="s">
        <v>441</v>
      </c>
      <c r="G116" t="s">
        <v>457</v>
      </c>
      <c r="H116" t="s">
        <v>453</v>
      </c>
    </row>
    <row r="117" spans="1:8">
      <c r="A117">
        <v>116</v>
      </c>
      <c r="B117" t="s">
        <v>461</v>
      </c>
      <c r="C117" t="s">
        <v>462</v>
      </c>
      <c r="D117" s="3" t="s">
        <v>463</v>
      </c>
      <c r="E117" t="s">
        <v>440</v>
      </c>
      <c r="F117" t="s">
        <v>441</v>
      </c>
      <c r="G117" t="s">
        <v>464</v>
      </c>
    </row>
    <row r="118" spans="1:8">
      <c r="A118">
        <v>117</v>
      </c>
      <c r="B118" t="s">
        <v>465</v>
      </c>
      <c r="C118" t="s">
        <v>466</v>
      </c>
      <c r="D118" s="3" t="s">
        <v>467</v>
      </c>
      <c r="E118" t="s">
        <v>440</v>
      </c>
      <c r="F118" t="s">
        <v>441</v>
      </c>
      <c r="G118" t="s">
        <v>464</v>
      </c>
      <c r="H118" t="s">
        <v>453</v>
      </c>
    </row>
    <row r="119" spans="1:8">
      <c r="A119">
        <v>118</v>
      </c>
      <c r="B119" t="s">
        <v>468</v>
      </c>
      <c r="C119" t="s">
        <v>469</v>
      </c>
      <c r="D119" s="3" t="s">
        <v>470</v>
      </c>
      <c r="E119" t="s">
        <v>440</v>
      </c>
      <c r="F119" t="s">
        <v>441</v>
      </c>
      <c r="G119" t="s">
        <v>471</v>
      </c>
    </row>
    <row r="120" spans="1:8">
      <c r="A120">
        <v>119</v>
      </c>
      <c r="B120" t="s">
        <v>472</v>
      </c>
      <c r="C120" t="s">
        <v>473</v>
      </c>
      <c r="D120" s="3" t="s">
        <v>474</v>
      </c>
      <c r="E120" t="s">
        <v>440</v>
      </c>
      <c r="F120" t="s">
        <v>441</v>
      </c>
      <c r="G120" t="s">
        <v>471</v>
      </c>
      <c r="H120" t="s">
        <v>453</v>
      </c>
    </row>
    <row r="121" spans="1:8">
      <c r="A121">
        <v>120</v>
      </c>
      <c r="B121" t="s">
        <v>475</v>
      </c>
      <c r="C121" t="s">
        <v>476</v>
      </c>
      <c r="D121" s="3" t="s">
        <v>477</v>
      </c>
      <c r="E121" t="s">
        <v>440</v>
      </c>
      <c r="F121" t="s">
        <v>441</v>
      </c>
      <c r="G121" t="s">
        <v>478</v>
      </c>
    </row>
    <row r="122" spans="1:8">
      <c r="A122">
        <v>121</v>
      </c>
      <c r="B122" t="s">
        <v>479</v>
      </c>
      <c r="C122" t="s">
        <v>480</v>
      </c>
      <c r="D122" s="3" t="s">
        <v>481</v>
      </c>
      <c r="E122" t="s">
        <v>440</v>
      </c>
      <c r="F122" t="s">
        <v>441</v>
      </c>
      <c r="G122" t="s">
        <v>478</v>
      </c>
      <c r="H122" t="s">
        <v>453</v>
      </c>
    </row>
    <row r="123" spans="1:8">
      <c r="A123">
        <v>122</v>
      </c>
      <c r="B123" t="s">
        <v>482</v>
      </c>
      <c r="C123" t="s">
        <v>483</v>
      </c>
      <c r="D123" s="3" t="s">
        <v>484</v>
      </c>
      <c r="E123" t="s">
        <v>485</v>
      </c>
      <c r="F123" t="s">
        <v>346</v>
      </c>
    </row>
    <row r="124" spans="1:8">
      <c r="A124">
        <v>123</v>
      </c>
      <c r="B124" t="s">
        <v>486</v>
      </c>
      <c r="C124" t="s">
        <v>487</v>
      </c>
      <c r="D124" s="3" t="s">
        <v>488</v>
      </c>
      <c r="E124" t="s">
        <v>485</v>
      </c>
      <c r="F124" t="s">
        <v>346</v>
      </c>
      <c r="G124" t="s">
        <v>489</v>
      </c>
    </row>
    <row r="125" spans="1:8">
      <c r="A125">
        <v>124</v>
      </c>
      <c r="B125" t="s">
        <v>490</v>
      </c>
      <c r="C125" t="s">
        <v>491</v>
      </c>
      <c r="D125" s="3" t="s">
        <v>492</v>
      </c>
      <c r="E125" t="s">
        <v>485</v>
      </c>
      <c r="F125" t="s">
        <v>346</v>
      </c>
      <c r="G125" t="s">
        <v>493</v>
      </c>
    </row>
    <row r="126" spans="1:8">
      <c r="A126">
        <v>125</v>
      </c>
      <c r="B126" t="s">
        <v>494</v>
      </c>
      <c r="C126" t="s">
        <v>495</v>
      </c>
      <c r="D126" s="3" t="s">
        <v>496</v>
      </c>
      <c r="E126" t="s">
        <v>485</v>
      </c>
      <c r="F126" t="s">
        <v>346</v>
      </c>
      <c r="G126" t="s">
        <v>497</v>
      </c>
    </row>
    <row r="127" spans="1:8">
      <c r="A127">
        <v>126</v>
      </c>
      <c r="B127" t="s">
        <v>498</v>
      </c>
      <c r="C127" t="s">
        <v>499</v>
      </c>
      <c r="D127" s="3" t="s">
        <v>500</v>
      </c>
      <c r="E127" t="s">
        <v>485</v>
      </c>
      <c r="F127" t="s">
        <v>346</v>
      </c>
      <c r="G127" t="s">
        <v>501</v>
      </c>
    </row>
    <row r="128" spans="1:8">
      <c r="A128">
        <v>127</v>
      </c>
      <c r="B128" t="s">
        <v>502</v>
      </c>
      <c r="C128" t="s">
        <v>503</v>
      </c>
      <c r="D128" s="3" t="s">
        <v>504</v>
      </c>
      <c r="E128" t="s">
        <v>485</v>
      </c>
      <c r="F128" t="s">
        <v>346</v>
      </c>
      <c r="G128" t="s">
        <v>505</v>
      </c>
    </row>
    <row r="129" spans="1:7">
      <c r="A129">
        <v>128</v>
      </c>
      <c r="B129" t="s">
        <v>506</v>
      </c>
      <c r="C129" t="s">
        <v>507</v>
      </c>
      <c r="D129" s="3" t="s">
        <v>508</v>
      </c>
      <c r="E129" t="s">
        <v>485</v>
      </c>
      <c r="F129" t="s">
        <v>346</v>
      </c>
      <c r="G129" t="s">
        <v>509</v>
      </c>
    </row>
    <row r="130" spans="1:7">
      <c r="A130">
        <v>129</v>
      </c>
      <c r="B130" t="s">
        <v>510</v>
      </c>
      <c r="C130" t="s">
        <v>511</v>
      </c>
      <c r="D130" s="3" t="s">
        <v>512</v>
      </c>
      <c r="E130" t="s">
        <v>485</v>
      </c>
      <c r="F130" t="s">
        <v>346</v>
      </c>
      <c r="G130" t="s">
        <v>513</v>
      </c>
    </row>
    <row r="131" spans="1:7">
      <c r="A131">
        <v>130</v>
      </c>
      <c r="B131" t="s">
        <v>514</v>
      </c>
      <c r="C131" t="s">
        <v>515</v>
      </c>
      <c r="D131" s="3" t="s">
        <v>516</v>
      </c>
      <c r="E131" t="s">
        <v>485</v>
      </c>
      <c r="F131" t="s">
        <v>346</v>
      </c>
      <c r="G131" t="s">
        <v>517</v>
      </c>
    </row>
    <row r="132" spans="1:7">
      <c r="A132">
        <v>131</v>
      </c>
      <c r="B132" t="s">
        <v>518</v>
      </c>
      <c r="C132" t="s">
        <v>519</v>
      </c>
      <c r="D132" s="3" t="s">
        <v>520</v>
      </c>
      <c r="E132" t="s">
        <v>485</v>
      </c>
      <c r="F132" t="s">
        <v>346</v>
      </c>
      <c r="G132" t="s">
        <v>521</v>
      </c>
    </row>
    <row r="133" spans="1:7">
      <c r="A133">
        <v>132</v>
      </c>
      <c r="B133" t="s">
        <v>522</v>
      </c>
      <c r="C133" t="s">
        <v>523</v>
      </c>
      <c r="D133" s="3" t="s">
        <v>524</v>
      </c>
      <c r="E133" t="s">
        <v>485</v>
      </c>
      <c r="F133" t="s">
        <v>346</v>
      </c>
      <c r="G133" t="s">
        <v>525</v>
      </c>
    </row>
    <row r="134" spans="1:7">
      <c r="A134">
        <v>133</v>
      </c>
      <c r="B134" t="s">
        <v>526</v>
      </c>
      <c r="C134" t="s">
        <v>527</v>
      </c>
      <c r="D134" s="3" t="s">
        <v>528</v>
      </c>
      <c r="E134" t="s">
        <v>485</v>
      </c>
      <c r="F134" t="s">
        <v>346</v>
      </c>
      <c r="G134" t="s">
        <v>529</v>
      </c>
    </row>
    <row r="135" spans="1:7">
      <c r="A135">
        <v>134</v>
      </c>
      <c r="B135" t="s">
        <v>530</v>
      </c>
      <c r="C135" t="s">
        <v>531</v>
      </c>
      <c r="D135" s="3" t="s">
        <v>532</v>
      </c>
      <c r="E135" t="s">
        <v>485</v>
      </c>
      <c r="F135" t="s">
        <v>346</v>
      </c>
      <c r="G135" t="s">
        <v>533</v>
      </c>
    </row>
    <row r="136" spans="1:7">
      <c r="A136">
        <v>135</v>
      </c>
      <c r="B136" t="s">
        <v>534</v>
      </c>
      <c r="C136" t="s">
        <v>535</v>
      </c>
      <c r="D136" s="3" t="s">
        <v>536</v>
      </c>
      <c r="E136" t="s">
        <v>485</v>
      </c>
      <c r="F136" t="s">
        <v>346</v>
      </c>
      <c r="G136" t="s">
        <v>537</v>
      </c>
    </row>
    <row r="137" spans="1:7">
      <c r="A137">
        <v>136</v>
      </c>
      <c r="B137" t="s">
        <v>538</v>
      </c>
      <c r="C137" t="s">
        <v>539</v>
      </c>
      <c r="D137" s="3" t="s">
        <v>540</v>
      </c>
      <c r="E137" t="s">
        <v>485</v>
      </c>
      <c r="F137" t="s">
        <v>346</v>
      </c>
      <c r="G137" t="s">
        <v>541</v>
      </c>
    </row>
    <row r="138" spans="1:7">
      <c r="A138">
        <v>137</v>
      </c>
      <c r="B138" t="s">
        <v>542</v>
      </c>
      <c r="C138" t="s">
        <v>543</v>
      </c>
      <c r="D138" s="3" t="s">
        <v>544</v>
      </c>
      <c r="E138" t="s">
        <v>485</v>
      </c>
      <c r="F138" t="s">
        <v>346</v>
      </c>
      <c r="G138" t="s">
        <v>545</v>
      </c>
    </row>
    <row r="139" spans="1:7">
      <c r="A139">
        <v>138</v>
      </c>
      <c r="B139" t="s">
        <v>546</v>
      </c>
      <c r="C139" t="s">
        <v>547</v>
      </c>
      <c r="D139" s="3" t="s">
        <v>548</v>
      </c>
      <c r="E139" t="s">
        <v>485</v>
      </c>
      <c r="F139" t="s">
        <v>346</v>
      </c>
      <c r="G139" t="s">
        <v>549</v>
      </c>
    </row>
    <row r="140" spans="1:7">
      <c r="A140">
        <v>139</v>
      </c>
      <c r="B140" t="s">
        <v>550</v>
      </c>
      <c r="C140" t="s">
        <v>551</v>
      </c>
      <c r="D140" s="3" t="s">
        <v>552</v>
      </c>
      <c r="E140" t="s">
        <v>485</v>
      </c>
      <c r="F140" t="s">
        <v>346</v>
      </c>
      <c r="G140" t="s">
        <v>553</v>
      </c>
    </row>
    <row r="141" spans="1:7">
      <c r="A141">
        <v>140</v>
      </c>
      <c r="B141" t="s">
        <v>554</v>
      </c>
      <c r="C141" t="s">
        <v>555</v>
      </c>
      <c r="D141" s="3" t="s">
        <v>556</v>
      </c>
      <c r="E141" t="s">
        <v>485</v>
      </c>
      <c r="F141" t="s">
        <v>346</v>
      </c>
      <c r="G141" t="s">
        <v>557</v>
      </c>
    </row>
    <row r="142" spans="1:7">
      <c r="A142">
        <v>141</v>
      </c>
      <c r="B142" t="s">
        <v>558</v>
      </c>
      <c r="C142" t="s">
        <v>559</v>
      </c>
      <c r="D142" s="3" t="s">
        <v>560</v>
      </c>
      <c r="E142" t="s">
        <v>485</v>
      </c>
      <c r="F142" t="s">
        <v>346</v>
      </c>
      <c r="G142" t="s">
        <v>561</v>
      </c>
    </row>
    <row r="143" spans="1:7">
      <c r="A143">
        <v>142</v>
      </c>
      <c r="B143" t="s">
        <v>562</v>
      </c>
      <c r="C143" t="s">
        <v>563</v>
      </c>
      <c r="D143" s="3" t="s">
        <v>564</v>
      </c>
      <c r="E143" t="s">
        <v>485</v>
      </c>
      <c r="F143" t="s">
        <v>346</v>
      </c>
      <c r="G143" t="s">
        <v>565</v>
      </c>
    </row>
    <row r="144" spans="1:7">
      <c r="A144">
        <v>143</v>
      </c>
      <c r="B144" t="s">
        <v>566</v>
      </c>
      <c r="C144" t="s">
        <v>567</v>
      </c>
      <c r="D144" s="3" t="s">
        <v>568</v>
      </c>
      <c r="E144" t="s">
        <v>485</v>
      </c>
      <c r="F144" t="s">
        <v>346</v>
      </c>
      <c r="G144" t="s">
        <v>569</v>
      </c>
    </row>
    <row r="145" spans="1:9">
      <c r="A145">
        <v>144</v>
      </c>
      <c r="B145" t="s">
        <v>570</v>
      </c>
      <c r="C145" t="s">
        <v>571</v>
      </c>
      <c r="D145" s="3" t="s">
        <v>572</v>
      </c>
      <c r="E145" t="s">
        <v>485</v>
      </c>
      <c r="F145" t="s">
        <v>346</v>
      </c>
      <c r="G145" t="s">
        <v>573</v>
      </c>
    </row>
    <row r="146" spans="1:9">
      <c r="A146">
        <v>145</v>
      </c>
      <c r="B146" t="s">
        <v>574</v>
      </c>
      <c r="C146" t="s">
        <v>575</v>
      </c>
      <c r="D146" s="3" t="s">
        <v>576</v>
      </c>
      <c r="E146" t="s">
        <v>485</v>
      </c>
      <c r="F146" t="s">
        <v>346</v>
      </c>
      <c r="G146" t="s">
        <v>577</v>
      </c>
    </row>
    <row r="147" spans="1:9">
      <c r="A147">
        <v>146</v>
      </c>
      <c r="B147" t="s">
        <v>578</v>
      </c>
      <c r="C147" t="s">
        <v>579</v>
      </c>
      <c r="D147" s="3" t="s">
        <v>580</v>
      </c>
      <c r="E147" t="s">
        <v>485</v>
      </c>
      <c r="F147" t="s">
        <v>346</v>
      </c>
      <c r="G147" t="s">
        <v>581</v>
      </c>
    </row>
    <row r="148" spans="1:9">
      <c r="A148">
        <v>147</v>
      </c>
      <c r="B148" t="s">
        <v>582</v>
      </c>
      <c r="C148" t="s">
        <v>583</v>
      </c>
      <c r="D148" s="3" t="s">
        <v>584</v>
      </c>
      <c r="E148" t="s">
        <v>485</v>
      </c>
      <c r="F148" t="s">
        <v>346</v>
      </c>
      <c r="G148" t="s">
        <v>585</v>
      </c>
    </row>
    <row r="149" spans="1:9">
      <c r="A149">
        <v>148</v>
      </c>
      <c r="B149" t="s">
        <v>586</v>
      </c>
      <c r="C149" t="s">
        <v>587</v>
      </c>
      <c r="D149" s="3" t="s">
        <v>588</v>
      </c>
      <c r="E149" t="s">
        <v>485</v>
      </c>
      <c r="F149" t="s">
        <v>346</v>
      </c>
      <c r="G149" t="s">
        <v>589</v>
      </c>
    </row>
    <row r="150" spans="1:9">
      <c r="A150">
        <v>149</v>
      </c>
      <c r="B150" t="s">
        <v>590</v>
      </c>
      <c r="C150" t="s">
        <v>591</v>
      </c>
      <c r="D150" s="3" t="s">
        <v>592</v>
      </c>
      <c r="E150" t="s">
        <v>485</v>
      </c>
      <c r="F150" t="s">
        <v>346</v>
      </c>
      <c r="G150" t="s">
        <v>593</v>
      </c>
    </row>
    <row r="151" spans="1:9">
      <c r="A151">
        <v>150</v>
      </c>
      <c r="B151" t="s">
        <v>594</v>
      </c>
      <c r="C151" t="s">
        <v>595</v>
      </c>
      <c r="D151" s="3" t="s">
        <v>596</v>
      </c>
      <c r="E151" t="s">
        <v>597</v>
      </c>
      <c r="F151" t="s">
        <v>7</v>
      </c>
    </row>
    <row r="152" spans="1:9">
      <c r="A152">
        <v>151</v>
      </c>
      <c r="B152" t="s">
        <v>598</v>
      </c>
      <c r="C152" t="s">
        <v>599</v>
      </c>
      <c r="D152" s="3" t="s">
        <v>600</v>
      </c>
      <c r="E152" t="s">
        <v>597</v>
      </c>
      <c r="F152" t="s">
        <v>7</v>
      </c>
      <c r="G152" t="s">
        <v>601</v>
      </c>
    </row>
    <row r="153" spans="1:9">
      <c r="A153">
        <v>152</v>
      </c>
      <c r="B153" t="s">
        <v>602</v>
      </c>
      <c r="C153" t="s">
        <v>603</v>
      </c>
      <c r="D153" s="3" t="s">
        <v>604</v>
      </c>
      <c r="E153" t="s">
        <v>597</v>
      </c>
      <c r="F153" t="s">
        <v>7</v>
      </c>
      <c r="G153" t="s">
        <v>605</v>
      </c>
    </row>
    <row r="154" spans="1:9">
      <c r="A154">
        <v>153</v>
      </c>
      <c r="B154" t="s">
        <v>606</v>
      </c>
      <c r="C154" t="s">
        <v>607</v>
      </c>
      <c r="D154" s="3" t="s">
        <v>608</v>
      </c>
      <c r="E154" t="s">
        <v>609</v>
      </c>
      <c r="F154" t="s">
        <v>610</v>
      </c>
    </row>
    <row r="155" spans="1:9">
      <c r="A155">
        <v>154</v>
      </c>
      <c r="B155" t="s">
        <v>611</v>
      </c>
      <c r="C155" t="s">
        <v>612</v>
      </c>
      <c r="D155" s="3" t="s">
        <v>613</v>
      </c>
      <c r="E155" t="s">
        <v>609</v>
      </c>
      <c r="F155" t="s">
        <v>610</v>
      </c>
      <c r="G155" t="s">
        <v>614</v>
      </c>
    </row>
    <row r="156" spans="1:9">
      <c r="A156">
        <v>155</v>
      </c>
      <c r="B156" t="s">
        <v>615</v>
      </c>
      <c r="C156" t="s">
        <v>616</v>
      </c>
      <c r="D156" s="3" t="s">
        <v>617</v>
      </c>
      <c r="E156" t="s">
        <v>609</v>
      </c>
      <c r="F156" t="s">
        <v>610</v>
      </c>
      <c r="G156" t="s">
        <v>614</v>
      </c>
      <c r="H156" t="s">
        <v>618</v>
      </c>
    </row>
    <row r="157" spans="1:9">
      <c r="A157">
        <v>156</v>
      </c>
      <c r="B157" t="s">
        <v>619</v>
      </c>
      <c r="C157" t="s">
        <v>620</v>
      </c>
      <c r="D157" s="3" t="s">
        <v>621</v>
      </c>
      <c r="E157" t="s">
        <v>609</v>
      </c>
      <c r="F157" t="s">
        <v>610</v>
      </c>
      <c r="G157" t="s">
        <v>614</v>
      </c>
      <c r="H157" t="s">
        <v>618</v>
      </c>
      <c r="I157" t="s">
        <v>622</v>
      </c>
    </row>
    <row r="158" spans="1:9">
      <c r="A158">
        <v>157</v>
      </c>
      <c r="B158" t="s">
        <v>623</v>
      </c>
      <c r="C158" t="s">
        <v>624</v>
      </c>
      <c r="D158" s="3" t="s">
        <v>625</v>
      </c>
      <c r="E158" t="s">
        <v>609</v>
      </c>
      <c r="F158" t="s">
        <v>610</v>
      </c>
      <c r="G158" t="s">
        <v>614</v>
      </c>
      <c r="H158" t="s">
        <v>618</v>
      </c>
      <c r="I158" t="s">
        <v>626</v>
      </c>
    </row>
    <row r="159" spans="1:9">
      <c r="A159">
        <v>158</v>
      </c>
      <c r="B159" t="s">
        <v>627</v>
      </c>
      <c r="C159" t="s">
        <v>628</v>
      </c>
      <c r="D159" s="3" t="s">
        <v>629</v>
      </c>
      <c r="E159" t="s">
        <v>609</v>
      </c>
      <c r="F159" t="s">
        <v>610</v>
      </c>
      <c r="G159" t="s">
        <v>614</v>
      </c>
      <c r="H159" t="s">
        <v>630</v>
      </c>
    </row>
    <row r="160" spans="1:9">
      <c r="A160">
        <v>159</v>
      </c>
      <c r="B160" t="s">
        <v>631</v>
      </c>
      <c r="C160" t="s">
        <v>632</v>
      </c>
      <c r="D160" s="3" t="s">
        <v>633</v>
      </c>
      <c r="E160" t="s">
        <v>609</v>
      </c>
      <c r="F160" t="s">
        <v>610</v>
      </c>
      <c r="G160" t="s">
        <v>634</v>
      </c>
    </row>
    <row r="161" spans="1:9">
      <c r="A161">
        <v>160</v>
      </c>
      <c r="B161" t="s">
        <v>635</v>
      </c>
      <c r="C161" t="s">
        <v>636</v>
      </c>
      <c r="D161" s="3" t="s">
        <v>637</v>
      </c>
      <c r="E161" t="s">
        <v>609</v>
      </c>
      <c r="F161" t="s">
        <v>618</v>
      </c>
    </row>
    <row r="162" spans="1:9">
      <c r="A162">
        <v>161</v>
      </c>
      <c r="B162" t="s">
        <v>638</v>
      </c>
      <c r="C162" t="s">
        <v>639</v>
      </c>
      <c r="D162" s="3" t="s">
        <v>640</v>
      </c>
      <c r="E162" t="s">
        <v>609</v>
      </c>
      <c r="F162" t="s">
        <v>618</v>
      </c>
      <c r="G162" t="s">
        <v>641</v>
      </c>
    </row>
    <row r="163" spans="1:9">
      <c r="A163">
        <v>162</v>
      </c>
      <c r="B163" t="s">
        <v>642</v>
      </c>
      <c r="C163" t="s">
        <v>643</v>
      </c>
      <c r="D163" s="3" t="s">
        <v>644</v>
      </c>
      <c r="E163" t="s">
        <v>609</v>
      </c>
      <c r="F163" t="s">
        <v>645</v>
      </c>
    </row>
    <row r="164" spans="1:9">
      <c r="A164">
        <v>163</v>
      </c>
      <c r="B164" t="s">
        <v>646</v>
      </c>
      <c r="C164" t="s">
        <v>647</v>
      </c>
      <c r="D164" s="3" t="s">
        <v>648</v>
      </c>
      <c r="E164" t="s">
        <v>609</v>
      </c>
      <c r="F164" t="s">
        <v>645</v>
      </c>
      <c r="G164" t="s">
        <v>614</v>
      </c>
    </row>
    <row r="165" spans="1:9">
      <c r="A165">
        <v>164</v>
      </c>
      <c r="B165" t="s">
        <v>649</v>
      </c>
      <c r="C165" t="s">
        <v>650</v>
      </c>
      <c r="D165" s="3" t="s">
        <v>651</v>
      </c>
      <c r="E165" t="s">
        <v>609</v>
      </c>
      <c r="F165" t="s">
        <v>645</v>
      </c>
      <c r="G165" t="s">
        <v>614</v>
      </c>
      <c r="H165" t="s">
        <v>618</v>
      </c>
    </row>
    <row r="166" spans="1:9">
      <c r="A166">
        <v>165</v>
      </c>
      <c r="B166" t="s">
        <v>652</v>
      </c>
      <c r="C166" t="s">
        <v>653</v>
      </c>
      <c r="D166" s="3" t="s">
        <v>654</v>
      </c>
      <c r="E166" t="s">
        <v>609</v>
      </c>
      <c r="F166" t="s">
        <v>645</v>
      </c>
      <c r="G166" t="s">
        <v>614</v>
      </c>
      <c r="H166" t="s">
        <v>618</v>
      </c>
      <c r="I166" t="s">
        <v>622</v>
      </c>
    </row>
    <row r="167" spans="1:9">
      <c r="A167">
        <v>166</v>
      </c>
      <c r="B167" t="s">
        <v>655</v>
      </c>
      <c r="C167" t="s">
        <v>656</v>
      </c>
      <c r="D167" s="3" t="s">
        <v>657</v>
      </c>
      <c r="E167" t="s">
        <v>609</v>
      </c>
      <c r="F167" t="s">
        <v>658</v>
      </c>
    </row>
    <row r="168" spans="1:9">
      <c r="A168">
        <v>167</v>
      </c>
      <c r="B168" t="s">
        <v>659</v>
      </c>
      <c r="C168" t="s">
        <v>660</v>
      </c>
      <c r="D168" s="3" t="s">
        <v>661</v>
      </c>
      <c r="E168" t="s">
        <v>609</v>
      </c>
      <c r="F168" t="s">
        <v>658</v>
      </c>
      <c r="G168" t="s">
        <v>662</v>
      </c>
    </row>
    <row r="169" spans="1:9">
      <c r="A169">
        <v>168</v>
      </c>
      <c r="B169" t="s">
        <v>663</v>
      </c>
      <c r="C169" t="s">
        <v>664</v>
      </c>
      <c r="D169" s="3" t="s">
        <v>665</v>
      </c>
      <c r="E169" t="s">
        <v>609</v>
      </c>
      <c r="F169" t="s">
        <v>666</v>
      </c>
    </row>
    <row r="170" spans="1:9">
      <c r="A170">
        <v>169</v>
      </c>
      <c r="B170" t="s">
        <v>667</v>
      </c>
      <c r="C170" t="s">
        <v>668</v>
      </c>
      <c r="D170" s="3" t="s">
        <v>669</v>
      </c>
      <c r="E170" t="s">
        <v>609</v>
      </c>
      <c r="F170" t="s">
        <v>666</v>
      </c>
      <c r="G170" t="s">
        <v>662</v>
      </c>
    </row>
    <row r="171" spans="1:9">
      <c r="A171">
        <v>170</v>
      </c>
      <c r="B171" t="s">
        <v>670</v>
      </c>
      <c r="C171" t="s">
        <v>671</v>
      </c>
      <c r="D171" s="3" t="s">
        <v>672</v>
      </c>
      <c r="E171" t="s">
        <v>673</v>
      </c>
      <c r="F171" t="s">
        <v>674</v>
      </c>
    </row>
    <row r="172" spans="1:9">
      <c r="A172">
        <v>171</v>
      </c>
      <c r="B172" t="s">
        <v>675</v>
      </c>
      <c r="C172" t="s">
        <v>676</v>
      </c>
      <c r="D172" s="3" t="s">
        <v>677</v>
      </c>
      <c r="E172" t="s">
        <v>673</v>
      </c>
      <c r="F172" t="s">
        <v>674</v>
      </c>
      <c r="G172" t="s">
        <v>678</v>
      </c>
    </row>
    <row r="173" spans="1:9">
      <c r="A173">
        <v>172</v>
      </c>
      <c r="B173" t="s">
        <v>679</v>
      </c>
      <c r="C173" t="s">
        <v>680</v>
      </c>
      <c r="D173" s="3" t="s">
        <v>681</v>
      </c>
      <c r="E173" t="s">
        <v>673</v>
      </c>
      <c r="F173" t="s">
        <v>674</v>
      </c>
      <c r="G173" t="s">
        <v>682</v>
      </c>
    </row>
    <row r="174" spans="1:9">
      <c r="A174">
        <v>173</v>
      </c>
      <c r="B174" t="s">
        <v>683</v>
      </c>
      <c r="C174" t="s">
        <v>684</v>
      </c>
      <c r="D174" s="3" t="s">
        <v>685</v>
      </c>
      <c r="E174" t="s">
        <v>673</v>
      </c>
      <c r="F174" t="s">
        <v>674</v>
      </c>
      <c r="G174" t="s">
        <v>686</v>
      </c>
    </row>
    <row r="175" spans="1:9">
      <c r="A175">
        <v>174</v>
      </c>
      <c r="B175" t="s">
        <v>687</v>
      </c>
      <c r="C175" t="s">
        <v>688</v>
      </c>
      <c r="D175" s="3" t="s">
        <v>689</v>
      </c>
      <c r="E175" t="s">
        <v>673</v>
      </c>
      <c r="F175" t="s">
        <v>674</v>
      </c>
      <c r="G175" t="s">
        <v>690</v>
      </c>
    </row>
    <row r="176" spans="1:9">
      <c r="A176">
        <v>175</v>
      </c>
      <c r="B176" t="s">
        <v>691</v>
      </c>
      <c r="C176" t="s">
        <v>692</v>
      </c>
      <c r="D176" s="3" t="s">
        <v>693</v>
      </c>
      <c r="E176" t="s">
        <v>673</v>
      </c>
      <c r="F176" t="s">
        <v>674</v>
      </c>
      <c r="G176" t="s">
        <v>694</v>
      </c>
    </row>
    <row r="177" spans="1:7">
      <c r="A177">
        <v>176</v>
      </c>
      <c r="B177" t="s">
        <v>695</v>
      </c>
      <c r="C177" t="s">
        <v>696</v>
      </c>
      <c r="D177" s="3" t="s">
        <v>697</v>
      </c>
      <c r="E177" t="s">
        <v>673</v>
      </c>
      <c r="F177" t="s">
        <v>674</v>
      </c>
      <c r="G177" t="s">
        <v>698</v>
      </c>
    </row>
    <row r="178" spans="1:7">
      <c r="A178">
        <v>177</v>
      </c>
      <c r="B178" t="s">
        <v>699</v>
      </c>
      <c r="C178" t="s">
        <v>700</v>
      </c>
      <c r="D178" s="3" t="s">
        <v>701</v>
      </c>
      <c r="E178" t="s">
        <v>673</v>
      </c>
      <c r="F178" t="s">
        <v>674</v>
      </c>
      <c r="G178" t="s">
        <v>702</v>
      </c>
    </row>
    <row r="179" spans="1:7">
      <c r="A179">
        <v>178</v>
      </c>
      <c r="B179" t="s">
        <v>703</v>
      </c>
      <c r="C179" t="s">
        <v>704</v>
      </c>
      <c r="D179" s="3" t="s">
        <v>705</v>
      </c>
      <c r="E179" t="s">
        <v>706</v>
      </c>
      <c r="F179" t="s">
        <v>707</v>
      </c>
    </row>
    <row r="180" spans="1:7">
      <c r="A180">
        <v>179</v>
      </c>
      <c r="B180" t="s">
        <v>708</v>
      </c>
      <c r="C180" t="s">
        <v>709</v>
      </c>
      <c r="D180" s="3" t="s">
        <v>710</v>
      </c>
      <c r="E180" t="s">
        <v>706</v>
      </c>
      <c r="F180" t="s">
        <v>707</v>
      </c>
      <c r="G180" t="s">
        <v>711</v>
      </c>
    </row>
    <row r="181" spans="1:7">
      <c r="A181">
        <v>180</v>
      </c>
      <c r="B181" t="s">
        <v>712</v>
      </c>
      <c r="C181" t="s">
        <v>713</v>
      </c>
      <c r="D181" s="3" t="s">
        <v>714</v>
      </c>
      <c r="E181" t="s">
        <v>706</v>
      </c>
      <c r="F181" t="s">
        <v>707</v>
      </c>
      <c r="G181" t="s">
        <v>715</v>
      </c>
    </row>
    <row r="182" spans="1:7">
      <c r="A182">
        <v>181</v>
      </c>
      <c r="B182" t="s">
        <v>716</v>
      </c>
      <c r="C182" t="s">
        <v>717</v>
      </c>
      <c r="D182" s="3" t="s">
        <v>718</v>
      </c>
      <c r="E182" t="s">
        <v>706</v>
      </c>
      <c r="F182" t="s">
        <v>707</v>
      </c>
      <c r="G182" t="s">
        <v>719</v>
      </c>
    </row>
    <row r="183" spans="1:7">
      <c r="A183">
        <v>182</v>
      </c>
      <c r="B183" t="s">
        <v>720</v>
      </c>
      <c r="C183" t="s">
        <v>721</v>
      </c>
      <c r="D183" s="3" t="s">
        <v>722</v>
      </c>
      <c r="E183" t="s">
        <v>706</v>
      </c>
      <c r="F183" t="s">
        <v>707</v>
      </c>
      <c r="G183" t="s">
        <v>723</v>
      </c>
    </row>
    <row r="184" spans="1:7">
      <c r="A184">
        <v>183</v>
      </c>
      <c r="B184" t="s">
        <v>724</v>
      </c>
      <c r="C184" t="s">
        <v>725</v>
      </c>
      <c r="D184" s="3" t="s">
        <v>726</v>
      </c>
      <c r="E184" t="s">
        <v>706</v>
      </c>
      <c r="F184" t="s">
        <v>707</v>
      </c>
      <c r="G184" t="s">
        <v>727</v>
      </c>
    </row>
    <row r="185" spans="1:7">
      <c r="A185">
        <v>184</v>
      </c>
      <c r="B185" t="s">
        <v>728</v>
      </c>
      <c r="C185" t="s">
        <v>729</v>
      </c>
      <c r="D185" s="3" t="s">
        <v>730</v>
      </c>
      <c r="E185" t="s">
        <v>731</v>
      </c>
      <c r="F185" t="s">
        <v>707</v>
      </c>
    </row>
    <row r="186" spans="1:7">
      <c r="A186">
        <v>185</v>
      </c>
      <c r="B186" t="s">
        <v>732</v>
      </c>
      <c r="C186" t="s">
        <v>733</v>
      </c>
      <c r="D186" s="3" t="s">
        <v>734</v>
      </c>
      <c r="E186" t="s">
        <v>731</v>
      </c>
      <c r="F186" t="s">
        <v>707</v>
      </c>
      <c r="G186" t="s">
        <v>735</v>
      </c>
    </row>
    <row r="187" spans="1:7">
      <c r="A187">
        <v>186</v>
      </c>
      <c r="B187" t="s">
        <v>736</v>
      </c>
      <c r="C187" t="s">
        <v>737</v>
      </c>
      <c r="D187" s="3" t="s">
        <v>738</v>
      </c>
      <c r="E187" t="s">
        <v>731</v>
      </c>
      <c r="F187" t="s">
        <v>707</v>
      </c>
      <c r="G187" t="s">
        <v>739</v>
      </c>
    </row>
    <row r="188" spans="1:7">
      <c r="A188">
        <v>187</v>
      </c>
      <c r="B188" t="s">
        <v>740</v>
      </c>
      <c r="C188" t="s">
        <v>741</v>
      </c>
      <c r="D188" s="3" t="s">
        <v>742</v>
      </c>
      <c r="E188" t="s">
        <v>731</v>
      </c>
      <c r="F188" t="s">
        <v>707</v>
      </c>
      <c r="G188" t="s">
        <v>743</v>
      </c>
    </row>
    <row r="189" spans="1:7">
      <c r="A189">
        <v>188</v>
      </c>
      <c r="B189" t="s">
        <v>744</v>
      </c>
      <c r="C189" t="s">
        <v>745</v>
      </c>
      <c r="D189" s="3" t="s">
        <v>746</v>
      </c>
      <c r="E189" t="s">
        <v>731</v>
      </c>
      <c r="F189" t="s">
        <v>707</v>
      </c>
      <c r="G189" t="s">
        <v>747</v>
      </c>
    </row>
    <row r="190" spans="1:7">
      <c r="A190">
        <v>189</v>
      </c>
      <c r="B190" t="s">
        <v>748</v>
      </c>
      <c r="C190" t="s">
        <v>749</v>
      </c>
      <c r="D190" s="3" t="s">
        <v>750</v>
      </c>
      <c r="E190" t="s">
        <v>731</v>
      </c>
      <c r="F190" t="s">
        <v>707</v>
      </c>
      <c r="G190" t="s">
        <v>751</v>
      </c>
    </row>
    <row r="191" spans="1:7">
      <c r="A191">
        <v>190</v>
      </c>
      <c r="B191" t="s">
        <v>752</v>
      </c>
      <c r="C191" t="s">
        <v>753</v>
      </c>
      <c r="D191" s="3" t="s">
        <v>754</v>
      </c>
      <c r="E191" t="s">
        <v>731</v>
      </c>
      <c r="F191" t="s">
        <v>707</v>
      </c>
      <c r="G191" t="s">
        <v>755</v>
      </c>
    </row>
    <row r="192" spans="1:7">
      <c r="A192">
        <v>191</v>
      </c>
      <c r="B192" t="s">
        <v>756</v>
      </c>
      <c r="C192" t="s">
        <v>757</v>
      </c>
      <c r="D192" s="3" t="s">
        <v>758</v>
      </c>
      <c r="E192" t="s">
        <v>731</v>
      </c>
      <c r="F192" t="s">
        <v>707</v>
      </c>
      <c r="G192" t="s">
        <v>759</v>
      </c>
    </row>
    <row r="193" spans="1:7">
      <c r="A193">
        <v>192</v>
      </c>
      <c r="B193" t="s">
        <v>760</v>
      </c>
      <c r="C193" t="s">
        <v>761</v>
      </c>
      <c r="D193" s="3" t="s">
        <v>762</v>
      </c>
      <c r="E193" t="s">
        <v>731</v>
      </c>
      <c r="F193" t="s">
        <v>707</v>
      </c>
      <c r="G193" t="s">
        <v>763</v>
      </c>
    </row>
    <row r="194" spans="1:7">
      <c r="A194">
        <v>193</v>
      </c>
      <c r="B194" t="s">
        <v>764</v>
      </c>
      <c r="C194" t="s">
        <v>765</v>
      </c>
      <c r="D194" s="3" t="s">
        <v>766</v>
      </c>
      <c r="E194" t="s">
        <v>731</v>
      </c>
      <c r="F194" t="s">
        <v>707</v>
      </c>
      <c r="G194" t="s">
        <v>767</v>
      </c>
    </row>
    <row r="195" spans="1:7">
      <c r="A195">
        <v>194</v>
      </c>
      <c r="B195" t="s">
        <v>768</v>
      </c>
      <c r="C195" t="s">
        <v>769</v>
      </c>
      <c r="D195" s="3" t="s">
        <v>770</v>
      </c>
      <c r="E195" t="s">
        <v>731</v>
      </c>
      <c r="F195" t="s">
        <v>707</v>
      </c>
      <c r="G195" t="s">
        <v>771</v>
      </c>
    </row>
    <row r="196" spans="1:7">
      <c r="A196">
        <v>195</v>
      </c>
      <c r="B196" t="s">
        <v>772</v>
      </c>
      <c r="C196" t="s">
        <v>773</v>
      </c>
      <c r="D196" s="3" t="s">
        <v>774</v>
      </c>
      <c r="E196" t="s">
        <v>731</v>
      </c>
      <c r="F196" t="s">
        <v>707</v>
      </c>
      <c r="G196" t="s">
        <v>775</v>
      </c>
    </row>
    <row r="197" spans="1:7">
      <c r="A197">
        <v>196</v>
      </c>
      <c r="B197" t="s">
        <v>776</v>
      </c>
      <c r="C197" t="s">
        <v>777</v>
      </c>
      <c r="D197" s="3" t="s">
        <v>778</v>
      </c>
      <c r="E197" t="s">
        <v>731</v>
      </c>
      <c r="F197" t="s">
        <v>707</v>
      </c>
      <c r="G197" t="s">
        <v>779</v>
      </c>
    </row>
    <row r="198" spans="1:7">
      <c r="A198">
        <v>197</v>
      </c>
      <c r="B198" t="s">
        <v>780</v>
      </c>
      <c r="C198" t="s">
        <v>781</v>
      </c>
      <c r="D198" s="3" t="s">
        <v>782</v>
      </c>
      <c r="E198" t="s">
        <v>731</v>
      </c>
      <c r="F198" t="s">
        <v>707</v>
      </c>
      <c r="G198" t="s">
        <v>783</v>
      </c>
    </row>
    <row r="199" spans="1:7">
      <c r="A199">
        <v>198</v>
      </c>
      <c r="B199" t="s">
        <v>784</v>
      </c>
      <c r="C199" t="s">
        <v>785</v>
      </c>
      <c r="D199" s="3" t="s">
        <v>786</v>
      </c>
      <c r="E199" t="s">
        <v>787</v>
      </c>
      <c r="F199" t="s">
        <v>707</v>
      </c>
    </row>
    <row r="200" spans="1:7">
      <c r="A200">
        <v>199</v>
      </c>
      <c r="B200" t="s">
        <v>788</v>
      </c>
      <c r="C200" t="s">
        <v>789</v>
      </c>
      <c r="D200" s="3" t="s">
        <v>790</v>
      </c>
      <c r="E200" t="s">
        <v>787</v>
      </c>
      <c r="F200" t="s">
        <v>707</v>
      </c>
      <c r="G200" t="s">
        <v>791</v>
      </c>
    </row>
    <row r="201" spans="1:7">
      <c r="A201">
        <v>200</v>
      </c>
      <c r="B201" t="s">
        <v>792</v>
      </c>
      <c r="C201" t="s">
        <v>793</v>
      </c>
      <c r="D201" s="3" t="s">
        <v>794</v>
      </c>
      <c r="E201" t="s">
        <v>787</v>
      </c>
      <c r="F201" t="s">
        <v>707</v>
      </c>
      <c r="G201" t="s">
        <v>795</v>
      </c>
    </row>
    <row r="202" spans="1:7">
      <c r="A202">
        <v>201</v>
      </c>
      <c r="B202" t="s">
        <v>796</v>
      </c>
      <c r="C202" t="s">
        <v>797</v>
      </c>
      <c r="D202" s="3" t="s">
        <v>798</v>
      </c>
      <c r="E202" t="s">
        <v>787</v>
      </c>
      <c r="F202" t="s">
        <v>707</v>
      </c>
      <c r="G202" t="s">
        <v>799</v>
      </c>
    </row>
    <row r="203" spans="1:7">
      <c r="A203">
        <v>202</v>
      </c>
      <c r="B203" t="s">
        <v>800</v>
      </c>
      <c r="C203" t="s">
        <v>801</v>
      </c>
      <c r="D203" s="3" t="s">
        <v>802</v>
      </c>
      <c r="E203" t="s">
        <v>787</v>
      </c>
      <c r="F203" t="s">
        <v>707</v>
      </c>
      <c r="G203" t="s">
        <v>803</v>
      </c>
    </row>
    <row r="204" spans="1:7">
      <c r="A204">
        <v>203</v>
      </c>
      <c r="B204" t="s">
        <v>804</v>
      </c>
      <c r="C204" t="s">
        <v>805</v>
      </c>
      <c r="D204" s="3" t="s">
        <v>806</v>
      </c>
      <c r="E204" t="s">
        <v>807</v>
      </c>
      <c r="F204" t="s">
        <v>7</v>
      </c>
    </row>
    <row r="205" spans="1:7">
      <c r="A205">
        <v>204</v>
      </c>
      <c r="B205" t="s">
        <v>808</v>
      </c>
      <c r="C205" t="s">
        <v>809</v>
      </c>
      <c r="D205" s="3" t="s">
        <v>810</v>
      </c>
      <c r="E205" t="s">
        <v>807</v>
      </c>
      <c r="F205" t="s">
        <v>7</v>
      </c>
      <c r="G205" t="s">
        <v>811</v>
      </c>
    </row>
    <row r="206" spans="1:7">
      <c r="A206">
        <v>205</v>
      </c>
      <c r="B206" t="s">
        <v>812</v>
      </c>
      <c r="C206" t="s">
        <v>813</v>
      </c>
      <c r="D206" s="3" t="s">
        <v>814</v>
      </c>
      <c r="E206" t="s">
        <v>807</v>
      </c>
      <c r="F206" t="s">
        <v>7</v>
      </c>
      <c r="G206" t="s">
        <v>815</v>
      </c>
    </row>
    <row r="207" spans="1:7">
      <c r="A207">
        <v>206</v>
      </c>
      <c r="B207" t="s">
        <v>816</v>
      </c>
      <c r="C207" t="s">
        <v>817</v>
      </c>
      <c r="D207" s="3" t="s">
        <v>818</v>
      </c>
      <c r="E207" t="s">
        <v>807</v>
      </c>
      <c r="F207" t="s">
        <v>7</v>
      </c>
      <c r="G207" t="s">
        <v>819</v>
      </c>
    </row>
    <row r="208" spans="1:7">
      <c r="A208">
        <v>207</v>
      </c>
      <c r="B208" t="s">
        <v>820</v>
      </c>
      <c r="C208" t="s">
        <v>821</v>
      </c>
      <c r="D208" s="3" t="s">
        <v>822</v>
      </c>
      <c r="E208" t="s">
        <v>807</v>
      </c>
      <c r="F208" t="s">
        <v>7</v>
      </c>
      <c r="G208" t="s">
        <v>823</v>
      </c>
    </row>
    <row r="209" spans="1:12">
      <c r="A209">
        <v>208</v>
      </c>
      <c r="B209" t="s">
        <v>824</v>
      </c>
      <c r="C209" t="s">
        <v>825</v>
      </c>
      <c r="D209" s="3" t="s">
        <v>826</v>
      </c>
      <c r="E209" t="s">
        <v>807</v>
      </c>
      <c r="F209" t="s">
        <v>7</v>
      </c>
      <c r="G209" t="s">
        <v>827</v>
      </c>
    </row>
    <row r="210" spans="1:12">
      <c r="A210">
        <v>209</v>
      </c>
      <c r="B210" t="s">
        <v>828</v>
      </c>
      <c r="C210" t="s">
        <v>829</v>
      </c>
      <c r="D210" s="3" t="s">
        <v>830</v>
      </c>
      <c r="E210" t="s">
        <v>807</v>
      </c>
      <c r="F210" t="s">
        <v>7</v>
      </c>
      <c r="G210" t="s">
        <v>831</v>
      </c>
    </row>
    <row r="211" spans="1:12">
      <c r="A211">
        <v>210</v>
      </c>
      <c r="B211" t="s">
        <v>832</v>
      </c>
      <c r="C211" t="s">
        <v>833</v>
      </c>
      <c r="D211" s="3" t="s">
        <v>834</v>
      </c>
      <c r="E211" t="s">
        <v>807</v>
      </c>
      <c r="F211" t="s">
        <v>7</v>
      </c>
      <c r="G211" t="s">
        <v>835</v>
      </c>
    </row>
    <row r="212" spans="1:12">
      <c r="A212">
        <v>211</v>
      </c>
      <c r="B212" t="s">
        <v>836</v>
      </c>
      <c r="C212" t="s">
        <v>837</v>
      </c>
      <c r="D212" s="3" t="s">
        <v>838</v>
      </c>
      <c r="E212" t="s">
        <v>807</v>
      </c>
      <c r="F212" t="s">
        <v>7</v>
      </c>
      <c r="G212" t="s">
        <v>839</v>
      </c>
    </row>
    <row r="213" spans="1:12">
      <c r="A213">
        <v>212</v>
      </c>
      <c r="B213" t="s">
        <v>840</v>
      </c>
      <c r="C213" t="s">
        <v>841</v>
      </c>
      <c r="D213" s="3" t="s">
        <v>842</v>
      </c>
      <c r="E213" t="s">
        <v>807</v>
      </c>
      <c r="F213" t="s">
        <v>7</v>
      </c>
      <c r="G213" t="s">
        <v>843</v>
      </c>
    </row>
    <row r="214" spans="1:12">
      <c r="A214">
        <v>213</v>
      </c>
      <c r="B214" t="s">
        <v>844</v>
      </c>
      <c r="C214" t="s">
        <v>845</v>
      </c>
      <c r="D214" s="3" t="s">
        <v>846</v>
      </c>
      <c r="E214" t="s">
        <v>807</v>
      </c>
      <c r="F214" t="s">
        <v>7</v>
      </c>
      <c r="G214" t="s">
        <v>847</v>
      </c>
    </row>
    <row r="215" spans="1:12">
      <c r="A215">
        <v>214</v>
      </c>
      <c r="B215" t="s">
        <v>848</v>
      </c>
      <c r="C215" t="s">
        <v>849</v>
      </c>
      <c r="D215" s="3" t="s">
        <v>850</v>
      </c>
      <c r="E215" t="s">
        <v>807</v>
      </c>
      <c r="F215" t="s">
        <v>7</v>
      </c>
      <c r="G215" t="s">
        <v>851</v>
      </c>
    </row>
    <row r="216" spans="1:12">
      <c r="A216">
        <v>215</v>
      </c>
      <c r="B216" t="s">
        <v>852</v>
      </c>
      <c r="C216" t="s">
        <v>853</v>
      </c>
      <c r="D216" s="3" t="s">
        <v>854</v>
      </c>
      <c r="E216" t="s">
        <v>807</v>
      </c>
      <c r="F216" t="s">
        <v>7</v>
      </c>
      <c r="G216" t="s">
        <v>855</v>
      </c>
      <c r="L216">
        <v>1</v>
      </c>
    </row>
    <row r="217" spans="1:12">
      <c r="A217">
        <v>216</v>
      </c>
      <c r="B217" t="s">
        <v>856</v>
      </c>
      <c r="C217" t="s">
        <v>857</v>
      </c>
      <c r="D217" s="3" t="s">
        <v>858</v>
      </c>
      <c r="E217" t="s">
        <v>807</v>
      </c>
      <c r="F217" t="s">
        <v>7</v>
      </c>
      <c r="G217" t="s">
        <v>859</v>
      </c>
      <c r="L217">
        <v>1</v>
      </c>
    </row>
    <row r="218" spans="1:12">
      <c r="A218">
        <v>217</v>
      </c>
      <c r="B218" t="s">
        <v>860</v>
      </c>
      <c r="C218" t="s">
        <v>861</v>
      </c>
      <c r="D218" s="3" t="s">
        <v>862</v>
      </c>
      <c r="E218" t="s">
        <v>807</v>
      </c>
      <c r="F218" t="s">
        <v>7</v>
      </c>
      <c r="G218" t="s">
        <v>859</v>
      </c>
      <c r="H218" t="s">
        <v>863</v>
      </c>
      <c r="L218">
        <v>0</v>
      </c>
    </row>
    <row r="219" spans="1:12">
      <c r="A219">
        <v>218</v>
      </c>
      <c r="B219" t="s">
        <v>864</v>
      </c>
      <c r="C219" t="s">
        <v>865</v>
      </c>
      <c r="D219" s="3" t="s">
        <v>866</v>
      </c>
      <c r="E219" t="s">
        <v>807</v>
      </c>
      <c r="F219" t="s">
        <v>7</v>
      </c>
      <c r="G219" t="s">
        <v>867</v>
      </c>
      <c r="L219">
        <v>1</v>
      </c>
    </row>
    <row r="220" spans="1:12">
      <c r="A220">
        <v>219</v>
      </c>
      <c r="B220" t="s">
        <v>868</v>
      </c>
      <c r="C220" t="s">
        <v>869</v>
      </c>
      <c r="D220" s="3" t="s">
        <v>870</v>
      </c>
      <c r="E220" t="s">
        <v>807</v>
      </c>
      <c r="F220" t="s">
        <v>7</v>
      </c>
      <c r="G220" t="s">
        <v>867</v>
      </c>
      <c r="H220" t="s">
        <v>871</v>
      </c>
      <c r="L220">
        <v>1</v>
      </c>
    </row>
    <row r="221" spans="1:12">
      <c r="A221">
        <v>220</v>
      </c>
      <c r="B221" t="s">
        <v>872</v>
      </c>
      <c r="C221" t="s">
        <v>873</v>
      </c>
      <c r="D221" s="3" t="s">
        <v>874</v>
      </c>
      <c r="E221" t="s">
        <v>807</v>
      </c>
      <c r="F221" t="s">
        <v>7</v>
      </c>
      <c r="G221" t="s">
        <v>875</v>
      </c>
      <c r="L221">
        <v>0</v>
      </c>
    </row>
    <row r="222" spans="1:12">
      <c r="A222">
        <v>221</v>
      </c>
      <c r="B222" t="s">
        <v>876</v>
      </c>
      <c r="C222" t="s">
        <v>877</v>
      </c>
      <c r="D222" s="3" t="s">
        <v>878</v>
      </c>
      <c r="E222" t="s">
        <v>807</v>
      </c>
      <c r="F222" t="s">
        <v>7</v>
      </c>
      <c r="G222" t="s">
        <v>875</v>
      </c>
      <c r="H222" t="s">
        <v>879</v>
      </c>
      <c r="L222">
        <v>0</v>
      </c>
    </row>
    <row r="223" spans="1:12">
      <c r="A223">
        <v>222</v>
      </c>
      <c r="B223" t="s">
        <v>880</v>
      </c>
      <c r="C223" t="s">
        <v>881</v>
      </c>
      <c r="D223" s="3" t="s">
        <v>882</v>
      </c>
      <c r="E223" t="s">
        <v>807</v>
      </c>
      <c r="F223" t="s">
        <v>7</v>
      </c>
      <c r="G223" t="s">
        <v>883</v>
      </c>
      <c r="L223">
        <v>1</v>
      </c>
    </row>
    <row r="224" spans="1:12">
      <c r="A224">
        <v>223</v>
      </c>
      <c r="B224" t="s">
        <v>884</v>
      </c>
      <c r="C224" t="s">
        <v>885</v>
      </c>
      <c r="D224" s="3" t="s">
        <v>886</v>
      </c>
      <c r="E224" t="s">
        <v>807</v>
      </c>
      <c r="F224" t="s">
        <v>7</v>
      </c>
      <c r="G224" t="s">
        <v>883</v>
      </c>
      <c r="H224" t="s">
        <v>887</v>
      </c>
    </row>
    <row r="225" spans="1:8">
      <c r="A225">
        <v>224</v>
      </c>
      <c r="B225" t="s">
        <v>888</v>
      </c>
      <c r="C225" t="s">
        <v>889</v>
      </c>
      <c r="D225" s="3" t="s">
        <v>890</v>
      </c>
      <c r="E225" t="s">
        <v>807</v>
      </c>
      <c r="F225" t="s">
        <v>7</v>
      </c>
      <c r="G225" t="s">
        <v>891</v>
      </c>
    </row>
    <row r="226" spans="1:8">
      <c r="A226">
        <v>225</v>
      </c>
      <c r="B226" t="s">
        <v>892</v>
      </c>
      <c r="C226" t="s">
        <v>893</v>
      </c>
      <c r="D226" s="3" t="s">
        <v>894</v>
      </c>
      <c r="E226" t="s">
        <v>807</v>
      </c>
      <c r="F226" t="s">
        <v>7</v>
      </c>
      <c r="G226" t="s">
        <v>891</v>
      </c>
      <c r="H226" t="s">
        <v>895</v>
      </c>
    </row>
    <row r="227" spans="1:8">
      <c r="A227">
        <v>226</v>
      </c>
      <c r="B227" t="s">
        <v>896</v>
      </c>
      <c r="C227" t="s">
        <v>897</v>
      </c>
      <c r="D227" s="3" t="s">
        <v>898</v>
      </c>
      <c r="E227" t="s">
        <v>807</v>
      </c>
      <c r="F227" t="s">
        <v>7</v>
      </c>
      <c r="G227" t="s">
        <v>899</v>
      </c>
    </row>
    <row r="228" spans="1:8">
      <c r="A228">
        <v>227</v>
      </c>
      <c r="B228" t="s">
        <v>900</v>
      </c>
      <c r="C228" t="s">
        <v>901</v>
      </c>
      <c r="D228" s="3" t="s">
        <v>902</v>
      </c>
      <c r="E228" t="s">
        <v>807</v>
      </c>
      <c r="F228" t="s">
        <v>903</v>
      </c>
    </row>
    <row r="229" spans="1:8">
      <c r="A229">
        <v>228</v>
      </c>
      <c r="B229" t="s">
        <v>904</v>
      </c>
      <c r="C229" t="s">
        <v>905</v>
      </c>
      <c r="D229" s="3" t="s">
        <v>906</v>
      </c>
      <c r="E229" t="s">
        <v>807</v>
      </c>
      <c r="F229" t="s">
        <v>903</v>
      </c>
      <c r="G229" t="s">
        <v>811</v>
      </c>
    </row>
    <row r="230" spans="1:8">
      <c r="A230">
        <v>229</v>
      </c>
      <c r="B230" t="s">
        <v>907</v>
      </c>
      <c r="C230" t="s">
        <v>908</v>
      </c>
      <c r="D230" s="3" t="s">
        <v>909</v>
      </c>
      <c r="E230" t="s">
        <v>807</v>
      </c>
      <c r="F230" t="s">
        <v>903</v>
      </c>
      <c r="G230" t="s">
        <v>815</v>
      </c>
    </row>
    <row r="231" spans="1:8">
      <c r="A231">
        <v>230</v>
      </c>
      <c r="B231" t="s">
        <v>910</v>
      </c>
      <c r="C231" t="s">
        <v>911</v>
      </c>
      <c r="D231" s="3" t="s">
        <v>912</v>
      </c>
      <c r="E231" t="s">
        <v>807</v>
      </c>
      <c r="F231" t="s">
        <v>903</v>
      </c>
      <c r="G231" t="s">
        <v>819</v>
      </c>
    </row>
    <row r="232" spans="1:8">
      <c r="A232">
        <v>231</v>
      </c>
      <c r="B232" t="s">
        <v>913</v>
      </c>
      <c r="C232" t="s">
        <v>914</v>
      </c>
      <c r="D232" s="3" t="s">
        <v>915</v>
      </c>
      <c r="E232" t="s">
        <v>807</v>
      </c>
      <c r="F232" t="s">
        <v>903</v>
      </c>
      <c r="G232" t="s">
        <v>823</v>
      </c>
    </row>
    <row r="233" spans="1:8">
      <c r="A233">
        <v>232</v>
      </c>
      <c r="B233" t="s">
        <v>916</v>
      </c>
      <c r="C233" t="s">
        <v>917</v>
      </c>
      <c r="D233" s="3" t="s">
        <v>918</v>
      </c>
      <c r="E233" t="s">
        <v>807</v>
      </c>
      <c r="F233" t="s">
        <v>903</v>
      </c>
      <c r="G233" t="s">
        <v>827</v>
      </c>
    </row>
    <row r="234" spans="1:8">
      <c r="A234">
        <v>233</v>
      </c>
      <c r="B234" t="s">
        <v>919</v>
      </c>
      <c r="C234" t="s">
        <v>920</v>
      </c>
      <c r="D234" s="3" t="s">
        <v>921</v>
      </c>
      <c r="E234" t="s">
        <v>807</v>
      </c>
      <c r="F234" t="s">
        <v>903</v>
      </c>
      <c r="G234" t="s">
        <v>831</v>
      </c>
    </row>
    <row r="235" spans="1:8">
      <c r="A235">
        <v>234</v>
      </c>
      <c r="B235" t="s">
        <v>922</v>
      </c>
      <c r="C235" t="s">
        <v>923</v>
      </c>
      <c r="D235" s="3" t="s">
        <v>924</v>
      </c>
      <c r="E235" t="s">
        <v>807</v>
      </c>
      <c r="F235" t="s">
        <v>903</v>
      </c>
      <c r="G235" t="s">
        <v>835</v>
      </c>
    </row>
    <row r="236" spans="1:8">
      <c r="A236">
        <v>235</v>
      </c>
      <c r="B236" t="s">
        <v>925</v>
      </c>
      <c r="C236" t="s">
        <v>926</v>
      </c>
      <c r="D236" s="3" t="s">
        <v>927</v>
      </c>
      <c r="E236" t="s">
        <v>807</v>
      </c>
      <c r="F236" t="s">
        <v>903</v>
      </c>
      <c r="G236" t="s">
        <v>839</v>
      </c>
    </row>
    <row r="237" spans="1:8">
      <c r="A237">
        <v>236</v>
      </c>
      <c r="B237" t="s">
        <v>928</v>
      </c>
      <c r="C237" t="s">
        <v>929</v>
      </c>
      <c r="D237" s="3" t="s">
        <v>930</v>
      </c>
      <c r="E237" t="s">
        <v>807</v>
      </c>
      <c r="F237" t="s">
        <v>903</v>
      </c>
      <c r="G237" t="s">
        <v>843</v>
      </c>
    </row>
    <row r="238" spans="1:8">
      <c r="A238">
        <v>237</v>
      </c>
      <c r="B238" t="s">
        <v>931</v>
      </c>
      <c r="C238" t="s">
        <v>932</v>
      </c>
      <c r="D238" s="3" t="s">
        <v>933</v>
      </c>
      <c r="E238" t="s">
        <v>807</v>
      </c>
      <c r="F238" t="s">
        <v>903</v>
      </c>
      <c r="G238" t="s">
        <v>847</v>
      </c>
    </row>
    <row r="239" spans="1:8">
      <c r="A239">
        <v>238</v>
      </c>
      <c r="B239" t="s">
        <v>934</v>
      </c>
      <c r="C239" t="s">
        <v>935</v>
      </c>
      <c r="D239" s="3" t="s">
        <v>936</v>
      </c>
      <c r="E239" t="s">
        <v>807</v>
      </c>
      <c r="F239" t="s">
        <v>903</v>
      </c>
      <c r="G239" t="s">
        <v>937</v>
      </c>
    </row>
    <row r="240" spans="1:8">
      <c r="A240">
        <v>239</v>
      </c>
      <c r="B240" t="s">
        <v>938</v>
      </c>
      <c r="C240" t="s">
        <v>939</v>
      </c>
      <c r="D240" s="3" t="s">
        <v>940</v>
      </c>
      <c r="E240" t="s">
        <v>807</v>
      </c>
      <c r="F240" t="s">
        <v>903</v>
      </c>
      <c r="G240" t="s">
        <v>941</v>
      </c>
    </row>
    <row r="241" spans="1:8">
      <c r="A241">
        <v>240</v>
      </c>
      <c r="B241" t="s">
        <v>942</v>
      </c>
      <c r="C241" t="s">
        <v>943</v>
      </c>
      <c r="D241" s="3" t="s">
        <v>944</v>
      </c>
      <c r="E241" t="s">
        <v>807</v>
      </c>
      <c r="F241" t="s">
        <v>945</v>
      </c>
    </row>
    <row r="242" spans="1:8">
      <c r="A242">
        <v>241</v>
      </c>
      <c r="B242" t="s">
        <v>946</v>
      </c>
      <c r="C242" t="s">
        <v>947</v>
      </c>
      <c r="D242" s="3" t="s">
        <v>948</v>
      </c>
      <c r="E242" t="s">
        <v>807</v>
      </c>
      <c r="F242" t="s">
        <v>40</v>
      </c>
    </row>
    <row r="243" spans="1:8">
      <c r="A243">
        <v>242</v>
      </c>
      <c r="B243" t="s">
        <v>949</v>
      </c>
      <c r="C243" t="s">
        <v>950</v>
      </c>
      <c r="D243" s="3" t="s">
        <v>951</v>
      </c>
      <c r="E243" t="s">
        <v>807</v>
      </c>
      <c r="F243" t="s">
        <v>40</v>
      </c>
      <c r="G243" t="s">
        <v>952</v>
      </c>
    </row>
    <row r="244" spans="1:8">
      <c r="A244">
        <v>243</v>
      </c>
      <c r="B244" t="s">
        <v>953</v>
      </c>
      <c r="C244" t="s">
        <v>954</v>
      </c>
      <c r="D244" s="3" t="s">
        <v>955</v>
      </c>
      <c r="E244" t="s">
        <v>807</v>
      </c>
      <c r="F244" t="s">
        <v>40</v>
      </c>
      <c r="G244" t="s">
        <v>956</v>
      </c>
    </row>
    <row r="245" spans="1:8">
      <c r="A245">
        <v>244</v>
      </c>
      <c r="B245" t="s">
        <v>957</v>
      </c>
      <c r="C245" t="s">
        <v>958</v>
      </c>
      <c r="D245" s="3" t="s">
        <v>959</v>
      </c>
      <c r="E245" t="s">
        <v>807</v>
      </c>
      <c r="F245" t="s">
        <v>960</v>
      </c>
    </row>
    <row r="246" spans="1:8">
      <c r="A246">
        <v>245</v>
      </c>
      <c r="B246" t="s">
        <v>961</v>
      </c>
      <c r="C246" t="s">
        <v>962</v>
      </c>
      <c r="D246" s="3" t="s">
        <v>963</v>
      </c>
      <c r="E246" t="s">
        <v>807</v>
      </c>
      <c r="F246" t="s">
        <v>964</v>
      </c>
    </row>
    <row r="247" spans="1:8">
      <c r="A247">
        <v>246</v>
      </c>
      <c r="B247" t="s">
        <v>965</v>
      </c>
      <c r="C247" t="s">
        <v>966</v>
      </c>
      <c r="D247" s="3" t="s">
        <v>967</v>
      </c>
      <c r="E247" t="s">
        <v>807</v>
      </c>
      <c r="F247" t="s">
        <v>968</v>
      </c>
    </row>
    <row r="248" spans="1:8">
      <c r="A248">
        <v>247</v>
      </c>
      <c r="B248" t="s">
        <v>969</v>
      </c>
      <c r="C248" t="s">
        <v>970</v>
      </c>
      <c r="D248" s="3" t="s">
        <v>971</v>
      </c>
      <c r="E248" t="s">
        <v>972</v>
      </c>
      <c r="F248" t="s">
        <v>973</v>
      </c>
    </row>
    <row r="249" spans="1:8">
      <c r="A249">
        <v>248</v>
      </c>
      <c r="B249" t="s">
        <v>974</v>
      </c>
      <c r="C249" t="s">
        <v>975</v>
      </c>
      <c r="D249" s="3" t="s">
        <v>976</v>
      </c>
      <c r="E249" t="s">
        <v>972</v>
      </c>
      <c r="F249" t="s">
        <v>973</v>
      </c>
      <c r="G249" t="s">
        <v>977</v>
      </c>
    </row>
    <row r="250" spans="1:8">
      <c r="A250">
        <v>249</v>
      </c>
      <c r="B250" t="s">
        <v>978</v>
      </c>
      <c r="C250" t="s">
        <v>979</v>
      </c>
      <c r="D250" s="3" t="s">
        <v>980</v>
      </c>
      <c r="E250" t="s">
        <v>972</v>
      </c>
      <c r="F250" t="s">
        <v>973</v>
      </c>
      <c r="G250" t="s">
        <v>977</v>
      </c>
      <c r="H250" t="s">
        <v>981</v>
      </c>
    </row>
    <row r="251" spans="1:8">
      <c r="A251">
        <v>250</v>
      </c>
      <c r="B251" t="s">
        <v>982</v>
      </c>
      <c r="C251" t="s">
        <v>983</v>
      </c>
      <c r="D251" s="3" t="s">
        <v>984</v>
      </c>
      <c r="E251" t="s">
        <v>972</v>
      </c>
      <c r="F251" t="s">
        <v>973</v>
      </c>
      <c r="G251" t="s">
        <v>977</v>
      </c>
      <c r="H251" t="s">
        <v>985</v>
      </c>
    </row>
    <row r="252" spans="1:8">
      <c r="A252">
        <v>251</v>
      </c>
      <c r="B252" t="s">
        <v>986</v>
      </c>
      <c r="C252" t="s">
        <v>987</v>
      </c>
      <c r="D252" s="3" t="s">
        <v>988</v>
      </c>
      <c r="E252" t="s">
        <v>972</v>
      </c>
      <c r="F252" t="s">
        <v>973</v>
      </c>
      <c r="G252" t="s">
        <v>989</v>
      </c>
    </row>
    <row r="253" spans="1:8">
      <c r="A253">
        <v>252</v>
      </c>
      <c r="B253" t="s">
        <v>990</v>
      </c>
      <c r="C253" t="s">
        <v>991</v>
      </c>
      <c r="D253" s="3" t="s">
        <v>992</v>
      </c>
      <c r="E253" t="s">
        <v>972</v>
      </c>
      <c r="F253" t="s">
        <v>973</v>
      </c>
      <c r="G253" t="s">
        <v>993</v>
      </c>
    </row>
    <row r="254" spans="1:8">
      <c r="A254">
        <v>253</v>
      </c>
      <c r="B254" t="s">
        <v>994</v>
      </c>
      <c r="C254" t="s">
        <v>995</v>
      </c>
      <c r="D254" s="3" t="s">
        <v>996</v>
      </c>
      <c r="E254" t="s">
        <v>972</v>
      </c>
      <c r="F254" t="s">
        <v>973</v>
      </c>
      <c r="G254" t="s">
        <v>993</v>
      </c>
      <c r="H254" t="s">
        <v>989</v>
      </c>
    </row>
    <row r="255" spans="1:8">
      <c r="A255">
        <v>254</v>
      </c>
      <c r="B255" t="s">
        <v>997</v>
      </c>
      <c r="C255" t="s">
        <v>998</v>
      </c>
      <c r="D255" s="3" t="s">
        <v>999</v>
      </c>
      <c r="E255" t="s">
        <v>972</v>
      </c>
      <c r="F255" t="s">
        <v>973</v>
      </c>
      <c r="G255" t="s">
        <v>1000</v>
      </c>
    </row>
    <row r="256" spans="1:8">
      <c r="A256">
        <v>255</v>
      </c>
      <c r="B256" t="s">
        <v>1001</v>
      </c>
      <c r="C256" t="s">
        <v>1002</v>
      </c>
      <c r="D256" s="3" t="s">
        <v>1003</v>
      </c>
      <c r="E256" t="s">
        <v>972</v>
      </c>
      <c r="F256" t="s">
        <v>973</v>
      </c>
      <c r="G256" t="s">
        <v>1000</v>
      </c>
      <c r="H256" t="s">
        <v>614</v>
      </c>
    </row>
    <row r="257" spans="1:11">
      <c r="A257">
        <v>256</v>
      </c>
      <c r="B257" t="s">
        <v>1004</v>
      </c>
      <c r="C257" t="s">
        <v>1005</v>
      </c>
      <c r="D257" s="3" t="s">
        <v>1006</v>
      </c>
      <c r="E257" t="s">
        <v>972</v>
      </c>
      <c r="F257" t="s">
        <v>973</v>
      </c>
      <c r="G257" t="s">
        <v>1000</v>
      </c>
      <c r="H257" t="s">
        <v>614</v>
      </c>
      <c r="I257" t="s">
        <v>622</v>
      </c>
    </row>
    <row r="258" spans="1:11">
      <c r="A258">
        <v>257</v>
      </c>
      <c r="B258" t="s">
        <v>1007</v>
      </c>
      <c r="C258" t="s">
        <v>1008</v>
      </c>
      <c r="D258" s="3" t="s">
        <v>1009</v>
      </c>
      <c r="E258" t="s">
        <v>972</v>
      </c>
      <c r="F258" t="s">
        <v>973</v>
      </c>
      <c r="G258" t="s">
        <v>1000</v>
      </c>
      <c r="H258" t="s">
        <v>614</v>
      </c>
      <c r="I258" t="s">
        <v>622</v>
      </c>
      <c r="J258" t="s">
        <v>977</v>
      </c>
    </row>
    <row r="259" spans="1:11">
      <c r="A259">
        <v>258</v>
      </c>
      <c r="B259" t="s">
        <v>1010</v>
      </c>
      <c r="C259" t="s">
        <v>1011</v>
      </c>
      <c r="D259" s="3" t="s">
        <v>1012</v>
      </c>
      <c r="E259" t="s">
        <v>972</v>
      </c>
      <c r="F259" t="s">
        <v>973</v>
      </c>
      <c r="G259" t="s">
        <v>1000</v>
      </c>
      <c r="H259" t="s">
        <v>614</v>
      </c>
      <c r="I259" t="s">
        <v>622</v>
      </c>
      <c r="J259" t="s">
        <v>977</v>
      </c>
      <c r="K259" t="s">
        <v>981</v>
      </c>
    </row>
    <row r="260" spans="1:11">
      <c r="A260">
        <v>259</v>
      </c>
      <c r="B260" t="s">
        <v>1013</v>
      </c>
      <c r="C260" t="s">
        <v>1014</v>
      </c>
      <c r="D260" s="3" t="s">
        <v>1015</v>
      </c>
      <c r="E260" t="s">
        <v>972</v>
      </c>
      <c r="F260" t="s">
        <v>973</v>
      </c>
      <c r="G260" t="s">
        <v>1000</v>
      </c>
      <c r="H260" t="s">
        <v>614</v>
      </c>
      <c r="I260" t="s">
        <v>622</v>
      </c>
      <c r="J260" t="s">
        <v>977</v>
      </c>
      <c r="K260" t="s">
        <v>985</v>
      </c>
    </row>
    <row r="261" spans="1:11">
      <c r="A261">
        <v>260</v>
      </c>
      <c r="B261" t="s">
        <v>1016</v>
      </c>
      <c r="C261" t="s">
        <v>1017</v>
      </c>
      <c r="D261" s="3" t="s">
        <v>1018</v>
      </c>
      <c r="E261" t="s">
        <v>972</v>
      </c>
      <c r="F261" t="s">
        <v>973</v>
      </c>
      <c r="G261" t="s">
        <v>1000</v>
      </c>
      <c r="H261" t="s">
        <v>614</v>
      </c>
      <c r="I261" t="s">
        <v>622</v>
      </c>
      <c r="J261" t="s">
        <v>989</v>
      </c>
    </row>
    <row r="262" spans="1:11">
      <c r="A262">
        <v>261</v>
      </c>
      <c r="B262" t="s">
        <v>1019</v>
      </c>
      <c r="C262" t="s">
        <v>1020</v>
      </c>
      <c r="D262" s="3" t="s">
        <v>1021</v>
      </c>
      <c r="E262" t="s">
        <v>972</v>
      </c>
      <c r="F262" t="s">
        <v>973</v>
      </c>
      <c r="G262" t="s">
        <v>1000</v>
      </c>
      <c r="H262" t="s">
        <v>614</v>
      </c>
      <c r="I262" t="s">
        <v>626</v>
      </c>
    </row>
    <row r="263" spans="1:11">
      <c r="A263">
        <v>262</v>
      </c>
      <c r="B263" t="s">
        <v>1022</v>
      </c>
      <c r="C263" t="s">
        <v>1023</v>
      </c>
      <c r="D263" s="3" t="s">
        <v>1024</v>
      </c>
      <c r="E263" t="s">
        <v>972</v>
      </c>
      <c r="F263" t="s">
        <v>973</v>
      </c>
      <c r="G263" t="s">
        <v>1000</v>
      </c>
      <c r="H263" t="s">
        <v>614</v>
      </c>
      <c r="I263" t="s">
        <v>626</v>
      </c>
      <c r="J263" t="s">
        <v>977</v>
      </c>
    </row>
    <row r="264" spans="1:11">
      <c r="A264">
        <v>263</v>
      </c>
      <c r="B264" t="s">
        <v>1025</v>
      </c>
      <c r="C264" t="s">
        <v>1026</v>
      </c>
      <c r="D264" s="3" t="s">
        <v>1027</v>
      </c>
      <c r="E264" t="s">
        <v>972</v>
      </c>
      <c r="F264" t="s">
        <v>973</v>
      </c>
      <c r="G264" t="s">
        <v>1000</v>
      </c>
      <c r="H264" t="s">
        <v>614</v>
      </c>
      <c r="I264" t="s">
        <v>626</v>
      </c>
      <c r="J264" t="s">
        <v>977</v>
      </c>
      <c r="K264" t="s">
        <v>981</v>
      </c>
    </row>
    <row r="265" spans="1:11">
      <c r="A265">
        <v>264</v>
      </c>
      <c r="B265" t="s">
        <v>1028</v>
      </c>
      <c r="C265" t="s">
        <v>1029</v>
      </c>
      <c r="D265" s="3" t="s">
        <v>1030</v>
      </c>
      <c r="E265" t="s">
        <v>972</v>
      </c>
      <c r="F265" t="s">
        <v>973</v>
      </c>
      <c r="G265" t="s">
        <v>1000</v>
      </c>
      <c r="H265" t="s">
        <v>614</v>
      </c>
      <c r="I265" t="s">
        <v>626</v>
      </c>
      <c r="J265" t="s">
        <v>977</v>
      </c>
      <c r="K265" t="s">
        <v>985</v>
      </c>
    </row>
    <row r="266" spans="1:11">
      <c r="A266">
        <v>265</v>
      </c>
      <c r="B266" t="s">
        <v>1031</v>
      </c>
      <c r="C266" t="s">
        <v>1032</v>
      </c>
      <c r="D266" s="3" t="s">
        <v>1033</v>
      </c>
      <c r="E266" t="s">
        <v>972</v>
      </c>
      <c r="F266" t="s">
        <v>973</v>
      </c>
      <c r="G266" t="s">
        <v>1000</v>
      </c>
      <c r="H266" t="s">
        <v>614</v>
      </c>
      <c r="I266" t="s">
        <v>626</v>
      </c>
      <c r="J266" t="s">
        <v>989</v>
      </c>
    </row>
    <row r="267" spans="1:11">
      <c r="A267">
        <v>266</v>
      </c>
      <c r="B267" t="s">
        <v>1034</v>
      </c>
      <c r="C267" t="s">
        <v>1035</v>
      </c>
      <c r="D267" s="3" t="s">
        <v>1036</v>
      </c>
      <c r="E267" t="s">
        <v>972</v>
      </c>
      <c r="F267" t="s">
        <v>973</v>
      </c>
      <c r="G267" t="s">
        <v>1000</v>
      </c>
      <c r="H267" t="s">
        <v>634</v>
      </c>
    </row>
    <row r="268" spans="1:11">
      <c r="A268">
        <v>267</v>
      </c>
      <c r="B268" t="s">
        <v>1037</v>
      </c>
      <c r="C268" t="s">
        <v>1038</v>
      </c>
      <c r="D268" s="3" t="s">
        <v>1039</v>
      </c>
      <c r="E268" t="s">
        <v>972</v>
      </c>
      <c r="F268" t="s">
        <v>973</v>
      </c>
      <c r="G268" t="s">
        <v>1000</v>
      </c>
      <c r="H268" t="s">
        <v>634</v>
      </c>
      <c r="I268" t="s">
        <v>977</v>
      </c>
    </row>
    <row r="269" spans="1:11">
      <c r="A269">
        <v>268</v>
      </c>
      <c r="B269" t="s">
        <v>1040</v>
      </c>
      <c r="C269" t="s">
        <v>1041</v>
      </c>
      <c r="D269" s="3" t="s">
        <v>1042</v>
      </c>
      <c r="E269" t="s">
        <v>972</v>
      </c>
      <c r="F269" t="s">
        <v>973</v>
      </c>
      <c r="G269" t="s">
        <v>1000</v>
      </c>
      <c r="H269" t="s">
        <v>634</v>
      </c>
      <c r="I269" t="s">
        <v>977</v>
      </c>
      <c r="J269" t="s">
        <v>981</v>
      </c>
    </row>
    <row r="270" spans="1:11">
      <c r="A270">
        <v>269</v>
      </c>
      <c r="B270" t="s">
        <v>1043</v>
      </c>
      <c r="C270" t="s">
        <v>1044</v>
      </c>
      <c r="D270" s="3" t="s">
        <v>1045</v>
      </c>
      <c r="E270" t="s">
        <v>972</v>
      </c>
      <c r="F270" t="s">
        <v>973</v>
      </c>
      <c r="G270" t="s">
        <v>1000</v>
      </c>
      <c r="H270" t="s">
        <v>634</v>
      </c>
      <c r="I270" t="s">
        <v>977</v>
      </c>
      <c r="J270" t="s">
        <v>985</v>
      </c>
    </row>
    <row r="271" spans="1:11">
      <c r="A271">
        <v>270</v>
      </c>
      <c r="B271" t="s">
        <v>1046</v>
      </c>
      <c r="C271" t="s">
        <v>1047</v>
      </c>
      <c r="D271" s="3" t="s">
        <v>1048</v>
      </c>
      <c r="E271" t="s">
        <v>972</v>
      </c>
      <c r="F271" t="s">
        <v>973</v>
      </c>
      <c r="G271" t="s">
        <v>1000</v>
      </c>
      <c r="H271" t="s">
        <v>634</v>
      </c>
      <c r="I271" t="s">
        <v>989</v>
      </c>
    </row>
    <row r="272" spans="1:11">
      <c r="A272">
        <v>271</v>
      </c>
      <c r="B272" t="s">
        <v>1049</v>
      </c>
      <c r="C272" t="s">
        <v>1050</v>
      </c>
      <c r="D272" s="3" t="s">
        <v>1051</v>
      </c>
      <c r="E272" t="s">
        <v>1052</v>
      </c>
      <c r="F272" t="s">
        <v>1053</v>
      </c>
    </row>
    <row r="273" spans="1:9">
      <c r="A273">
        <v>272</v>
      </c>
      <c r="B273" t="s">
        <v>1054</v>
      </c>
      <c r="C273" t="s">
        <v>1055</v>
      </c>
      <c r="D273" s="3" t="s">
        <v>1056</v>
      </c>
      <c r="E273" t="s">
        <v>1052</v>
      </c>
      <c r="F273" t="s">
        <v>1053</v>
      </c>
      <c r="G273" t="s">
        <v>1057</v>
      </c>
    </row>
    <row r="274" spans="1:9">
      <c r="A274">
        <v>273</v>
      </c>
      <c r="B274" t="s">
        <v>1058</v>
      </c>
      <c r="C274" t="s">
        <v>1059</v>
      </c>
      <c r="D274" s="3" t="s">
        <v>1060</v>
      </c>
      <c r="E274" t="s">
        <v>1052</v>
      </c>
      <c r="F274" t="s">
        <v>1053</v>
      </c>
      <c r="G274" t="s">
        <v>1057</v>
      </c>
      <c r="H274" t="s">
        <v>1061</v>
      </c>
    </row>
    <row r="275" spans="1:9">
      <c r="A275">
        <v>274</v>
      </c>
      <c r="B275" t="s">
        <v>1062</v>
      </c>
      <c r="C275" t="s">
        <v>1063</v>
      </c>
      <c r="D275" s="3" t="s">
        <v>1064</v>
      </c>
      <c r="E275" t="s">
        <v>1052</v>
      </c>
      <c r="F275" t="s">
        <v>1065</v>
      </c>
    </row>
    <row r="276" spans="1:9">
      <c r="A276">
        <v>275</v>
      </c>
      <c r="B276" t="s">
        <v>1066</v>
      </c>
      <c r="C276" t="s">
        <v>1067</v>
      </c>
      <c r="D276" s="3" t="s">
        <v>1068</v>
      </c>
      <c r="E276" t="s">
        <v>1052</v>
      </c>
      <c r="F276" t="s">
        <v>1065</v>
      </c>
      <c r="G276" t="s">
        <v>1057</v>
      </c>
    </row>
    <row r="277" spans="1:9">
      <c r="A277">
        <v>276</v>
      </c>
      <c r="B277" t="s">
        <v>1069</v>
      </c>
      <c r="C277" t="s">
        <v>1070</v>
      </c>
      <c r="D277" s="3" t="s">
        <v>1071</v>
      </c>
      <c r="E277" t="s">
        <v>1052</v>
      </c>
      <c r="F277" t="s">
        <v>1065</v>
      </c>
      <c r="G277" t="s">
        <v>1057</v>
      </c>
      <c r="H277" t="s">
        <v>1061</v>
      </c>
    </row>
    <row r="278" spans="1:9">
      <c r="A278">
        <v>277</v>
      </c>
      <c r="B278" t="s">
        <v>1072</v>
      </c>
      <c r="C278" t="s">
        <v>1073</v>
      </c>
      <c r="D278" s="3" t="s">
        <v>1074</v>
      </c>
      <c r="E278" t="s">
        <v>1052</v>
      </c>
      <c r="F278" t="s">
        <v>1075</v>
      </c>
    </row>
    <row r="279" spans="1:9">
      <c r="A279">
        <v>278</v>
      </c>
      <c r="B279" t="s">
        <v>1076</v>
      </c>
      <c r="C279" t="s">
        <v>1077</v>
      </c>
      <c r="D279" s="3" t="s">
        <v>1078</v>
      </c>
      <c r="E279" t="s">
        <v>1052</v>
      </c>
      <c r="F279" t="s">
        <v>1075</v>
      </c>
      <c r="G279" t="s">
        <v>1057</v>
      </c>
    </row>
    <row r="280" spans="1:9">
      <c r="A280">
        <v>279</v>
      </c>
      <c r="B280" t="s">
        <v>1079</v>
      </c>
      <c r="C280" t="s">
        <v>1080</v>
      </c>
      <c r="D280" s="3" t="s">
        <v>1081</v>
      </c>
      <c r="E280" t="s">
        <v>1052</v>
      </c>
      <c r="F280" t="s">
        <v>1075</v>
      </c>
      <c r="G280" t="s">
        <v>1057</v>
      </c>
      <c r="H280" t="s">
        <v>1061</v>
      </c>
    </row>
    <row r="281" spans="1:9">
      <c r="A281">
        <v>280</v>
      </c>
      <c r="B281" t="s">
        <v>1082</v>
      </c>
      <c r="C281" t="s">
        <v>1083</v>
      </c>
      <c r="D281" s="3" t="s">
        <v>1084</v>
      </c>
      <c r="E281" t="s">
        <v>1052</v>
      </c>
      <c r="F281" t="s">
        <v>1085</v>
      </c>
    </row>
    <row r="282" spans="1:9">
      <c r="A282">
        <v>281</v>
      </c>
      <c r="B282" t="s">
        <v>1086</v>
      </c>
      <c r="C282" t="s">
        <v>1087</v>
      </c>
      <c r="D282" s="3" t="s">
        <v>1088</v>
      </c>
      <c r="E282" t="s">
        <v>1052</v>
      </c>
      <c r="F282" t="s">
        <v>1085</v>
      </c>
      <c r="G282" t="s">
        <v>292</v>
      </c>
    </row>
    <row r="283" spans="1:9">
      <c r="A283">
        <v>282</v>
      </c>
      <c r="B283" t="s">
        <v>1089</v>
      </c>
      <c r="C283" t="s">
        <v>1090</v>
      </c>
      <c r="D283" s="3" t="s">
        <v>1091</v>
      </c>
      <c r="E283" t="s">
        <v>1052</v>
      </c>
      <c r="F283" t="s">
        <v>1085</v>
      </c>
      <c r="G283" t="s">
        <v>292</v>
      </c>
      <c r="H283" t="s">
        <v>1092</v>
      </c>
    </row>
    <row r="284" spans="1:9">
      <c r="A284">
        <v>283</v>
      </c>
      <c r="B284" t="s">
        <v>1093</v>
      </c>
      <c r="C284" t="s">
        <v>1094</v>
      </c>
      <c r="D284" s="3" t="s">
        <v>1095</v>
      </c>
      <c r="E284" t="s">
        <v>1052</v>
      </c>
      <c r="F284" t="s">
        <v>1085</v>
      </c>
      <c r="G284" t="s">
        <v>292</v>
      </c>
      <c r="H284" t="s">
        <v>1092</v>
      </c>
      <c r="I284" t="s">
        <v>1096</v>
      </c>
    </row>
    <row r="285" spans="1:9">
      <c r="A285">
        <v>284</v>
      </c>
      <c r="B285" t="s">
        <v>1097</v>
      </c>
      <c r="C285" t="s">
        <v>1098</v>
      </c>
      <c r="D285" s="3" t="s">
        <v>1099</v>
      </c>
      <c r="E285" t="s">
        <v>1052</v>
      </c>
      <c r="F285" t="s">
        <v>1085</v>
      </c>
      <c r="G285" t="s">
        <v>292</v>
      </c>
      <c r="H285" t="s">
        <v>1092</v>
      </c>
      <c r="I285" t="s">
        <v>1100</v>
      </c>
    </row>
    <row r="286" spans="1:9">
      <c r="A286">
        <v>285</v>
      </c>
      <c r="B286" t="s">
        <v>1101</v>
      </c>
      <c r="C286" t="s">
        <v>1102</v>
      </c>
      <c r="D286" s="3" t="s">
        <v>1103</v>
      </c>
      <c r="E286" t="s">
        <v>1052</v>
      </c>
      <c r="F286" t="s">
        <v>1085</v>
      </c>
      <c r="G286" t="s">
        <v>1104</v>
      </c>
    </row>
    <row r="287" spans="1:9">
      <c r="A287">
        <v>286</v>
      </c>
      <c r="B287" t="s">
        <v>1105</v>
      </c>
      <c r="C287" t="s">
        <v>1106</v>
      </c>
      <c r="D287" s="3" t="s">
        <v>1107</v>
      </c>
      <c r="E287" t="s">
        <v>1052</v>
      </c>
      <c r="F287" t="s">
        <v>1085</v>
      </c>
      <c r="G287" t="s">
        <v>1104</v>
      </c>
      <c r="H287" t="s">
        <v>299</v>
      </c>
    </row>
    <row r="288" spans="1:9">
      <c r="A288">
        <v>287</v>
      </c>
      <c r="B288" t="s">
        <v>1108</v>
      </c>
      <c r="C288" t="s">
        <v>1109</v>
      </c>
      <c r="D288" s="3" t="s">
        <v>1110</v>
      </c>
      <c r="E288" t="s">
        <v>1052</v>
      </c>
      <c r="F288" t="s">
        <v>1085</v>
      </c>
      <c r="G288" t="s">
        <v>1104</v>
      </c>
      <c r="H288" t="s">
        <v>48</v>
      </c>
    </row>
    <row r="289" spans="1:7">
      <c r="A289">
        <v>288</v>
      </c>
      <c r="B289" t="s">
        <v>1111</v>
      </c>
      <c r="C289" t="s">
        <v>1112</v>
      </c>
      <c r="D289" s="3" t="s">
        <v>1113</v>
      </c>
      <c r="E289" t="s">
        <v>1052</v>
      </c>
      <c r="F289" t="s">
        <v>1114</v>
      </c>
    </row>
    <row r="290" spans="1:7">
      <c r="A290">
        <v>289</v>
      </c>
      <c r="B290" t="s">
        <v>1115</v>
      </c>
      <c r="C290" t="s">
        <v>1116</v>
      </c>
      <c r="D290" s="3" t="s">
        <v>1117</v>
      </c>
      <c r="E290" t="s">
        <v>1052</v>
      </c>
      <c r="F290" t="s">
        <v>1118</v>
      </c>
    </row>
    <row r="291" spans="1:7">
      <c r="A291">
        <v>290</v>
      </c>
      <c r="B291" t="s">
        <v>1119</v>
      </c>
      <c r="C291" t="s">
        <v>1120</v>
      </c>
      <c r="D291" s="3" t="s">
        <v>1121</v>
      </c>
      <c r="E291" t="s">
        <v>1122</v>
      </c>
      <c r="F291" t="s">
        <v>1123</v>
      </c>
    </row>
    <row r="292" spans="1:7">
      <c r="A292">
        <v>291</v>
      </c>
      <c r="B292" t="s">
        <v>1124</v>
      </c>
      <c r="C292" t="s">
        <v>1125</v>
      </c>
      <c r="D292" s="3" t="s">
        <v>1126</v>
      </c>
      <c r="E292" t="s">
        <v>1122</v>
      </c>
      <c r="F292" t="s">
        <v>1123</v>
      </c>
      <c r="G292" t="s">
        <v>1127</v>
      </c>
    </row>
    <row r="293" spans="1:7">
      <c r="A293">
        <v>292</v>
      </c>
      <c r="B293" t="s">
        <v>1128</v>
      </c>
      <c r="C293" t="s">
        <v>1129</v>
      </c>
      <c r="D293" s="3" t="s">
        <v>1130</v>
      </c>
      <c r="E293" t="s">
        <v>1122</v>
      </c>
      <c r="F293" t="s">
        <v>1123</v>
      </c>
      <c r="G293" t="s">
        <v>1131</v>
      </c>
    </row>
    <row r="294" spans="1:7">
      <c r="A294">
        <v>293</v>
      </c>
      <c r="B294" t="s">
        <v>1132</v>
      </c>
      <c r="C294" t="s">
        <v>1133</v>
      </c>
      <c r="D294" s="3" t="s">
        <v>1134</v>
      </c>
      <c r="E294" t="s">
        <v>1122</v>
      </c>
      <c r="F294" t="s">
        <v>1123</v>
      </c>
      <c r="G294" t="s">
        <v>1135</v>
      </c>
    </row>
    <row r="295" spans="1:7">
      <c r="A295">
        <v>294</v>
      </c>
      <c r="B295" t="s">
        <v>1136</v>
      </c>
      <c r="C295" t="s">
        <v>1137</v>
      </c>
      <c r="D295" s="3" t="s">
        <v>1138</v>
      </c>
      <c r="E295" t="s">
        <v>1122</v>
      </c>
      <c r="F295" t="s">
        <v>1123</v>
      </c>
      <c r="G295" t="s">
        <v>1139</v>
      </c>
    </row>
    <row r="296" spans="1:7">
      <c r="A296">
        <v>295</v>
      </c>
      <c r="B296" t="s">
        <v>1140</v>
      </c>
      <c r="C296" t="s">
        <v>1141</v>
      </c>
      <c r="D296" s="3" t="s">
        <v>1142</v>
      </c>
      <c r="E296" t="s">
        <v>1143</v>
      </c>
      <c r="F296" t="s">
        <v>1123</v>
      </c>
    </row>
    <row r="297" spans="1:7">
      <c r="A297">
        <v>296</v>
      </c>
      <c r="B297" t="s">
        <v>1144</v>
      </c>
      <c r="C297" t="s">
        <v>1145</v>
      </c>
      <c r="D297" s="3" t="s">
        <v>1146</v>
      </c>
      <c r="E297" t="s">
        <v>1143</v>
      </c>
      <c r="F297" t="s">
        <v>1123</v>
      </c>
      <c r="G297" t="s">
        <v>1147</v>
      </c>
    </row>
    <row r="298" spans="1:7">
      <c r="A298">
        <v>297</v>
      </c>
      <c r="B298" t="s">
        <v>1148</v>
      </c>
      <c r="C298" t="s">
        <v>1149</v>
      </c>
      <c r="D298" s="3" t="s">
        <v>1150</v>
      </c>
      <c r="E298" t="s">
        <v>1143</v>
      </c>
      <c r="F298" t="s">
        <v>1123</v>
      </c>
      <c r="G298" t="s">
        <v>1151</v>
      </c>
    </row>
    <row r="299" spans="1:7">
      <c r="A299">
        <v>298</v>
      </c>
      <c r="B299" t="s">
        <v>1152</v>
      </c>
      <c r="C299" t="s">
        <v>1153</v>
      </c>
      <c r="D299" s="3" t="s">
        <v>1154</v>
      </c>
      <c r="E299" t="s">
        <v>1143</v>
      </c>
      <c r="F299" t="s">
        <v>1123</v>
      </c>
      <c r="G299" t="s">
        <v>1155</v>
      </c>
    </row>
    <row r="300" spans="1:7">
      <c r="A300">
        <v>299</v>
      </c>
      <c r="B300" t="s">
        <v>1156</v>
      </c>
      <c r="C300" t="s">
        <v>1157</v>
      </c>
      <c r="D300" s="3" t="s">
        <v>1158</v>
      </c>
      <c r="E300" t="s">
        <v>1143</v>
      </c>
      <c r="F300" t="s">
        <v>1123</v>
      </c>
      <c r="G300" t="s">
        <v>1159</v>
      </c>
    </row>
    <row r="301" spans="1:7">
      <c r="A301">
        <v>300</v>
      </c>
      <c r="B301" t="s">
        <v>1160</v>
      </c>
      <c r="C301" t="s">
        <v>1161</v>
      </c>
      <c r="D301" s="3" t="s">
        <v>1162</v>
      </c>
      <c r="E301" t="s">
        <v>1143</v>
      </c>
      <c r="F301" t="s">
        <v>1123</v>
      </c>
      <c r="G301" t="s">
        <v>1163</v>
      </c>
    </row>
    <row r="302" spans="1:7">
      <c r="A302">
        <v>301</v>
      </c>
      <c r="B302" t="s">
        <v>1164</v>
      </c>
      <c r="C302" t="s">
        <v>1165</v>
      </c>
      <c r="D302" s="3" t="s">
        <v>1166</v>
      </c>
      <c r="E302" t="s">
        <v>1143</v>
      </c>
      <c r="F302" t="s">
        <v>1123</v>
      </c>
      <c r="G302" t="s">
        <v>1167</v>
      </c>
    </row>
    <row r="303" spans="1:7">
      <c r="A303">
        <v>302</v>
      </c>
      <c r="B303" t="s">
        <v>1168</v>
      </c>
      <c r="C303" t="s">
        <v>1169</v>
      </c>
      <c r="D303" s="3" t="s">
        <v>1170</v>
      </c>
      <c r="E303" t="s">
        <v>1143</v>
      </c>
      <c r="F303" t="s">
        <v>1123</v>
      </c>
      <c r="G303" t="s">
        <v>1171</v>
      </c>
    </row>
    <row r="304" spans="1:7">
      <c r="A304">
        <v>303</v>
      </c>
      <c r="B304" t="s">
        <v>1172</v>
      </c>
      <c r="C304" t="s">
        <v>1173</v>
      </c>
      <c r="D304" s="3" t="s">
        <v>1174</v>
      </c>
      <c r="E304" t="s">
        <v>1143</v>
      </c>
      <c r="F304" t="s">
        <v>1123</v>
      </c>
      <c r="G304" t="s">
        <v>1175</v>
      </c>
    </row>
    <row r="305" spans="1:7">
      <c r="A305">
        <v>304</v>
      </c>
      <c r="B305" t="s">
        <v>1176</v>
      </c>
      <c r="C305" t="s">
        <v>1177</v>
      </c>
      <c r="D305" s="3" t="s">
        <v>1178</v>
      </c>
      <c r="E305" t="s">
        <v>1143</v>
      </c>
      <c r="F305" t="s">
        <v>1123</v>
      </c>
      <c r="G305" t="s">
        <v>1179</v>
      </c>
    </row>
    <row r="306" spans="1:7">
      <c r="A306">
        <v>305</v>
      </c>
      <c r="B306" t="s">
        <v>1180</v>
      </c>
      <c r="C306" t="s">
        <v>1181</v>
      </c>
      <c r="D306" s="3" t="s">
        <v>1182</v>
      </c>
      <c r="E306" t="s">
        <v>1183</v>
      </c>
      <c r="F306" t="s">
        <v>1123</v>
      </c>
    </row>
    <row r="307" spans="1:7">
      <c r="A307">
        <v>306</v>
      </c>
      <c r="B307" t="s">
        <v>1184</v>
      </c>
      <c r="C307" t="s">
        <v>1185</v>
      </c>
      <c r="D307" s="3" t="s">
        <v>1186</v>
      </c>
      <c r="E307" t="s">
        <v>1183</v>
      </c>
      <c r="F307" t="s">
        <v>1123</v>
      </c>
      <c r="G307" t="s">
        <v>1187</v>
      </c>
    </row>
    <row r="308" spans="1:7">
      <c r="A308">
        <v>307</v>
      </c>
      <c r="B308" t="s">
        <v>1188</v>
      </c>
      <c r="C308" t="s">
        <v>1189</v>
      </c>
      <c r="D308" s="3" t="s">
        <v>1190</v>
      </c>
      <c r="E308" t="s">
        <v>1183</v>
      </c>
      <c r="F308" t="s">
        <v>1123</v>
      </c>
      <c r="G308" t="s">
        <v>1191</v>
      </c>
    </row>
    <row r="309" spans="1:7">
      <c r="A309">
        <v>308</v>
      </c>
      <c r="B309" t="s">
        <v>1192</v>
      </c>
      <c r="C309" t="s">
        <v>1193</v>
      </c>
      <c r="D309" s="3" t="s">
        <v>1194</v>
      </c>
      <c r="E309" t="s">
        <v>1183</v>
      </c>
      <c r="F309" t="s">
        <v>1123</v>
      </c>
      <c r="G309" t="s">
        <v>1195</v>
      </c>
    </row>
    <row r="310" spans="1:7">
      <c r="A310">
        <v>309</v>
      </c>
      <c r="B310" t="s">
        <v>1196</v>
      </c>
      <c r="C310" t="s">
        <v>1197</v>
      </c>
      <c r="D310" s="3" t="s">
        <v>1198</v>
      </c>
      <c r="E310" t="s">
        <v>1183</v>
      </c>
      <c r="F310" t="s">
        <v>1123</v>
      </c>
      <c r="G310" t="s">
        <v>1199</v>
      </c>
    </row>
    <row r="311" spans="1:7">
      <c r="A311">
        <v>310</v>
      </c>
      <c r="B311" t="s">
        <v>1200</v>
      </c>
      <c r="C311" t="s">
        <v>1201</v>
      </c>
      <c r="D311" s="3" t="s">
        <v>1202</v>
      </c>
      <c r="E311" t="s">
        <v>1183</v>
      </c>
      <c r="F311" t="s">
        <v>1123</v>
      </c>
      <c r="G311" t="s">
        <v>1203</v>
      </c>
    </row>
    <row r="312" spans="1:7">
      <c r="A312">
        <v>311</v>
      </c>
      <c r="B312" t="s">
        <v>1204</v>
      </c>
      <c r="C312" t="s">
        <v>1205</v>
      </c>
      <c r="D312" s="3" t="s">
        <v>1206</v>
      </c>
      <c r="E312" t="s">
        <v>1183</v>
      </c>
      <c r="F312" t="s">
        <v>1123</v>
      </c>
      <c r="G312" t="s">
        <v>1207</v>
      </c>
    </row>
    <row r="313" spans="1:7">
      <c r="A313">
        <v>312</v>
      </c>
      <c r="B313" t="s">
        <v>1208</v>
      </c>
      <c r="C313" t="s">
        <v>1209</v>
      </c>
      <c r="D313" s="3" t="s">
        <v>1210</v>
      </c>
      <c r="E313" t="s">
        <v>1183</v>
      </c>
      <c r="F313" t="s">
        <v>1123</v>
      </c>
      <c r="G313" t="s">
        <v>1211</v>
      </c>
    </row>
    <row r="314" spans="1:7">
      <c r="A314">
        <v>313</v>
      </c>
      <c r="B314" t="s">
        <v>1212</v>
      </c>
      <c r="C314" t="s">
        <v>1213</v>
      </c>
      <c r="D314" s="3" t="s">
        <v>1214</v>
      </c>
      <c r="E314" t="s">
        <v>1183</v>
      </c>
      <c r="F314" t="s">
        <v>1123</v>
      </c>
      <c r="G314" t="s">
        <v>1215</v>
      </c>
    </row>
    <row r="315" spans="1:7">
      <c r="A315">
        <v>314</v>
      </c>
      <c r="B315" t="s">
        <v>1216</v>
      </c>
      <c r="C315" t="s">
        <v>1217</v>
      </c>
      <c r="D315" s="3" t="s">
        <v>1218</v>
      </c>
      <c r="E315" t="s">
        <v>1183</v>
      </c>
      <c r="F315" t="s">
        <v>1123</v>
      </c>
      <c r="G315" t="s">
        <v>1219</v>
      </c>
    </row>
    <row r="316" spans="1:7">
      <c r="A316">
        <v>315</v>
      </c>
      <c r="B316" t="s">
        <v>1220</v>
      </c>
      <c r="C316" t="s">
        <v>1221</v>
      </c>
      <c r="D316" s="3" t="s">
        <v>1222</v>
      </c>
      <c r="E316" t="s">
        <v>1183</v>
      </c>
      <c r="F316" t="s">
        <v>1123</v>
      </c>
      <c r="G316" t="s">
        <v>1223</v>
      </c>
    </row>
    <row r="317" spans="1:7">
      <c r="A317">
        <v>316</v>
      </c>
      <c r="B317" t="s">
        <v>1224</v>
      </c>
      <c r="C317" t="s">
        <v>1225</v>
      </c>
      <c r="D317" s="3" t="s">
        <v>1226</v>
      </c>
      <c r="E317" t="s">
        <v>1227</v>
      </c>
      <c r="F317" t="s">
        <v>1123</v>
      </c>
    </row>
    <row r="318" spans="1:7">
      <c r="A318">
        <v>317</v>
      </c>
      <c r="B318" t="s">
        <v>1228</v>
      </c>
      <c r="C318" t="s">
        <v>1229</v>
      </c>
      <c r="D318" s="3" t="s">
        <v>1230</v>
      </c>
      <c r="E318" t="s">
        <v>1227</v>
      </c>
      <c r="F318" t="s">
        <v>1123</v>
      </c>
      <c r="G318" t="s">
        <v>1231</v>
      </c>
    </row>
    <row r="319" spans="1:7">
      <c r="A319">
        <v>318</v>
      </c>
      <c r="B319" t="s">
        <v>1232</v>
      </c>
      <c r="C319" t="s">
        <v>1233</v>
      </c>
      <c r="D319" s="3" t="s">
        <v>1234</v>
      </c>
      <c r="E319" t="s">
        <v>1227</v>
      </c>
      <c r="F319" t="s">
        <v>1123</v>
      </c>
      <c r="G319" t="s">
        <v>1235</v>
      </c>
    </row>
    <row r="320" spans="1:7">
      <c r="A320">
        <v>319</v>
      </c>
      <c r="B320" t="s">
        <v>1236</v>
      </c>
      <c r="C320" t="s">
        <v>1237</v>
      </c>
      <c r="D320" s="3" t="s">
        <v>1238</v>
      </c>
      <c r="E320" t="s">
        <v>1227</v>
      </c>
      <c r="F320" t="s">
        <v>1123</v>
      </c>
      <c r="G320" t="s">
        <v>1239</v>
      </c>
    </row>
    <row r="321" spans="1:7">
      <c r="A321">
        <v>320</v>
      </c>
      <c r="B321" t="s">
        <v>1240</v>
      </c>
      <c r="C321" t="s">
        <v>1241</v>
      </c>
      <c r="D321" s="3" t="s">
        <v>1242</v>
      </c>
      <c r="E321" t="s">
        <v>1227</v>
      </c>
      <c r="F321" t="s">
        <v>1123</v>
      </c>
      <c r="G321" t="s">
        <v>1243</v>
      </c>
    </row>
    <row r="322" spans="1:7">
      <c r="A322">
        <v>321</v>
      </c>
      <c r="B322" t="s">
        <v>1244</v>
      </c>
      <c r="C322" t="s">
        <v>1245</v>
      </c>
      <c r="D322" s="3" t="s">
        <v>1246</v>
      </c>
      <c r="E322" t="s">
        <v>1227</v>
      </c>
      <c r="F322" t="s">
        <v>1123</v>
      </c>
      <c r="G322" t="s">
        <v>1247</v>
      </c>
    </row>
    <row r="323" spans="1:7">
      <c r="A323">
        <v>322</v>
      </c>
      <c r="B323" t="s">
        <v>1248</v>
      </c>
      <c r="C323" t="s">
        <v>1249</v>
      </c>
      <c r="D323" s="3" t="s">
        <v>1250</v>
      </c>
      <c r="E323" t="s">
        <v>1227</v>
      </c>
      <c r="F323" t="s">
        <v>1123</v>
      </c>
      <c r="G323" t="s">
        <v>1251</v>
      </c>
    </row>
    <row r="324" spans="1:7">
      <c r="A324">
        <v>323</v>
      </c>
      <c r="B324" t="s">
        <v>1252</v>
      </c>
      <c r="C324" t="s">
        <v>1253</v>
      </c>
      <c r="D324" s="3" t="s">
        <v>1254</v>
      </c>
      <c r="E324" t="s">
        <v>1227</v>
      </c>
      <c r="F324" t="s">
        <v>1123</v>
      </c>
      <c r="G324" t="s">
        <v>1255</v>
      </c>
    </row>
    <row r="325" spans="1:7">
      <c r="A325">
        <v>324</v>
      </c>
      <c r="B325" t="s">
        <v>1256</v>
      </c>
      <c r="C325" t="s">
        <v>1257</v>
      </c>
      <c r="D325" s="3" t="s">
        <v>1258</v>
      </c>
      <c r="E325" t="s">
        <v>1227</v>
      </c>
      <c r="F325" t="s">
        <v>1123</v>
      </c>
      <c r="G325" t="s">
        <v>1259</v>
      </c>
    </row>
    <row r="326" spans="1:7">
      <c r="A326">
        <v>325</v>
      </c>
      <c r="B326" t="s">
        <v>1260</v>
      </c>
      <c r="C326" t="s">
        <v>1261</v>
      </c>
      <c r="D326" s="3" t="s">
        <v>1262</v>
      </c>
      <c r="E326" t="s">
        <v>1227</v>
      </c>
      <c r="F326" t="s">
        <v>1123</v>
      </c>
      <c r="G326" t="s">
        <v>1263</v>
      </c>
    </row>
    <row r="327" spans="1:7">
      <c r="A327">
        <v>326</v>
      </c>
      <c r="B327" t="s">
        <v>1264</v>
      </c>
      <c r="C327" t="s">
        <v>1265</v>
      </c>
      <c r="D327" s="3" t="s">
        <v>1266</v>
      </c>
      <c r="E327" t="s">
        <v>1227</v>
      </c>
      <c r="F327" t="s">
        <v>1123</v>
      </c>
      <c r="G327" t="s">
        <v>1267</v>
      </c>
    </row>
    <row r="328" spans="1:7">
      <c r="A328">
        <v>327</v>
      </c>
      <c r="B328" t="s">
        <v>1268</v>
      </c>
      <c r="C328" t="s">
        <v>1269</v>
      </c>
      <c r="D328" s="3" t="s">
        <v>1270</v>
      </c>
      <c r="E328" t="s">
        <v>1271</v>
      </c>
      <c r="F328" t="s">
        <v>1123</v>
      </c>
    </row>
    <row r="329" spans="1:7">
      <c r="A329">
        <v>328</v>
      </c>
      <c r="B329" t="s">
        <v>1272</v>
      </c>
      <c r="C329" t="s">
        <v>1273</v>
      </c>
      <c r="D329" s="3" t="s">
        <v>1274</v>
      </c>
      <c r="E329" t="s">
        <v>1271</v>
      </c>
      <c r="F329" t="s">
        <v>1123</v>
      </c>
      <c r="G329" t="s">
        <v>1275</v>
      </c>
    </row>
    <row r="330" spans="1:7">
      <c r="A330">
        <v>329</v>
      </c>
      <c r="B330" t="s">
        <v>1276</v>
      </c>
      <c r="C330" t="s">
        <v>1277</v>
      </c>
      <c r="D330" s="3" t="s">
        <v>1278</v>
      </c>
      <c r="E330" t="s">
        <v>1271</v>
      </c>
      <c r="F330" t="s">
        <v>1123</v>
      </c>
      <c r="G330" t="s">
        <v>1279</v>
      </c>
    </row>
    <row r="331" spans="1:7">
      <c r="A331">
        <v>330</v>
      </c>
      <c r="B331" t="s">
        <v>1280</v>
      </c>
      <c r="C331" t="s">
        <v>1281</v>
      </c>
      <c r="D331" s="3" t="s">
        <v>1282</v>
      </c>
      <c r="E331" t="s">
        <v>1271</v>
      </c>
      <c r="F331" t="s">
        <v>1123</v>
      </c>
      <c r="G331" t="s">
        <v>1283</v>
      </c>
    </row>
    <row r="332" spans="1:7">
      <c r="A332">
        <v>331</v>
      </c>
      <c r="B332" t="s">
        <v>1284</v>
      </c>
      <c r="C332" t="s">
        <v>1285</v>
      </c>
      <c r="D332" s="3" t="s">
        <v>1286</v>
      </c>
      <c r="E332" t="s">
        <v>1271</v>
      </c>
      <c r="F332" t="s">
        <v>1123</v>
      </c>
      <c r="G332" t="s">
        <v>1287</v>
      </c>
    </row>
    <row r="333" spans="1:7">
      <c r="A333">
        <v>332</v>
      </c>
      <c r="B333" t="s">
        <v>1288</v>
      </c>
      <c r="C333" t="s">
        <v>1289</v>
      </c>
      <c r="D333" s="3" t="s">
        <v>1290</v>
      </c>
      <c r="E333" t="s">
        <v>1271</v>
      </c>
      <c r="F333" t="s">
        <v>1123</v>
      </c>
      <c r="G333" t="s">
        <v>1291</v>
      </c>
    </row>
    <row r="334" spans="1:7">
      <c r="A334">
        <v>333</v>
      </c>
      <c r="B334" t="s">
        <v>1292</v>
      </c>
      <c r="C334" t="s">
        <v>1293</v>
      </c>
      <c r="D334" s="3" t="s">
        <v>1294</v>
      </c>
      <c r="E334" t="s">
        <v>1271</v>
      </c>
      <c r="F334" t="s">
        <v>1123</v>
      </c>
      <c r="G334" t="s">
        <v>1295</v>
      </c>
    </row>
    <row r="335" spans="1:7">
      <c r="A335">
        <v>334</v>
      </c>
      <c r="B335" t="s">
        <v>1296</v>
      </c>
      <c r="C335" t="s">
        <v>1297</v>
      </c>
      <c r="D335" s="3" t="s">
        <v>1298</v>
      </c>
      <c r="E335" t="s">
        <v>1299</v>
      </c>
      <c r="F335" t="s">
        <v>1127</v>
      </c>
    </row>
    <row r="336" spans="1:7">
      <c r="A336">
        <v>335</v>
      </c>
      <c r="B336" t="s">
        <v>1300</v>
      </c>
      <c r="C336" t="s">
        <v>1301</v>
      </c>
      <c r="D336" s="3" t="s">
        <v>1302</v>
      </c>
      <c r="E336" t="s">
        <v>1299</v>
      </c>
      <c r="F336" t="s">
        <v>1127</v>
      </c>
      <c r="G336" t="s">
        <v>1303</v>
      </c>
    </row>
    <row r="337" spans="1:7">
      <c r="A337">
        <v>336</v>
      </c>
      <c r="B337" t="s">
        <v>1304</v>
      </c>
      <c r="C337" t="s">
        <v>1305</v>
      </c>
      <c r="D337" s="3" t="s">
        <v>1306</v>
      </c>
      <c r="E337" t="s">
        <v>1299</v>
      </c>
      <c r="F337" t="s">
        <v>1127</v>
      </c>
      <c r="G337" t="s">
        <v>1307</v>
      </c>
    </row>
    <row r="338" spans="1:7">
      <c r="A338">
        <v>337</v>
      </c>
      <c r="B338" t="s">
        <v>1308</v>
      </c>
      <c r="C338" t="s">
        <v>1309</v>
      </c>
      <c r="D338" s="3" t="s">
        <v>1310</v>
      </c>
      <c r="E338" t="s">
        <v>1299</v>
      </c>
      <c r="F338" t="s">
        <v>1127</v>
      </c>
      <c r="G338" t="s">
        <v>1311</v>
      </c>
    </row>
    <row r="339" spans="1:7">
      <c r="A339">
        <v>338</v>
      </c>
      <c r="B339" t="s">
        <v>1312</v>
      </c>
      <c r="C339" t="s">
        <v>1313</v>
      </c>
      <c r="D339" s="3" t="s">
        <v>1314</v>
      </c>
      <c r="E339" t="s">
        <v>1299</v>
      </c>
      <c r="F339" t="s">
        <v>1127</v>
      </c>
      <c r="G339" t="s">
        <v>1315</v>
      </c>
    </row>
    <row r="340" spans="1:7">
      <c r="A340">
        <v>339</v>
      </c>
      <c r="B340" t="s">
        <v>1316</v>
      </c>
      <c r="C340" t="s">
        <v>1317</v>
      </c>
      <c r="D340" s="3" t="s">
        <v>1318</v>
      </c>
      <c r="E340" t="s">
        <v>1319</v>
      </c>
      <c r="F340" t="s">
        <v>1127</v>
      </c>
    </row>
    <row r="341" spans="1:7">
      <c r="A341">
        <v>340</v>
      </c>
      <c r="B341" t="s">
        <v>1320</v>
      </c>
      <c r="C341" t="s">
        <v>1321</v>
      </c>
      <c r="D341" s="3" t="s">
        <v>1322</v>
      </c>
      <c r="E341" t="s">
        <v>1319</v>
      </c>
      <c r="F341" t="s">
        <v>1127</v>
      </c>
      <c r="G341" t="s">
        <v>1323</v>
      </c>
    </row>
    <row r="342" spans="1:7">
      <c r="A342">
        <v>341</v>
      </c>
      <c r="B342" t="s">
        <v>1324</v>
      </c>
      <c r="C342" t="s">
        <v>1325</v>
      </c>
      <c r="D342" s="3" t="s">
        <v>1326</v>
      </c>
      <c r="E342" t="s">
        <v>1319</v>
      </c>
      <c r="F342" t="s">
        <v>1127</v>
      </c>
      <c r="G342" t="s">
        <v>1327</v>
      </c>
    </row>
    <row r="343" spans="1:7">
      <c r="A343">
        <v>342</v>
      </c>
      <c r="B343" t="s">
        <v>1328</v>
      </c>
      <c r="C343" t="s">
        <v>1329</v>
      </c>
      <c r="D343" s="3" t="s">
        <v>1330</v>
      </c>
      <c r="E343" t="s">
        <v>1319</v>
      </c>
      <c r="F343" t="s">
        <v>1127</v>
      </c>
      <c r="G343" t="s">
        <v>1331</v>
      </c>
    </row>
    <row r="344" spans="1:7">
      <c r="A344">
        <v>343</v>
      </c>
      <c r="B344" t="s">
        <v>1332</v>
      </c>
      <c r="C344" t="s">
        <v>1333</v>
      </c>
      <c r="D344" s="3" t="s">
        <v>1334</v>
      </c>
      <c r="E344" t="s">
        <v>1319</v>
      </c>
      <c r="F344" t="s">
        <v>1127</v>
      </c>
      <c r="G344" t="s">
        <v>1335</v>
      </c>
    </row>
    <row r="345" spans="1:7">
      <c r="A345">
        <v>344</v>
      </c>
      <c r="B345" t="s">
        <v>1336</v>
      </c>
      <c r="C345" t="s">
        <v>1337</v>
      </c>
      <c r="D345" s="3" t="s">
        <v>1338</v>
      </c>
      <c r="E345" t="s">
        <v>1319</v>
      </c>
      <c r="F345" t="s">
        <v>1127</v>
      </c>
      <c r="G345" t="s">
        <v>1339</v>
      </c>
    </row>
    <row r="346" spans="1:7">
      <c r="A346">
        <v>345</v>
      </c>
      <c r="B346" t="s">
        <v>1340</v>
      </c>
      <c r="C346" t="s">
        <v>1341</v>
      </c>
      <c r="D346" s="3" t="s">
        <v>1342</v>
      </c>
      <c r="E346" t="s">
        <v>1319</v>
      </c>
      <c r="F346" t="s">
        <v>1127</v>
      </c>
      <c r="G346" t="s">
        <v>1343</v>
      </c>
    </row>
    <row r="347" spans="1:7">
      <c r="A347">
        <v>346</v>
      </c>
      <c r="B347" t="s">
        <v>1344</v>
      </c>
      <c r="C347" t="s">
        <v>1345</v>
      </c>
      <c r="D347" s="3" t="s">
        <v>1346</v>
      </c>
      <c r="E347" t="s">
        <v>1347</v>
      </c>
      <c r="F347" t="s">
        <v>1127</v>
      </c>
    </row>
    <row r="348" spans="1:7">
      <c r="A348">
        <v>347</v>
      </c>
      <c r="B348" t="s">
        <v>1348</v>
      </c>
      <c r="C348" t="s">
        <v>1349</v>
      </c>
      <c r="D348" s="3" t="s">
        <v>1350</v>
      </c>
      <c r="E348" t="s">
        <v>1347</v>
      </c>
      <c r="F348" t="s">
        <v>1127</v>
      </c>
      <c r="G348" t="s">
        <v>1351</v>
      </c>
    </row>
    <row r="349" spans="1:7">
      <c r="A349">
        <v>348</v>
      </c>
      <c r="B349" t="s">
        <v>1352</v>
      </c>
      <c r="C349" t="s">
        <v>1353</v>
      </c>
      <c r="D349" s="3" t="s">
        <v>1354</v>
      </c>
      <c r="E349" t="s">
        <v>1347</v>
      </c>
      <c r="F349" t="s">
        <v>1127</v>
      </c>
      <c r="G349" t="s">
        <v>1355</v>
      </c>
    </row>
    <row r="350" spans="1:7">
      <c r="A350">
        <v>349</v>
      </c>
      <c r="B350" t="s">
        <v>1356</v>
      </c>
      <c r="C350" t="s">
        <v>1357</v>
      </c>
      <c r="D350" s="3" t="s">
        <v>1358</v>
      </c>
      <c r="E350" t="s">
        <v>1347</v>
      </c>
      <c r="F350" t="s">
        <v>1127</v>
      </c>
      <c r="G350" t="s">
        <v>1359</v>
      </c>
    </row>
    <row r="351" spans="1:7">
      <c r="A351">
        <v>350</v>
      </c>
      <c r="B351" t="s">
        <v>1360</v>
      </c>
      <c r="C351" t="s">
        <v>1361</v>
      </c>
      <c r="D351" s="3" t="s">
        <v>1362</v>
      </c>
      <c r="E351" t="s">
        <v>1347</v>
      </c>
      <c r="F351" t="s">
        <v>1127</v>
      </c>
      <c r="G351" t="s">
        <v>1363</v>
      </c>
    </row>
    <row r="352" spans="1:7">
      <c r="A352">
        <v>351</v>
      </c>
      <c r="B352" t="s">
        <v>1364</v>
      </c>
      <c r="C352" t="s">
        <v>1365</v>
      </c>
      <c r="D352" s="3" t="s">
        <v>1366</v>
      </c>
      <c r="E352" t="s">
        <v>1367</v>
      </c>
      <c r="F352" t="s">
        <v>1127</v>
      </c>
    </row>
    <row r="353" spans="1:7">
      <c r="A353">
        <v>352</v>
      </c>
      <c r="B353" t="s">
        <v>1368</v>
      </c>
      <c r="C353" t="s">
        <v>1369</v>
      </c>
      <c r="D353" s="3" t="s">
        <v>1370</v>
      </c>
      <c r="E353" t="s">
        <v>1367</v>
      </c>
      <c r="F353" t="s">
        <v>1127</v>
      </c>
      <c r="G353" t="s">
        <v>1371</v>
      </c>
    </row>
    <row r="354" spans="1:7">
      <c r="A354">
        <v>353</v>
      </c>
      <c r="B354" t="s">
        <v>1372</v>
      </c>
      <c r="C354" t="s">
        <v>1373</v>
      </c>
      <c r="D354" s="3" t="s">
        <v>1374</v>
      </c>
      <c r="E354" t="s">
        <v>1367</v>
      </c>
      <c r="F354" t="s">
        <v>1127</v>
      </c>
      <c r="G354" t="s">
        <v>1375</v>
      </c>
    </row>
    <row r="355" spans="1:7">
      <c r="A355">
        <v>354</v>
      </c>
      <c r="B355" t="s">
        <v>1376</v>
      </c>
      <c r="C355" t="s">
        <v>1377</v>
      </c>
      <c r="D355" s="3" t="s">
        <v>1378</v>
      </c>
      <c r="E355" t="s">
        <v>1367</v>
      </c>
      <c r="F355" t="s">
        <v>1127</v>
      </c>
      <c r="G355" t="s">
        <v>1379</v>
      </c>
    </row>
    <row r="356" spans="1:7">
      <c r="A356">
        <v>355</v>
      </c>
      <c r="B356" t="s">
        <v>1380</v>
      </c>
      <c r="C356" t="s">
        <v>1381</v>
      </c>
      <c r="D356" s="3" t="s">
        <v>1382</v>
      </c>
      <c r="E356" t="s">
        <v>1367</v>
      </c>
      <c r="F356" t="s">
        <v>1127</v>
      </c>
      <c r="G356" t="s">
        <v>1383</v>
      </c>
    </row>
    <row r="357" spans="1:7">
      <c r="A357">
        <v>356</v>
      </c>
      <c r="B357" t="s">
        <v>1384</v>
      </c>
      <c r="C357" t="s">
        <v>1385</v>
      </c>
      <c r="D357" s="3" t="s">
        <v>1386</v>
      </c>
      <c r="E357" t="s">
        <v>1367</v>
      </c>
      <c r="F357" t="s">
        <v>1127</v>
      </c>
      <c r="G357" t="s">
        <v>1387</v>
      </c>
    </row>
    <row r="358" spans="1:7">
      <c r="A358">
        <v>357</v>
      </c>
      <c r="B358" t="s">
        <v>1388</v>
      </c>
      <c r="C358" t="s">
        <v>1389</v>
      </c>
      <c r="D358" s="3" t="s">
        <v>1390</v>
      </c>
      <c r="E358" t="s">
        <v>1367</v>
      </c>
      <c r="F358" t="s">
        <v>1127</v>
      </c>
      <c r="G358" t="s">
        <v>1391</v>
      </c>
    </row>
    <row r="359" spans="1:7">
      <c r="A359">
        <v>358</v>
      </c>
      <c r="B359" t="s">
        <v>1392</v>
      </c>
      <c r="C359" t="s">
        <v>1393</v>
      </c>
      <c r="D359" s="3" t="s">
        <v>1394</v>
      </c>
      <c r="E359" t="s">
        <v>1367</v>
      </c>
      <c r="F359" t="s">
        <v>1127</v>
      </c>
      <c r="G359" t="s">
        <v>1395</v>
      </c>
    </row>
    <row r="360" spans="1:7">
      <c r="A360">
        <v>359</v>
      </c>
      <c r="B360" t="s">
        <v>1396</v>
      </c>
      <c r="C360" t="s">
        <v>1397</v>
      </c>
      <c r="D360" s="3" t="s">
        <v>1398</v>
      </c>
      <c r="E360" t="s">
        <v>1367</v>
      </c>
      <c r="F360" t="s">
        <v>1127</v>
      </c>
      <c r="G360" t="s">
        <v>1399</v>
      </c>
    </row>
    <row r="361" spans="1:7">
      <c r="A361">
        <v>360</v>
      </c>
      <c r="B361" t="s">
        <v>1400</v>
      </c>
      <c r="C361" t="s">
        <v>1401</v>
      </c>
      <c r="D361" s="3" t="s">
        <v>1402</v>
      </c>
      <c r="E361" t="s">
        <v>1367</v>
      </c>
      <c r="F361" t="s">
        <v>1127</v>
      </c>
      <c r="G361" t="s">
        <v>1403</v>
      </c>
    </row>
    <row r="362" spans="1:7">
      <c r="A362">
        <v>361</v>
      </c>
      <c r="B362" t="s">
        <v>1404</v>
      </c>
      <c r="C362" t="s">
        <v>1405</v>
      </c>
      <c r="D362" s="3" t="s">
        <v>1406</v>
      </c>
      <c r="E362" t="s">
        <v>1407</v>
      </c>
      <c r="F362" t="s">
        <v>1127</v>
      </c>
    </row>
    <row r="363" spans="1:7">
      <c r="A363">
        <v>362</v>
      </c>
      <c r="B363" t="s">
        <v>1408</v>
      </c>
      <c r="C363" t="s">
        <v>1409</v>
      </c>
      <c r="D363" s="3" t="s">
        <v>1410</v>
      </c>
      <c r="E363" t="s">
        <v>1407</v>
      </c>
      <c r="F363" t="s">
        <v>1127</v>
      </c>
      <c r="G363" t="s">
        <v>1411</v>
      </c>
    </row>
    <row r="364" spans="1:7">
      <c r="A364">
        <v>363</v>
      </c>
      <c r="B364" t="s">
        <v>1412</v>
      </c>
      <c r="C364" t="s">
        <v>1413</v>
      </c>
      <c r="D364" s="3" t="s">
        <v>1414</v>
      </c>
      <c r="E364" t="s">
        <v>1407</v>
      </c>
      <c r="F364" t="s">
        <v>1127</v>
      </c>
      <c r="G364" t="s">
        <v>1415</v>
      </c>
    </row>
    <row r="365" spans="1:7">
      <c r="A365">
        <v>364</v>
      </c>
      <c r="B365" t="s">
        <v>1416</v>
      </c>
      <c r="C365" t="s">
        <v>1417</v>
      </c>
      <c r="D365" s="3" t="s">
        <v>1418</v>
      </c>
      <c r="E365" t="s">
        <v>1407</v>
      </c>
      <c r="F365" t="s">
        <v>1127</v>
      </c>
      <c r="G365" t="s">
        <v>1419</v>
      </c>
    </row>
    <row r="366" spans="1:7">
      <c r="A366">
        <v>365</v>
      </c>
      <c r="B366" t="s">
        <v>1420</v>
      </c>
      <c r="C366" t="s">
        <v>1421</v>
      </c>
      <c r="D366" s="3" t="s">
        <v>1422</v>
      </c>
      <c r="E366" t="s">
        <v>1423</v>
      </c>
      <c r="F366" t="s">
        <v>1127</v>
      </c>
    </row>
    <row r="367" spans="1:7">
      <c r="A367">
        <v>366</v>
      </c>
      <c r="B367" t="s">
        <v>1424</v>
      </c>
      <c r="C367" t="s">
        <v>1425</v>
      </c>
      <c r="D367" s="3" t="s">
        <v>1426</v>
      </c>
      <c r="E367" t="s">
        <v>1423</v>
      </c>
      <c r="F367" t="s">
        <v>1127</v>
      </c>
      <c r="G367" t="s">
        <v>1427</v>
      </c>
    </row>
    <row r="368" spans="1:7">
      <c r="A368">
        <v>367</v>
      </c>
      <c r="B368" t="s">
        <v>1428</v>
      </c>
      <c r="C368" t="s">
        <v>1429</v>
      </c>
      <c r="D368" s="3" t="s">
        <v>1430</v>
      </c>
      <c r="E368" t="s">
        <v>1423</v>
      </c>
      <c r="F368" t="s">
        <v>1127</v>
      </c>
      <c r="G368" t="s">
        <v>1431</v>
      </c>
    </row>
    <row r="369" spans="1:7">
      <c r="A369">
        <v>368</v>
      </c>
      <c r="B369" t="s">
        <v>1432</v>
      </c>
      <c r="C369" t="s">
        <v>1433</v>
      </c>
      <c r="D369" s="3" t="s">
        <v>1434</v>
      </c>
      <c r="E369" t="s">
        <v>1423</v>
      </c>
      <c r="F369" t="s">
        <v>1127</v>
      </c>
      <c r="G369" t="s">
        <v>1435</v>
      </c>
    </row>
    <row r="370" spans="1:7">
      <c r="A370">
        <v>369</v>
      </c>
      <c r="B370" t="s">
        <v>1436</v>
      </c>
      <c r="C370" t="s">
        <v>1437</v>
      </c>
      <c r="D370" s="3" t="s">
        <v>1438</v>
      </c>
      <c r="E370" t="s">
        <v>1439</v>
      </c>
      <c r="F370" t="s">
        <v>1440</v>
      </c>
    </row>
    <row r="371" spans="1:7">
      <c r="A371">
        <v>370</v>
      </c>
      <c r="B371" t="s">
        <v>1441</v>
      </c>
      <c r="C371" t="s">
        <v>1442</v>
      </c>
      <c r="D371" s="3" t="s">
        <v>1443</v>
      </c>
      <c r="E371" t="s">
        <v>1439</v>
      </c>
      <c r="F371" t="s">
        <v>1440</v>
      </c>
      <c r="G371" t="s">
        <v>1444</v>
      </c>
    </row>
    <row r="372" spans="1:7">
      <c r="A372">
        <v>371</v>
      </c>
      <c r="B372" t="s">
        <v>1445</v>
      </c>
      <c r="C372" t="s">
        <v>1446</v>
      </c>
      <c r="D372" s="3" t="s">
        <v>1447</v>
      </c>
      <c r="E372" t="s">
        <v>1439</v>
      </c>
      <c r="F372" t="s">
        <v>1440</v>
      </c>
      <c r="G372" t="s">
        <v>1448</v>
      </c>
    </row>
    <row r="373" spans="1:7">
      <c r="A373">
        <v>372</v>
      </c>
      <c r="B373" t="s">
        <v>1449</v>
      </c>
      <c r="C373" t="s">
        <v>1450</v>
      </c>
      <c r="D373" s="3" t="s">
        <v>1451</v>
      </c>
      <c r="E373" t="s">
        <v>1439</v>
      </c>
      <c r="F373" t="s">
        <v>1440</v>
      </c>
      <c r="G373" t="s">
        <v>839</v>
      </c>
    </row>
    <row r="374" spans="1:7">
      <c r="A374">
        <v>373</v>
      </c>
      <c r="B374" t="s">
        <v>1452</v>
      </c>
      <c r="C374" t="s">
        <v>1453</v>
      </c>
      <c r="D374" s="3" t="s">
        <v>1454</v>
      </c>
      <c r="E374" t="s">
        <v>1439</v>
      </c>
      <c r="F374" t="s">
        <v>1440</v>
      </c>
      <c r="G374" t="s">
        <v>843</v>
      </c>
    </row>
    <row r="375" spans="1:7">
      <c r="A375">
        <v>374</v>
      </c>
      <c r="B375" t="s">
        <v>1455</v>
      </c>
      <c r="C375" t="s">
        <v>1456</v>
      </c>
      <c r="D375" s="3" t="s">
        <v>1457</v>
      </c>
      <c r="E375" t="s">
        <v>1439</v>
      </c>
      <c r="F375" t="s">
        <v>1440</v>
      </c>
      <c r="G375" t="s">
        <v>1458</v>
      </c>
    </row>
    <row r="376" spans="1:7">
      <c r="A376">
        <v>375</v>
      </c>
      <c r="B376" t="s">
        <v>1459</v>
      </c>
      <c r="C376" t="s">
        <v>1460</v>
      </c>
      <c r="D376" s="3" t="s">
        <v>1461</v>
      </c>
      <c r="E376" t="s">
        <v>1439</v>
      </c>
      <c r="F376" t="s">
        <v>1440</v>
      </c>
      <c r="G376" t="s">
        <v>1462</v>
      </c>
    </row>
    <row r="377" spans="1:7">
      <c r="A377">
        <v>376</v>
      </c>
      <c r="B377" t="s">
        <v>1463</v>
      </c>
      <c r="C377" t="s">
        <v>1464</v>
      </c>
      <c r="D377" s="3" t="s">
        <v>1465</v>
      </c>
      <c r="E377" t="s">
        <v>1439</v>
      </c>
      <c r="F377" t="s">
        <v>1440</v>
      </c>
      <c r="G377" t="s">
        <v>1466</v>
      </c>
    </row>
    <row r="378" spans="1:7">
      <c r="A378">
        <v>377</v>
      </c>
      <c r="B378" t="s">
        <v>1467</v>
      </c>
      <c r="C378" t="s">
        <v>1468</v>
      </c>
      <c r="D378" s="3" t="s">
        <v>1469</v>
      </c>
      <c r="E378" t="s">
        <v>1439</v>
      </c>
      <c r="F378" t="s">
        <v>1440</v>
      </c>
      <c r="G378" t="s">
        <v>1470</v>
      </c>
    </row>
    <row r="379" spans="1:7">
      <c r="A379">
        <v>378</v>
      </c>
      <c r="B379" t="s">
        <v>1471</v>
      </c>
      <c r="C379" t="s">
        <v>1472</v>
      </c>
      <c r="D379" s="3" t="s">
        <v>1473</v>
      </c>
      <c r="E379" t="s">
        <v>1439</v>
      </c>
      <c r="F379" t="s">
        <v>1440</v>
      </c>
      <c r="G379" t="s">
        <v>1474</v>
      </c>
    </row>
    <row r="380" spans="1:7">
      <c r="A380">
        <v>379</v>
      </c>
      <c r="B380" t="s">
        <v>1475</v>
      </c>
      <c r="C380" t="s">
        <v>1476</v>
      </c>
      <c r="D380" s="3" t="s">
        <v>1477</v>
      </c>
      <c r="E380" t="s">
        <v>1478</v>
      </c>
      <c r="F380" t="s">
        <v>1440</v>
      </c>
    </row>
    <row r="381" spans="1:7">
      <c r="A381">
        <v>380</v>
      </c>
      <c r="B381" t="s">
        <v>1479</v>
      </c>
      <c r="C381" t="s">
        <v>1480</v>
      </c>
      <c r="D381" s="3" t="s">
        <v>1481</v>
      </c>
      <c r="E381" t="s">
        <v>1478</v>
      </c>
      <c r="F381" t="s">
        <v>1440</v>
      </c>
      <c r="G381" t="s">
        <v>1482</v>
      </c>
    </row>
    <row r="382" spans="1:7">
      <c r="A382">
        <v>381</v>
      </c>
      <c r="B382" t="s">
        <v>1483</v>
      </c>
      <c r="C382" t="s">
        <v>1484</v>
      </c>
      <c r="D382" s="3" t="s">
        <v>1485</v>
      </c>
      <c r="E382" t="s">
        <v>1478</v>
      </c>
      <c r="F382" t="s">
        <v>1440</v>
      </c>
      <c r="G382" t="s">
        <v>1486</v>
      </c>
    </row>
    <row r="383" spans="1:7">
      <c r="A383">
        <v>382</v>
      </c>
      <c r="B383" t="s">
        <v>1487</v>
      </c>
      <c r="C383" t="s">
        <v>1488</v>
      </c>
      <c r="D383" s="3" t="s">
        <v>1489</v>
      </c>
      <c r="E383" t="s">
        <v>1490</v>
      </c>
      <c r="F383" t="s">
        <v>1482</v>
      </c>
    </row>
    <row r="384" spans="1:7">
      <c r="A384">
        <v>383</v>
      </c>
      <c r="B384" t="s">
        <v>1491</v>
      </c>
      <c r="C384" t="s">
        <v>1492</v>
      </c>
      <c r="D384" s="3" t="s">
        <v>1493</v>
      </c>
      <c r="E384" t="s">
        <v>1490</v>
      </c>
      <c r="F384" t="s">
        <v>1482</v>
      </c>
      <c r="G384" t="s">
        <v>1494</v>
      </c>
    </row>
    <row r="385" spans="1:7">
      <c r="A385">
        <v>384</v>
      </c>
      <c r="B385" t="s">
        <v>1495</v>
      </c>
      <c r="C385" t="s">
        <v>1496</v>
      </c>
      <c r="D385" s="3" t="s">
        <v>1497</v>
      </c>
      <c r="E385" t="s">
        <v>1490</v>
      </c>
      <c r="F385" t="s">
        <v>1482</v>
      </c>
      <c r="G385" t="s">
        <v>1498</v>
      </c>
    </row>
    <row r="386" spans="1:7">
      <c r="A386">
        <v>385</v>
      </c>
      <c r="B386" t="s">
        <v>1499</v>
      </c>
      <c r="C386" t="s">
        <v>1500</v>
      </c>
      <c r="D386" s="3" t="s">
        <v>1501</v>
      </c>
      <c r="E386" t="s">
        <v>1490</v>
      </c>
      <c r="F386" t="s">
        <v>1482</v>
      </c>
      <c r="G386" t="s">
        <v>1502</v>
      </c>
    </row>
    <row r="387" spans="1:7">
      <c r="A387">
        <v>386</v>
      </c>
      <c r="B387" t="s">
        <v>1503</v>
      </c>
      <c r="C387" t="s">
        <v>1504</v>
      </c>
      <c r="D387" s="3" t="s">
        <v>1505</v>
      </c>
      <c r="E387" t="s">
        <v>1490</v>
      </c>
      <c r="F387" t="s">
        <v>1482</v>
      </c>
      <c r="G387" t="s">
        <v>1506</v>
      </c>
    </row>
    <row r="388" spans="1:7">
      <c r="A388">
        <v>387</v>
      </c>
      <c r="B388" t="s">
        <v>1507</v>
      </c>
      <c r="C388" t="s">
        <v>1508</v>
      </c>
      <c r="D388" s="3" t="s">
        <v>1509</v>
      </c>
      <c r="E388" t="s">
        <v>1490</v>
      </c>
      <c r="F388" t="s">
        <v>1482</v>
      </c>
      <c r="G388" t="s">
        <v>1510</v>
      </c>
    </row>
    <row r="389" spans="1:7">
      <c r="A389">
        <v>388</v>
      </c>
      <c r="B389" t="s">
        <v>1511</v>
      </c>
      <c r="C389" t="s">
        <v>1512</v>
      </c>
      <c r="D389" s="3" t="s">
        <v>1513</v>
      </c>
      <c r="E389" t="s">
        <v>1490</v>
      </c>
      <c r="F389" t="s">
        <v>1482</v>
      </c>
      <c r="G389" t="s">
        <v>1514</v>
      </c>
    </row>
    <row r="390" spans="1:7">
      <c r="A390">
        <v>389</v>
      </c>
      <c r="B390" t="s">
        <v>1515</v>
      </c>
      <c r="C390" t="s">
        <v>1516</v>
      </c>
      <c r="D390" s="3" t="s">
        <v>1517</v>
      </c>
      <c r="E390" t="s">
        <v>1490</v>
      </c>
      <c r="F390" t="s">
        <v>1482</v>
      </c>
      <c r="G390" t="s">
        <v>1518</v>
      </c>
    </row>
    <row r="391" spans="1:7">
      <c r="A391">
        <v>390</v>
      </c>
      <c r="B391" t="s">
        <v>1519</v>
      </c>
      <c r="C391" t="s">
        <v>1520</v>
      </c>
      <c r="D391" s="3" t="s">
        <v>1521</v>
      </c>
      <c r="E391" t="s">
        <v>1490</v>
      </c>
      <c r="F391" t="s">
        <v>1482</v>
      </c>
      <c r="G391" t="s">
        <v>1474</v>
      </c>
    </row>
    <row r="392" spans="1:7">
      <c r="A392">
        <v>391</v>
      </c>
      <c r="B392" t="s">
        <v>1522</v>
      </c>
      <c r="C392" t="s">
        <v>1523</v>
      </c>
      <c r="D392" s="3" t="s">
        <v>1524</v>
      </c>
      <c r="E392" t="s">
        <v>1490</v>
      </c>
      <c r="F392" t="s">
        <v>1486</v>
      </c>
    </row>
    <row r="393" spans="1:7">
      <c r="A393">
        <v>392</v>
      </c>
      <c r="B393" t="s">
        <v>1525</v>
      </c>
      <c r="C393" t="s">
        <v>1526</v>
      </c>
      <c r="D393" s="3" t="s">
        <v>1527</v>
      </c>
      <c r="E393" t="s">
        <v>1490</v>
      </c>
      <c r="F393" t="s">
        <v>1486</v>
      </c>
      <c r="G393" t="s">
        <v>1528</v>
      </c>
    </row>
    <row r="394" spans="1:7">
      <c r="A394">
        <v>393</v>
      </c>
      <c r="B394" t="s">
        <v>1529</v>
      </c>
      <c r="C394" t="s">
        <v>1530</v>
      </c>
      <c r="D394" s="3" t="s">
        <v>1531</v>
      </c>
      <c r="E394" t="s">
        <v>1490</v>
      </c>
      <c r="F394" t="s">
        <v>1486</v>
      </c>
      <c r="G394" t="s">
        <v>1532</v>
      </c>
    </row>
    <row r="395" spans="1:7">
      <c r="A395">
        <v>394</v>
      </c>
      <c r="B395" t="s">
        <v>1533</v>
      </c>
      <c r="C395" t="s">
        <v>1534</v>
      </c>
      <c r="D395" s="3" t="s">
        <v>1535</v>
      </c>
      <c r="E395" t="s">
        <v>1490</v>
      </c>
      <c r="F395" t="s">
        <v>1486</v>
      </c>
      <c r="G395" t="s">
        <v>1536</v>
      </c>
    </row>
    <row r="396" spans="1:7">
      <c r="A396">
        <v>395</v>
      </c>
      <c r="B396" t="s">
        <v>1537</v>
      </c>
      <c r="C396" t="s">
        <v>1538</v>
      </c>
      <c r="D396" s="3" t="s">
        <v>1539</v>
      </c>
      <c r="E396" t="s">
        <v>1490</v>
      </c>
      <c r="F396" t="s">
        <v>1486</v>
      </c>
      <c r="G396" t="s">
        <v>1540</v>
      </c>
    </row>
    <row r="397" spans="1:7">
      <c r="A397">
        <v>396</v>
      </c>
      <c r="B397" t="s">
        <v>1541</v>
      </c>
      <c r="C397" t="s">
        <v>1542</v>
      </c>
      <c r="D397" s="3" t="s">
        <v>1543</v>
      </c>
      <c r="E397" t="s">
        <v>1490</v>
      </c>
      <c r="F397" t="s">
        <v>1486</v>
      </c>
      <c r="G397" t="s">
        <v>1544</v>
      </c>
    </row>
    <row r="398" spans="1:7">
      <c r="A398">
        <v>397</v>
      </c>
      <c r="B398" t="s">
        <v>1545</v>
      </c>
      <c r="C398" t="s">
        <v>1546</v>
      </c>
      <c r="D398" s="3" t="s">
        <v>1547</v>
      </c>
      <c r="E398" t="s">
        <v>1490</v>
      </c>
      <c r="F398" t="s">
        <v>1486</v>
      </c>
      <c r="G398" t="s">
        <v>1548</v>
      </c>
    </row>
    <row r="399" spans="1:7">
      <c r="A399">
        <v>398</v>
      </c>
      <c r="B399" t="s">
        <v>1549</v>
      </c>
      <c r="C399" t="s">
        <v>1550</v>
      </c>
      <c r="D399" s="3" t="s">
        <v>1551</v>
      </c>
      <c r="E399" t="s">
        <v>1490</v>
      </c>
      <c r="F399" t="s">
        <v>1486</v>
      </c>
      <c r="G399" t="s">
        <v>1474</v>
      </c>
    </row>
    <row r="400" spans="1:7">
      <c r="A400">
        <v>399</v>
      </c>
      <c r="B400" t="s">
        <v>1552</v>
      </c>
      <c r="C400" t="s">
        <v>1553</v>
      </c>
      <c r="D400" s="3" t="s">
        <v>1554</v>
      </c>
      <c r="E400" t="s">
        <v>1555</v>
      </c>
      <c r="F400" t="s">
        <v>1556</v>
      </c>
    </row>
    <row r="401" spans="1:7">
      <c r="A401">
        <v>400</v>
      </c>
      <c r="B401" t="s">
        <v>1557</v>
      </c>
      <c r="C401" t="s">
        <v>1558</v>
      </c>
      <c r="D401" s="3" t="s">
        <v>1559</v>
      </c>
      <c r="E401" t="s">
        <v>1555</v>
      </c>
      <c r="F401" t="s">
        <v>1556</v>
      </c>
      <c r="G401" t="s">
        <v>1560</v>
      </c>
    </row>
    <row r="402" spans="1:7">
      <c r="A402">
        <v>401</v>
      </c>
      <c r="B402" t="s">
        <v>1561</v>
      </c>
      <c r="C402" t="s">
        <v>1562</v>
      </c>
      <c r="D402" s="3" t="s">
        <v>1563</v>
      </c>
      <c r="E402" t="s">
        <v>1555</v>
      </c>
      <c r="F402" t="s">
        <v>1556</v>
      </c>
      <c r="G402" t="s">
        <v>1564</v>
      </c>
    </row>
    <row r="403" spans="1:7">
      <c r="A403">
        <v>402</v>
      </c>
      <c r="B403" t="s">
        <v>1565</v>
      </c>
      <c r="C403" t="s">
        <v>1566</v>
      </c>
      <c r="D403" s="3" t="s">
        <v>1567</v>
      </c>
      <c r="E403" t="s">
        <v>1555</v>
      </c>
      <c r="F403" t="s">
        <v>1556</v>
      </c>
      <c r="G403" t="s">
        <v>1568</v>
      </c>
    </row>
    <row r="404" spans="1:7">
      <c r="A404">
        <v>403</v>
      </c>
      <c r="B404" t="s">
        <v>1569</v>
      </c>
      <c r="C404" t="s">
        <v>1570</v>
      </c>
      <c r="D404" s="3" t="s">
        <v>1571</v>
      </c>
      <c r="E404" t="s">
        <v>1555</v>
      </c>
      <c r="F404" t="s">
        <v>1556</v>
      </c>
      <c r="G404" t="s">
        <v>1572</v>
      </c>
    </row>
    <row r="405" spans="1:7">
      <c r="A405">
        <v>404</v>
      </c>
      <c r="B405" t="s">
        <v>1573</v>
      </c>
      <c r="C405" t="s">
        <v>1574</v>
      </c>
      <c r="D405" s="3" t="s">
        <v>1575</v>
      </c>
      <c r="E405" t="s">
        <v>1555</v>
      </c>
      <c r="F405" t="s">
        <v>1556</v>
      </c>
      <c r="G405" t="s">
        <v>1576</v>
      </c>
    </row>
    <row r="406" spans="1:7">
      <c r="A406">
        <v>405</v>
      </c>
      <c r="B406" t="s">
        <v>1577</v>
      </c>
      <c r="C406" t="s">
        <v>1578</v>
      </c>
      <c r="D406" s="3" t="s">
        <v>1579</v>
      </c>
      <c r="E406" t="s">
        <v>1555</v>
      </c>
      <c r="F406" t="s">
        <v>1556</v>
      </c>
      <c r="G406" t="s">
        <v>1580</v>
      </c>
    </row>
    <row r="407" spans="1:7">
      <c r="A407">
        <v>406</v>
      </c>
      <c r="B407" t="s">
        <v>1581</v>
      </c>
      <c r="C407" t="s">
        <v>1582</v>
      </c>
      <c r="D407" s="3" t="s">
        <v>1583</v>
      </c>
      <c r="E407" t="s">
        <v>1555</v>
      </c>
      <c r="F407" t="s">
        <v>1584</v>
      </c>
    </row>
    <row r="408" spans="1:7">
      <c r="A408">
        <v>407</v>
      </c>
      <c r="B408" t="s">
        <v>1585</v>
      </c>
      <c r="C408" t="s">
        <v>1586</v>
      </c>
      <c r="D408" s="3" t="s">
        <v>1587</v>
      </c>
      <c r="E408" t="s">
        <v>1555</v>
      </c>
      <c r="F408" t="s">
        <v>1584</v>
      </c>
      <c r="G408" t="s">
        <v>1588</v>
      </c>
    </row>
    <row r="409" spans="1:7">
      <c r="A409">
        <v>408</v>
      </c>
      <c r="B409" t="s">
        <v>1589</v>
      </c>
      <c r="C409" t="s">
        <v>1590</v>
      </c>
      <c r="D409" s="3" t="s">
        <v>1591</v>
      </c>
      <c r="E409" t="s">
        <v>1555</v>
      </c>
      <c r="F409" t="s">
        <v>1584</v>
      </c>
      <c r="G409" t="s">
        <v>1592</v>
      </c>
    </row>
    <row r="410" spans="1:7">
      <c r="A410">
        <v>409</v>
      </c>
      <c r="B410" t="s">
        <v>1593</v>
      </c>
      <c r="C410" t="s">
        <v>1594</v>
      </c>
      <c r="D410" s="3" t="s">
        <v>1595</v>
      </c>
      <c r="E410" t="s">
        <v>1555</v>
      </c>
      <c r="F410" t="s">
        <v>1584</v>
      </c>
      <c r="G410" t="s">
        <v>1596</v>
      </c>
    </row>
    <row r="411" spans="1:7">
      <c r="A411">
        <v>410</v>
      </c>
      <c r="B411" t="s">
        <v>1597</v>
      </c>
      <c r="C411" t="s">
        <v>1598</v>
      </c>
      <c r="D411" s="3" t="s">
        <v>1599</v>
      </c>
      <c r="E411" t="s">
        <v>1555</v>
      </c>
      <c r="F411" t="s">
        <v>1584</v>
      </c>
      <c r="G411" t="s">
        <v>1564</v>
      </c>
    </row>
    <row r="412" spans="1:7">
      <c r="A412">
        <v>411</v>
      </c>
      <c r="B412" t="s">
        <v>1600</v>
      </c>
      <c r="C412" t="s">
        <v>1601</v>
      </c>
      <c r="D412" s="3" t="s">
        <v>1602</v>
      </c>
      <c r="E412" t="s">
        <v>1555</v>
      </c>
      <c r="F412" t="s">
        <v>1584</v>
      </c>
      <c r="G412" t="s">
        <v>1568</v>
      </c>
    </row>
    <row r="413" spans="1:7">
      <c r="A413">
        <v>412</v>
      </c>
      <c r="B413" t="s">
        <v>1603</v>
      </c>
      <c r="C413" t="s">
        <v>1604</v>
      </c>
      <c r="D413" s="3" t="s">
        <v>1605</v>
      </c>
      <c r="E413" t="s">
        <v>1555</v>
      </c>
      <c r="F413" t="s">
        <v>1584</v>
      </c>
      <c r="G413" t="s">
        <v>1572</v>
      </c>
    </row>
    <row r="414" spans="1:7">
      <c r="A414">
        <v>413</v>
      </c>
      <c r="B414" t="s">
        <v>1606</v>
      </c>
      <c r="C414" t="s">
        <v>1607</v>
      </c>
      <c r="D414" s="3" t="s">
        <v>1608</v>
      </c>
      <c r="E414" t="s">
        <v>1555</v>
      </c>
      <c r="F414" t="s">
        <v>1584</v>
      </c>
      <c r="G414" t="s">
        <v>1576</v>
      </c>
    </row>
    <row r="415" spans="1:7">
      <c r="A415">
        <v>414</v>
      </c>
      <c r="B415" t="s">
        <v>1609</v>
      </c>
      <c r="C415" t="s">
        <v>1610</v>
      </c>
      <c r="D415" s="3" t="s">
        <v>1611</v>
      </c>
      <c r="E415" t="s">
        <v>1555</v>
      </c>
      <c r="F415" t="s">
        <v>1584</v>
      </c>
      <c r="G415" t="s">
        <v>1580</v>
      </c>
    </row>
    <row r="416" spans="1:7">
      <c r="A416">
        <v>415</v>
      </c>
      <c r="B416" t="s">
        <v>1612</v>
      </c>
      <c r="C416" t="s">
        <v>1613</v>
      </c>
      <c r="D416" s="3" t="s">
        <v>1614</v>
      </c>
      <c r="E416" t="s">
        <v>1615</v>
      </c>
      <c r="F416" t="s">
        <v>1616</v>
      </c>
    </row>
    <row r="417" spans="1:7">
      <c r="A417">
        <v>416</v>
      </c>
      <c r="B417" t="s">
        <v>1617</v>
      </c>
      <c r="C417" t="s">
        <v>1618</v>
      </c>
      <c r="D417" s="3" t="s">
        <v>1619</v>
      </c>
      <c r="E417" t="s">
        <v>1615</v>
      </c>
      <c r="F417" t="s">
        <v>1616</v>
      </c>
      <c r="G417" t="s">
        <v>1494</v>
      </c>
    </row>
    <row r="418" spans="1:7">
      <c r="A418">
        <v>417</v>
      </c>
      <c r="B418" t="s">
        <v>1620</v>
      </c>
      <c r="C418" t="s">
        <v>1621</v>
      </c>
      <c r="D418" s="3" t="s">
        <v>1622</v>
      </c>
      <c r="E418" t="s">
        <v>1615</v>
      </c>
      <c r="F418" t="s">
        <v>1616</v>
      </c>
      <c r="G418" t="s">
        <v>1498</v>
      </c>
    </row>
    <row r="419" spans="1:7">
      <c r="A419">
        <v>418</v>
      </c>
      <c r="B419" t="s">
        <v>1623</v>
      </c>
      <c r="C419" t="s">
        <v>1624</v>
      </c>
      <c r="D419" s="3" t="s">
        <v>1625</v>
      </c>
      <c r="E419" t="s">
        <v>1615</v>
      </c>
      <c r="F419" t="s">
        <v>1616</v>
      </c>
      <c r="G419" t="s">
        <v>1502</v>
      </c>
    </row>
    <row r="420" spans="1:7">
      <c r="A420">
        <v>419</v>
      </c>
      <c r="B420" t="s">
        <v>1626</v>
      </c>
      <c r="C420" t="s">
        <v>1627</v>
      </c>
      <c r="D420" s="3" t="s">
        <v>1628</v>
      </c>
      <c r="E420" t="s">
        <v>1615</v>
      </c>
      <c r="F420" t="s">
        <v>1616</v>
      </c>
      <c r="G420" t="s">
        <v>1506</v>
      </c>
    </row>
    <row r="421" spans="1:7">
      <c r="A421">
        <v>420</v>
      </c>
      <c r="B421" t="s">
        <v>1629</v>
      </c>
      <c r="C421" t="s">
        <v>1630</v>
      </c>
      <c r="D421" s="3" t="s">
        <v>1631</v>
      </c>
      <c r="E421" t="s">
        <v>1615</v>
      </c>
      <c r="F421" t="s">
        <v>1616</v>
      </c>
      <c r="G421" t="s">
        <v>1510</v>
      </c>
    </row>
    <row r="422" spans="1:7">
      <c r="A422">
        <v>421</v>
      </c>
      <c r="B422" t="s">
        <v>1632</v>
      </c>
      <c r="C422" t="s">
        <v>1633</v>
      </c>
      <c r="D422" s="3" t="s">
        <v>1634</v>
      </c>
      <c r="E422" t="s">
        <v>1615</v>
      </c>
      <c r="F422" t="s">
        <v>1616</v>
      </c>
      <c r="G422" t="s">
        <v>1514</v>
      </c>
    </row>
    <row r="423" spans="1:7">
      <c r="A423">
        <v>422</v>
      </c>
      <c r="B423" t="s">
        <v>1635</v>
      </c>
      <c r="C423" t="s">
        <v>1636</v>
      </c>
      <c r="D423" s="3" t="s">
        <v>1637</v>
      </c>
      <c r="E423" t="s">
        <v>1615</v>
      </c>
      <c r="F423" t="s">
        <v>1616</v>
      </c>
      <c r="G423" t="s">
        <v>1518</v>
      </c>
    </row>
    <row r="424" spans="1:7">
      <c r="A424">
        <v>423</v>
      </c>
      <c r="B424" t="s">
        <v>1638</v>
      </c>
      <c r="C424" t="s">
        <v>1639</v>
      </c>
      <c r="D424" s="3" t="s">
        <v>1640</v>
      </c>
      <c r="E424" t="s">
        <v>1615</v>
      </c>
      <c r="F424" t="s">
        <v>1616</v>
      </c>
      <c r="G424" t="s">
        <v>1474</v>
      </c>
    </row>
    <row r="425" spans="1:7">
      <c r="A425">
        <v>424</v>
      </c>
      <c r="B425" t="s">
        <v>1641</v>
      </c>
      <c r="C425" t="s">
        <v>1642</v>
      </c>
      <c r="D425" s="3" t="s">
        <v>1643</v>
      </c>
      <c r="E425" t="s">
        <v>1615</v>
      </c>
      <c r="F425" t="s">
        <v>1616</v>
      </c>
      <c r="G425" t="s">
        <v>1644</v>
      </c>
    </row>
    <row r="426" spans="1:7">
      <c r="A426">
        <v>425</v>
      </c>
      <c r="B426" t="s">
        <v>1645</v>
      </c>
      <c r="C426" t="s">
        <v>1646</v>
      </c>
      <c r="D426" s="3" t="s">
        <v>1647</v>
      </c>
      <c r="E426" t="s">
        <v>1648</v>
      </c>
      <c r="F426" t="s">
        <v>1649</v>
      </c>
    </row>
    <row r="427" spans="1:7">
      <c r="A427">
        <v>426</v>
      </c>
      <c r="B427" t="s">
        <v>1650</v>
      </c>
      <c r="C427" t="s">
        <v>1651</v>
      </c>
      <c r="D427" s="3" t="s">
        <v>1652</v>
      </c>
      <c r="E427" t="s">
        <v>1648</v>
      </c>
      <c r="F427" t="s">
        <v>1649</v>
      </c>
      <c r="G427" t="s">
        <v>1653</v>
      </c>
    </row>
    <row r="428" spans="1:7">
      <c r="A428">
        <v>427</v>
      </c>
      <c r="B428" t="s">
        <v>1654</v>
      </c>
      <c r="C428" t="s">
        <v>1655</v>
      </c>
      <c r="D428" s="3" t="s">
        <v>1656</v>
      </c>
      <c r="E428" t="s">
        <v>1648</v>
      </c>
      <c r="F428" t="s">
        <v>1649</v>
      </c>
      <c r="G428" t="s">
        <v>1596</v>
      </c>
    </row>
    <row r="429" spans="1:7">
      <c r="A429">
        <v>428</v>
      </c>
      <c r="B429" t="s">
        <v>1657</v>
      </c>
      <c r="C429" t="s">
        <v>1658</v>
      </c>
      <c r="D429" s="3" t="s">
        <v>1659</v>
      </c>
      <c r="E429" t="s">
        <v>1648</v>
      </c>
      <c r="F429" t="s">
        <v>1649</v>
      </c>
      <c r="G429" t="s">
        <v>1564</v>
      </c>
    </row>
    <row r="430" spans="1:7">
      <c r="A430">
        <v>429</v>
      </c>
      <c r="B430" t="s">
        <v>1660</v>
      </c>
      <c r="C430" t="s">
        <v>1661</v>
      </c>
      <c r="D430" s="3" t="s">
        <v>1662</v>
      </c>
      <c r="E430" t="s">
        <v>1648</v>
      </c>
      <c r="F430" t="s">
        <v>1649</v>
      </c>
      <c r="G430" t="s">
        <v>1568</v>
      </c>
    </row>
    <row r="431" spans="1:7">
      <c r="A431">
        <v>430</v>
      </c>
      <c r="B431" t="s">
        <v>1663</v>
      </c>
      <c r="C431" t="s">
        <v>1664</v>
      </c>
      <c r="D431" s="3" t="s">
        <v>1665</v>
      </c>
      <c r="E431" t="s">
        <v>1648</v>
      </c>
      <c r="F431" t="s">
        <v>1649</v>
      </c>
      <c r="G431" t="s">
        <v>1572</v>
      </c>
    </row>
    <row r="432" spans="1:7">
      <c r="A432">
        <v>431</v>
      </c>
      <c r="B432" t="s">
        <v>1666</v>
      </c>
      <c r="C432" t="s">
        <v>1667</v>
      </c>
      <c r="D432" s="3" t="s">
        <v>1668</v>
      </c>
      <c r="E432" t="s">
        <v>1648</v>
      </c>
      <c r="F432" t="s">
        <v>1649</v>
      </c>
      <c r="G432" t="s">
        <v>1576</v>
      </c>
    </row>
    <row r="433" spans="1:7">
      <c r="A433">
        <v>432</v>
      </c>
      <c r="B433" t="s">
        <v>1669</v>
      </c>
      <c r="C433" t="s">
        <v>1670</v>
      </c>
      <c r="D433" s="3" t="s">
        <v>1671</v>
      </c>
      <c r="E433" t="s">
        <v>1648</v>
      </c>
      <c r="F433" t="s">
        <v>1649</v>
      </c>
      <c r="G433" t="s">
        <v>1580</v>
      </c>
    </row>
    <row r="434" spans="1:7">
      <c r="A434">
        <v>433</v>
      </c>
      <c r="B434" t="s">
        <v>1672</v>
      </c>
      <c r="C434" t="s">
        <v>1673</v>
      </c>
      <c r="D434" s="3" t="s">
        <v>1674</v>
      </c>
      <c r="E434" t="s">
        <v>1675</v>
      </c>
      <c r="F434" t="s">
        <v>346</v>
      </c>
    </row>
    <row r="435" spans="1:7">
      <c r="A435">
        <v>434</v>
      </c>
      <c r="B435" t="s">
        <v>1676</v>
      </c>
      <c r="C435" t="s">
        <v>1677</v>
      </c>
      <c r="D435" s="3" t="s">
        <v>1678</v>
      </c>
      <c r="E435" t="s">
        <v>1675</v>
      </c>
      <c r="F435" t="s">
        <v>346</v>
      </c>
      <c r="G435" t="s">
        <v>1679</v>
      </c>
    </row>
    <row r="436" spans="1:7">
      <c r="A436">
        <v>435</v>
      </c>
      <c r="B436" t="s">
        <v>1680</v>
      </c>
      <c r="C436" t="s">
        <v>1681</v>
      </c>
      <c r="D436" s="3" t="s">
        <v>1682</v>
      </c>
      <c r="E436" t="s">
        <v>1675</v>
      </c>
      <c r="F436" t="s">
        <v>346</v>
      </c>
      <c r="G436" t="s">
        <v>1683</v>
      </c>
    </row>
    <row r="437" spans="1:7">
      <c r="A437">
        <v>436</v>
      </c>
      <c r="B437" t="s">
        <v>1684</v>
      </c>
      <c r="C437" t="s">
        <v>1685</v>
      </c>
      <c r="D437" s="3" t="s">
        <v>1686</v>
      </c>
      <c r="E437" t="s">
        <v>1675</v>
      </c>
      <c r="F437" t="s">
        <v>346</v>
      </c>
      <c r="G437" t="s">
        <v>1687</v>
      </c>
    </row>
    <row r="438" spans="1:7">
      <c r="A438">
        <v>437</v>
      </c>
      <c r="B438" t="s">
        <v>1688</v>
      </c>
      <c r="C438" t="s">
        <v>1689</v>
      </c>
      <c r="D438" s="3" t="s">
        <v>1690</v>
      </c>
      <c r="E438" t="s">
        <v>1675</v>
      </c>
      <c r="F438" t="s">
        <v>346</v>
      </c>
      <c r="G438" t="s">
        <v>1691</v>
      </c>
    </row>
    <row r="439" spans="1:7">
      <c r="A439">
        <v>438</v>
      </c>
      <c r="B439" t="s">
        <v>1692</v>
      </c>
      <c r="C439" t="s">
        <v>1693</v>
      </c>
      <c r="D439" s="3" t="s">
        <v>1694</v>
      </c>
      <c r="E439" t="s">
        <v>1675</v>
      </c>
      <c r="F439" t="s">
        <v>346</v>
      </c>
      <c r="G439" t="s">
        <v>1695</v>
      </c>
    </row>
    <row r="440" spans="1:7">
      <c r="A440">
        <v>439</v>
      </c>
      <c r="B440" t="s">
        <v>1696</v>
      </c>
      <c r="C440" t="s">
        <v>1697</v>
      </c>
      <c r="D440" s="3" t="s">
        <v>1698</v>
      </c>
      <c r="E440" t="s">
        <v>1675</v>
      </c>
      <c r="F440" t="s">
        <v>346</v>
      </c>
      <c r="G440" t="s">
        <v>1699</v>
      </c>
    </row>
    <row r="441" spans="1:7">
      <c r="A441">
        <v>440</v>
      </c>
      <c r="B441" t="s">
        <v>1700</v>
      </c>
      <c r="C441" t="s">
        <v>1701</v>
      </c>
      <c r="D441" s="3" t="s">
        <v>1702</v>
      </c>
      <c r="E441" t="s">
        <v>1675</v>
      </c>
      <c r="F441" t="s">
        <v>346</v>
      </c>
      <c r="G441" t="s">
        <v>1703</v>
      </c>
    </row>
    <row r="442" spans="1:7">
      <c r="A442">
        <v>441</v>
      </c>
      <c r="B442" t="s">
        <v>1704</v>
      </c>
      <c r="C442" t="s">
        <v>1705</v>
      </c>
      <c r="D442" s="3" t="s">
        <v>1706</v>
      </c>
      <c r="E442" t="s">
        <v>1675</v>
      </c>
      <c r="F442" t="s">
        <v>346</v>
      </c>
      <c r="G442" t="s">
        <v>1707</v>
      </c>
    </row>
    <row r="443" spans="1:7">
      <c r="A443">
        <v>442</v>
      </c>
      <c r="B443" t="s">
        <v>1708</v>
      </c>
      <c r="C443" t="s">
        <v>1709</v>
      </c>
      <c r="D443" s="3" t="s">
        <v>1710</v>
      </c>
      <c r="E443" t="s">
        <v>1675</v>
      </c>
      <c r="F443" t="s">
        <v>346</v>
      </c>
      <c r="G443" t="s">
        <v>1711</v>
      </c>
    </row>
    <row r="444" spans="1:7">
      <c r="A444">
        <v>443</v>
      </c>
      <c r="B444" t="s">
        <v>1712</v>
      </c>
      <c r="C444" t="s">
        <v>1713</v>
      </c>
      <c r="D444" s="3" t="s">
        <v>1714</v>
      </c>
      <c r="E444" t="s">
        <v>1675</v>
      </c>
      <c r="F444" t="s">
        <v>346</v>
      </c>
      <c r="G444" t="s">
        <v>1715</v>
      </c>
    </row>
    <row r="445" spans="1:7">
      <c r="A445">
        <v>444</v>
      </c>
      <c r="B445" t="s">
        <v>1716</v>
      </c>
      <c r="C445" t="s">
        <v>1717</v>
      </c>
      <c r="D445" s="3" t="s">
        <v>1718</v>
      </c>
      <c r="E445" t="s">
        <v>1675</v>
      </c>
      <c r="F445" t="s">
        <v>346</v>
      </c>
      <c r="G445" t="s">
        <v>1719</v>
      </c>
    </row>
    <row r="446" spans="1:7">
      <c r="A446">
        <v>445</v>
      </c>
      <c r="B446" t="s">
        <v>1720</v>
      </c>
      <c r="C446" t="s">
        <v>1721</v>
      </c>
      <c r="D446" s="3" t="s">
        <v>1722</v>
      </c>
      <c r="E446" t="s">
        <v>1675</v>
      </c>
      <c r="F446" t="s">
        <v>346</v>
      </c>
      <c r="G446" t="s">
        <v>1723</v>
      </c>
    </row>
    <row r="447" spans="1:7">
      <c r="A447">
        <v>446</v>
      </c>
      <c r="B447" t="s">
        <v>1724</v>
      </c>
      <c r="C447" t="s">
        <v>1725</v>
      </c>
      <c r="D447" s="3" t="s">
        <v>1726</v>
      </c>
      <c r="E447" t="s">
        <v>1675</v>
      </c>
      <c r="F447" t="s">
        <v>346</v>
      </c>
      <c r="G447" t="s">
        <v>1727</v>
      </c>
    </row>
    <row r="448" spans="1:7">
      <c r="A448">
        <v>447</v>
      </c>
      <c r="B448" t="s">
        <v>1728</v>
      </c>
      <c r="C448" t="s">
        <v>1729</v>
      </c>
      <c r="D448" s="3" t="s">
        <v>1730</v>
      </c>
      <c r="E448" t="s">
        <v>1675</v>
      </c>
      <c r="F448" t="s">
        <v>346</v>
      </c>
      <c r="G448" t="s">
        <v>1731</v>
      </c>
    </row>
    <row r="449" spans="1:8">
      <c r="A449">
        <v>448</v>
      </c>
      <c r="B449" t="s">
        <v>1732</v>
      </c>
      <c r="C449" t="s">
        <v>1733</v>
      </c>
      <c r="D449" s="3" t="s">
        <v>1734</v>
      </c>
      <c r="E449" t="s">
        <v>1675</v>
      </c>
      <c r="F449" t="s">
        <v>346</v>
      </c>
      <c r="G449" t="s">
        <v>1735</v>
      </c>
    </row>
    <row r="450" spans="1:8">
      <c r="A450">
        <v>449</v>
      </c>
      <c r="B450" t="s">
        <v>1736</v>
      </c>
      <c r="C450" t="s">
        <v>1737</v>
      </c>
      <c r="D450" s="3" t="s">
        <v>1738</v>
      </c>
      <c r="E450" t="s">
        <v>1675</v>
      </c>
      <c r="F450" t="s">
        <v>346</v>
      </c>
      <c r="G450" t="s">
        <v>1739</v>
      </c>
    </row>
    <row r="451" spans="1:8">
      <c r="A451">
        <v>450</v>
      </c>
      <c r="B451" t="s">
        <v>1740</v>
      </c>
      <c r="C451" t="s">
        <v>1741</v>
      </c>
      <c r="D451" s="3" t="s">
        <v>1742</v>
      </c>
      <c r="E451" t="s">
        <v>1675</v>
      </c>
      <c r="F451" t="s">
        <v>346</v>
      </c>
      <c r="G451" t="s">
        <v>1743</v>
      </c>
    </row>
    <row r="452" spans="1:8">
      <c r="A452">
        <v>451</v>
      </c>
      <c r="B452" t="s">
        <v>1744</v>
      </c>
      <c r="C452" t="s">
        <v>1745</v>
      </c>
      <c r="D452" s="3" t="s">
        <v>1746</v>
      </c>
      <c r="E452" t="s">
        <v>1675</v>
      </c>
      <c r="F452" t="s">
        <v>346</v>
      </c>
      <c r="G452" t="s">
        <v>292</v>
      </c>
    </row>
    <row r="453" spans="1:8">
      <c r="A453">
        <v>452</v>
      </c>
      <c r="B453" t="s">
        <v>1747</v>
      </c>
      <c r="C453" t="s">
        <v>1748</v>
      </c>
      <c r="D453" s="3" t="s">
        <v>1749</v>
      </c>
      <c r="E453" t="s">
        <v>1675</v>
      </c>
      <c r="F453" t="s">
        <v>346</v>
      </c>
      <c r="G453" t="s">
        <v>1750</v>
      </c>
    </row>
    <row r="454" spans="1:8">
      <c r="A454">
        <v>453</v>
      </c>
      <c r="B454" t="s">
        <v>1751</v>
      </c>
      <c r="C454" t="s">
        <v>1752</v>
      </c>
      <c r="D454" s="3" t="s">
        <v>1753</v>
      </c>
      <c r="E454" t="s">
        <v>1675</v>
      </c>
      <c r="F454" t="s">
        <v>346</v>
      </c>
      <c r="G454" t="s">
        <v>1104</v>
      </c>
    </row>
    <row r="455" spans="1:8">
      <c r="A455">
        <v>454</v>
      </c>
      <c r="B455" t="s">
        <v>1754</v>
      </c>
      <c r="C455" t="s">
        <v>1755</v>
      </c>
      <c r="D455" s="3" t="s">
        <v>1756</v>
      </c>
      <c r="E455" t="s">
        <v>1675</v>
      </c>
      <c r="F455" t="s">
        <v>346</v>
      </c>
      <c r="G455" t="s">
        <v>1757</v>
      </c>
    </row>
    <row r="456" spans="1:8">
      <c r="A456">
        <v>455</v>
      </c>
      <c r="B456" t="s">
        <v>1758</v>
      </c>
      <c r="C456" t="s">
        <v>1759</v>
      </c>
      <c r="D456" s="3" t="s">
        <v>1760</v>
      </c>
      <c r="E456" t="s">
        <v>1675</v>
      </c>
      <c r="F456" t="s">
        <v>346</v>
      </c>
      <c r="G456" t="s">
        <v>1761</v>
      </c>
    </row>
    <row r="457" spans="1:8">
      <c r="A457">
        <v>456</v>
      </c>
      <c r="B457" t="s">
        <v>1762</v>
      </c>
      <c r="C457" t="s">
        <v>1763</v>
      </c>
      <c r="D457" s="3" t="s">
        <v>1764</v>
      </c>
      <c r="E457" t="s">
        <v>1675</v>
      </c>
      <c r="F457" t="s">
        <v>346</v>
      </c>
      <c r="G457" t="s">
        <v>48</v>
      </c>
    </row>
    <row r="458" spans="1:8">
      <c r="A458">
        <v>457</v>
      </c>
      <c r="B458" t="s">
        <v>1765</v>
      </c>
      <c r="C458" t="s">
        <v>1766</v>
      </c>
      <c r="D458" s="3" t="s">
        <v>1753</v>
      </c>
      <c r="E458" t="s">
        <v>1675</v>
      </c>
      <c r="F458" t="s">
        <v>346</v>
      </c>
      <c r="G458" t="s">
        <v>1104</v>
      </c>
    </row>
    <row r="459" spans="1:8">
      <c r="A459">
        <v>458</v>
      </c>
      <c r="B459" t="s">
        <v>1767</v>
      </c>
      <c r="C459" t="s">
        <v>1768</v>
      </c>
      <c r="D459" s="3" t="s">
        <v>1769</v>
      </c>
      <c r="E459" t="s">
        <v>1675</v>
      </c>
      <c r="F459" t="s">
        <v>346</v>
      </c>
      <c r="G459" t="s">
        <v>1104</v>
      </c>
      <c r="H459" t="s">
        <v>1679</v>
      </c>
    </row>
    <row r="460" spans="1:8">
      <c r="A460">
        <v>459</v>
      </c>
      <c r="B460" t="s">
        <v>1770</v>
      </c>
      <c r="C460" t="s">
        <v>1771</v>
      </c>
      <c r="D460" s="3" t="s">
        <v>1772</v>
      </c>
      <c r="E460" t="s">
        <v>1675</v>
      </c>
      <c r="F460" t="s">
        <v>346</v>
      </c>
      <c r="G460" t="s">
        <v>1104</v>
      </c>
      <c r="H460" t="s">
        <v>1683</v>
      </c>
    </row>
    <row r="461" spans="1:8">
      <c r="A461">
        <v>460</v>
      </c>
      <c r="B461" t="s">
        <v>1773</v>
      </c>
      <c r="C461" t="s">
        <v>1774</v>
      </c>
      <c r="D461" s="3" t="s">
        <v>1775</v>
      </c>
      <c r="E461" t="s">
        <v>1675</v>
      </c>
      <c r="F461" t="s">
        <v>346</v>
      </c>
      <c r="G461" t="s">
        <v>1104</v>
      </c>
      <c r="H461" t="s">
        <v>1687</v>
      </c>
    </row>
    <row r="462" spans="1:8">
      <c r="A462">
        <v>461</v>
      </c>
      <c r="B462" t="s">
        <v>1776</v>
      </c>
      <c r="C462" t="s">
        <v>1777</v>
      </c>
      <c r="D462" s="3" t="s">
        <v>1764</v>
      </c>
      <c r="E462" t="s">
        <v>1675</v>
      </c>
      <c r="F462" t="s">
        <v>346</v>
      </c>
      <c r="G462" t="s">
        <v>48</v>
      </c>
    </row>
    <row r="463" spans="1:8">
      <c r="A463">
        <v>462</v>
      </c>
      <c r="B463" t="s">
        <v>1778</v>
      </c>
      <c r="C463" t="s">
        <v>1779</v>
      </c>
      <c r="D463" s="3" t="s">
        <v>1780</v>
      </c>
      <c r="E463" t="s">
        <v>1675</v>
      </c>
      <c r="F463" t="s">
        <v>346</v>
      </c>
      <c r="G463" t="s">
        <v>48</v>
      </c>
      <c r="H463" t="s">
        <v>1679</v>
      </c>
    </row>
    <row r="464" spans="1:8">
      <c r="A464">
        <v>463</v>
      </c>
      <c r="B464" t="s">
        <v>1781</v>
      </c>
      <c r="C464" t="s">
        <v>1782</v>
      </c>
      <c r="D464" s="3" t="s">
        <v>1783</v>
      </c>
      <c r="E464" t="s">
        <v>1675</v>
      </c>
      <c r="F464" t="s">
        <v>346</v>
      </c>
      <c r="G464" t="s">
        <v>48</v>
      </c>
      <c r="H464" t="s">
        <v>1683</v>
      </c>
    </row>
    <row r="465" spans="1:9">
      <c r="A465">
        <v>464</v>
      </c>
      <c r="B465" t="s">
        <v>1784</v>
      </c>
      <c r="C465" t="s">
        <v>1785</v>
      </c>
      <c r="D465" s="3" t="s">
        <v>1786</v>
      </c>
      <c r="E465" t="s">
        <v>1675</v>
      </c>
      <c r="F465" t="s">
        <v>346</v>
      </c>
      <c r="G465" t="s">
        <v>48</v>
      </c>
      <c r="H465" t="s">
        <v>1687</v>
      </c>
    </row>
    <row r="466" spans="1:9">
      <c r="A466">
        <v>465</v>
      </c>
      <c r="B466" t="s">
        <v>1787</v>
      </c>
      <c r="C466" t="s">
        <v>1788</v>
      </c>
      <c r="D466" s="3" t="s">
        <v>1789</v>
      </c>
      <c r="E466" t="s">
        <v>1790</v>
      </c>
      <c r="F466" t="s">
        <v>346</v>
      </c>
    </row>
    <row r="467" spans="1:9">
      <c r="A467">
        <v>466</v>
      </c>
      <c r="B467" t="s">
        <v>1791</v>
      </c>
      <c r="C467" t="s">
        <v>1792</v>
      </c>
      <c r="D467" s="3" t="s">
        <v>1793</v>
      </c>
      <c r="E467" t="s">
        <v>1790</v>
      </c>
      <c r="F467" t="s">
        <v>346</v>
      </c>
      <c r="G467" t="s">
        <v>1794</v>
      </c>
    </row>
    <row r="468" spans="1:9">
      <c r="A468">
        <v>467</v>
      </c>
      <c r="B468" t="s">
        <v>1795</v>
      </c>
      <c r="C468" t="s">
        <v>1796</v>
      </c>
      <c r="D468" s="3" t="s">
        <v>1797</v>
      </c>
      <c r="E468" t="s">
        <v>1790</v>
      </c>
      <c r="F468" t="s">
        <v>346</v>
      </c>
      <c r="G468" t="s">
        <v>1798</v>
      </c>
    </row>
    <row r="469" spans="1:9">
      <c r="A469">
        <v>468</v>
      </c>
      <c r="B469" t="s">
        <v>1799</v>
      </c>
      <c r="C469" t="s">
        <v>1800</v>
      </c>
      <c r="D469" s="3" t="s">
        <v>1793</v>
      </c>
      <c r="E469" t="s">
        <v>1790</v>
      </c>
      <c r="F469" t="s">
        <v>346</v>
      </c>
      <c r="G469" t="s">
        <v>1794</v>
      </c>
    </row>
    <row r="470" spans="1:9">
      <c r="A470">
        <v>469</v>
      </c>
      <c r="B470" t="s">
        <v>1801</v>
      </c>
      <c r="C470" t="s">
        <v>1802</v>
      </c>
      <c r="D470" s="3" t="s">
        <v>1803</v>
      </c>
      <c r="E470" t="s">
        <v>1790</v>
      </c>
      <c r="F470" t="s">
        <v>346</v>
      </c>
      <c r="G470" t="s">
        <v>1794</v>
      </c>
      <c r="H470" t="s">
        <v>1804</v>
      </c>
    </row>
    <row r="471" spans="1:9">
      <c r="A471">
        <v>470</v>
      </c>
      <c r="B471" t="s">
        <v>1805</v>
      </c>
      <c r="C471" t="s">
        <v>1806</v>
      </c>
      <c r="D471" s="3" t="s">
        <v>1807</v>
      </c>
      <c r="E471" t="s">
        <v>1790</v>
      </c>
      <c r="F471" t="s">
        <v>346</v>
      </c>
      <c r="G471" t="s">
        <v>1794</v>
      </c>
      <c r="H471" t="s">
        <v>1808</v>
      </c>
    </row>
    <row r="472" spans="1:9">
      <c r="A472">
        <v>471</v>
      </c>
      <c r="B472" t="s">
        <v>1809</v>
      </c>
      <c r="C472" t="s">
        <v>1810</v>
      </c>
      <c r="D472" s="3" t="s">
        <v>1811</v>
      </c>
      <c r="E472" t="s">
        <v>1790</v>
      </c>
      <c r="F472" t="s">
        <v>346</v>
      </c>
      <c r="G472" t="s">
        <v>1794</v>
      </c>
      <c r="H472" t="s">
        <v>1812</v>
      </c>
    </row>
    <row r="473" spans="1:9">
      <c r="A473">
        <v>472</v>
      </c>
      <c r="B473" t="s">
        <v>1813</v>
      </c>
      <c r="C473" t="s">
        <v>1814</v>
      </c>
      <c r="D473" s="3" t="s">
        <v>1815</v>
      </c>
      <c r="E473" t="s">
        <v>1790</v>
      </c>
      <c r="F473" t="s">
        <v>346</v>
      </c>
      <c r="G473" t="s">
        <v>1794</v>
      </c>
      <c r="H473" t="s">
        <v>1812</v>
      </c>
      <c r="I473" t="s">
        <v>1816</v>
      </c>
    </row>
    <row r="474" spans="1:9">
      <c r="A474">
        <v>473</v>
      </c>
      <c r="B474" t="s">
        <v>1817</v>
      </c>
      <c r="C474" t="s">
        <v>1818</v>
      </c>
      <c r="D474" s="3" t="s">
        <v>1819</v>
      </c>
      <c r="E474" t="s">
        <v>1790</v>
      </c>
      <c r="F474" t="s">
        <v>346</v>
      </c>
      <c r="G474" t="s">
        <v>1794</v>
      </c>
      <c r="H474" t="s">
        <v>1812</v>
      </c>
      <c r="I474" t="s">
        <v>1820</v>
      </c>
    </row>
    <row r="475" spans="1:9">
      <c r="A475">
        <v>474</v>
      </c>
      <c r="B475" t="s">
        <v>1821</v>
      </c>
      <c r="C475" t="s">
        <v>1822</v>
      </c>
      <c r="D475" s="3" t="s">
        <v>1823</v>
      </c>
      <c r="E475" t="s">
        <v>1790</v>
      </c>
      <c r="F475" t="s">
        <v>346</v>
      </c>
      <c r="G475" t="s">
        <v>1794</v>
      </c>
      <c r="H475" t="s">
        <v>1812</v>
      </c>
      <c r="I475" t="s">
        <v>1824</v>
      </c>
    </row>
    <row r="476" spans="1:9">
      <c r="A476">
        <v>475</v>
      </c>
      <c r="B476" t="s">
        <v>1825</v>
      </c>
      <c r="C476" t="s">
        <v>1826</v>
      </c>
      <c r="D476" s="3" t="s">
        <v>1827</v>
      </c>
      <c r="E476" t="s">
        <v>1790</v>
      </c>
      <c r="F476" t="s">
        <v>346</v>
      </c>
      <c r="G476" t="s">
        <v>1794</v>
      </c>
      <c r="H476" t="s">
        <v>1812</v>
      </c>
      <c r="I476" t="s">
        <v>1828</v>
      </c>
    </row>
    <row r="477" spans="1:9">
      <c r="A477">
        <v>476</v>
      </c>
      <c r="B477" t="s">
        <v>1829</v>
      </c>
      <c r="C477" t="s">
        <v>1830</v>
      </c>
      <c r="D477" s="3" t="s">
        <v>1831</v>
      </c>
      <c r="E477" t="s">
        <v>1790</v>
      </c>
      <c r="F477" t="s">
        <v>346</v>
      </c>
      <c r="G477" t="s">
        <v>1794</v>
      </c>
      <c r="H477" t="s">
        <v>1832</v>
      </c>
    </row>
    <row r="478" spans="1:9">
      <c r="A478">
        <v>477</v>
      </c>
      <c r="B478" t="s">
        <v>1833</v>
      </c>
      <c r="C478" t="s">
        <v>1834</v>
      </c>
      <c r="D478" s="3" t="s">
        <v>1835</v>
      </c>
      <c r="E478" t="s">
        <v>1790</v>
      </c>
      <c r="F478" t="s">
        <v>346</v>
      </c>
      <c r="G478" t="s">
        <v>1794</v>
      </c>
      <c r="H478" t="s">
        <v>1832</v>
      </c>
      <c r="I478" t="s">
        <v>1836</v>
      </c>
    </row>
    <row r="479" spans="1:9">
      <c r="A479">
        <v>478</v>
      </c>
      <c r="B479" t="s">
        <v>1837</v>
      </c>
      <c r="C479" t="s">
        <v>1838</v>
      </c>
      <c r="D479" s="3" t="s">
        <v>1839</v>
      </c>
      <c r="E479" t="s">
        <v>1790</v>
      </c>
      <c r="F479" t="s">
        <v>346</v>
      </c>
      <c r="G479" t="s">
        <v>1794</v>
      </c>
      <c r="H479" t="s">
        <v>1832</v>
      </c>
      <c r="I479" t="s">
        <v>1840</v>
      </c>
    </row>
    <row r="480" spans="1:9">
      <c r="A480">
        <v>479</v>
      </c>
      <c r="B480" t="s">
        <v>1841</v>
      </c>
      <c r="C480" t="s">
        <v>1842</v>
      </c>
      <c r="D480" s="3" t="s">
        <v>1843</v>
      </c>
      <c r="E480" t="s">
        <v>1790</v>
      </c>
      <c r="F480" t="s">
        <v>346</v>
      </c>
      <c r="G480" t="s">
        <v>1794</v>
      </c>
      <c r="H480" t="s">
        <v>1832</v>
      </c>
      <c r="I480" t="s">
        <v>1844</v>
      </c>
    </row>
    <row r="481" spans="1:9">
      <c r="A481">
        <v>480</v>
      </c>
      <c r="B481" t="s">
        <v>1845</v>
      </c>
      <c r="C481" t="s">
        <v>1846</v>
      </c>
      <c r="D481" s="3" t="s">
        <v>1847</v>
      </c>
      <c r="E481" t="s">
        <v>1790</v>
      </c>
      <c r="F481" t="s">
        <v>346</v>
      </c>
      <c r="G481" t="s">
        <v>1794</v>
      </c>
      <c r="H481" t="s">
        <v>1832</v>
      </c>
      <c r="I481" t="s">
        <v>1848</v>
      </c>
    </row>
    <row r="482" spans="1:9">
      <c r="A482">
        <v>481</v>
      </c>
      <c r="B482" t="s">
        <v>1849</v>
      </c>
      <c r="C482" t="s">
        <v>1850</v>
      </c>
      <c r="D482" s="3" t="s">
        <v>1851</v>
      </c>
      <c r="E482" t="s">
        <v>1790</v>
      </c>
      <c r="F482" t="s">
        <v>346</v>
      </c>
      <c r="G482" t="s">
        <v>1794</v>
      </c>
      <c r="H482" t="s">
        <v>1832</v>
      </c>
      <c r="I482" t="s">
        <v>1852</v>
      </c>
    </row>
    <row r="483" spans="1:9">
      <c r="A483">
        <v>482</v>
      </c>
      <c r="B483" t="s">
        <v>1853</v>
      </c>
      <c r="C483" t="s">
        <v>1854</v>
      </c>
      <c r="D483" s="3" t="s">
        <v>1855</v>
      </c>
      <c r="E483" t="s">
        <v>1790</v>
      </c>
      <c r="F483" t="s">
        <v>346</v>
      </c>
      <c r="G483" t="s">
        <v>1794</v>
      </c>
      <c r="H483" t="s">
        <v>1832</v>
      </c>
      <c r="I483" t="s">
        <v>1856</v>
      </c>
    </row>
    <row r="484" spans="1:9">
      <c r="A484">
        <v>483</v>
      </c>
      <c r="B484" t="s">
        <v>1857</v>
      </c>
      <c r="C484" t="s">
        <v>1858</v>
      </c>
      <c r="D484" s="3" t="s">
        <v>1859</v>
      </c>
      <c r="E484" t="s">
        <v>1790</v>
      </c>
      <c r="F484" t="s">
        <v>346</v>
      </c>
      <c r="G484" t="s">
        <v>1794</v>
      </c>
      <c r="H484" t="s">
        <v>1832</v>
      </c>
      <c r="I484" t="s">
        <v>1860</v>
      </c>
    </row>
    <row r="485" spans="1:9">
      <c r="A485">
        <v>484</v>
      </c>
      <c r="B485" t="s">
        <v>1861</v>
      </c>
      <c r="C485" t="s">
        <v>1862</v>
      </c>
      <c r="D485" s="3" t="s">
        <v>1863</v>
      </c>
      <c r="E485" t="s">
        <v>1790</v>
      </c>
      <c r="F485" t="s">
        <v>346</v>
      </c>
      <c r="G485" t="s">
        <v>1794</v>
      </c>
      <c r="H485" t="s">
        <v>1864</v>
      </c>
    </row>
    <row r="486" spans="1:9">
      <c r="A486">
        <v>485</v>
      </c>
      <c r="B486" t="s">
        <v>1865</v>
      </c>
      <c r="C486" t="s">
        <v>1866</v>
      </c>
      <c r="D486" s="3" t="s">
        <v>1867</v>
      </c>
      <c r="E486" t="s">
        <v>1790</v>
      </c>
      <c r="F486" t="s">
        <v>346</v>
      </c>
      <c r="G486" t="s">
        <v>1794</v>
      </c>
      <c r="H486" t="s">
        <v>1864</v>
      </c>
      <c r="I486" t="s">
        <v>1868</v>
      </c>
    </row>
    <row r="487" spans="1:9">
      <c r="A487">
        <v>486</v>
      </c>
      <c r="B487" t="s">
        <v>1869</v>
      </c>
      <c r="C487" t="s">
        <v>1870</v>
      </c>
      <c r="D487" s="3" t="s">
        <v>1871</v>
      </c>
      <c r="E487" t="s">
        <v>1790</v>
      </c>
      <c r="F487" t="s">
        <v>346</v>
      </c>
      <c r="G487" t="s">
        <v>1794</v>
      </c>
      <c r="H487" t="s">
        <v>1864</v>
      </c>
      <c r="I487" t="s">
        <v>1872</v>
      </c>
    </row>
    <row r="488" spans="1:9">
      <c r="A488">
        <v>487</v>
      </c>
      <c r="B488" t="s">
        <v>1873</v>
      </c>
      <c r="C488" t="s">
        <v>1874</v>
      </c>
      <c r="D488" s="3" t="s">
        <v>1875</v>
      </c>
      <c r="E488" t="s">
        <v>1790</v>
      </c>
      <c r="F488" t="s">
        <v>346</v>
      </c>
      <c r="G488" t="s">
        <v>1794</v>
      </c>
      <c r="H488" t="s">
        <v>1864</v>
      </c>
      <c r="I488" t="s">
        <v>1876</v>
      </c>
    </row>
    <row r="489" spans="1:9">
      <c r="A489">
        <v>488</v>
      </c>
      <c r="B489" t="s">
        <v>1877</v>
      </c>
      <c r="C489" t="s">
        <v>1878</v>
      </c>
      <c r="D489" s="3" t="s">
        <v>1879</v>
      </c>
      <c r="E489" t="s">
        <v>1790</v>
      </c>
      <c r="F489" t="s">
        <v>346</v>
      </c>
      <c r="G489" t="s">
        <v>1794</v>
      </c>
      <c r="H489" t="s">
        <v>1864</v>
      </c>
      <c r="I489" t="s">
        <v>1880</v>
      </c>
    </row>
    <row r="490" spans="1:9">
      <c r="A490">
        <v>489</v>
      </c>
      <c r="B490" t="s">
        <v>1881</v>
      </c>
      <c r="C490" t="s">
        <v>1882</v>
      </c>
      <c r="D490" s="3" t="s">
        <v>1883</v>
      </c>
      <c r="E490" t="s">
        <v>1790</v>
      </c>
      <c r="F490" t="s">
        <v>346</v>
      </c>
      <c r="G490" t="s">
        <v>1794</v>
      </c>
      <c r="H490" t="s">
        <v>1884</v>
      </c>
    </row>
    <row r="491" spans="1:9">
      <c r="A491">
        <v>490</v>
      </c>
      <c r="B491" t="s">
        <v>1885</v>
      </c>
      <c r="C491" t="s">
        <v>1886</v>
      </c>
      <c r="D491" s="3" t="s">
        <v>1797</v>
      </c>
      <c r="E491" t="s">
        <v>1790</v>
      </c>
      <c r="F491" t="s">
        <v>346</v>
      </c>
      <c r="G491" t="s">
        <v>1798</v>
      </c>
    </row>
    <row r="492" spans="1:9">
      <c r="A492">
        <v>491</v>
      </c>
      <c r="B492" t="s">
        <v>1887</v>
      </c>
      <c r="C492" t="s">
        <v>1888</v>
      </c>
      <c r="D492" s="3" t="s">
        <v>1889</v>
      </c>
      <c r="E492" t="s">
        <v>1790</v>
      </c>
      <c r="F492" t="s">
        <v>346</v>
      </c>
      <c r="G492" t="s">
        <v>1798</v>
      </c>
      <c r="H492" t="s">
        <v>1890</v>
      </c>
    </row>
    <row r="493" spans="1:9">
      <c r="A493">
        <v>492</v>
      </c>
      <c r="B493" t="s">
        <v>1891</v>
      </c>
      <c r="C493" t="s">
        <v>1892</v>
      </c>
      <c r="D493" s="3" t="s">
        <v>1893</v>
      </c>
      <c r="E493" t="s">
        <v>1790</v>
      </c>
      <c r="F493" t="s">
        <v>346</v>
      </c>
      <c r="G493" t="s">
        <v>1798</v>
      </c>
      <c r="H493" t="s">
        <v>1894</v>
      </c>
    </row>
    <row r="494" spans="1:9">
      <c r="A494">
        <v>493</v>
      </c>
      <c r="B494" t="s">
        <v>1895</v>
      </c>
      <c r="C494" t="s">
        <v>1896</v>
      </c>
      <c r="D494" s="3" t="s">
        <v>1897</v>
      </c>
      <c r="E494" t="s">
        <v>1790</v>
      </c>
      <c r="F494" t="s">
        <v>346</v>
      </c>
      <c r="G494" t="s">
        <v>1798</v>
      </c>
      <c r="H494" t="s">
        <v>1898</v>
      </c>
    </row>
    <row r="495" spans="1:9">
      <c r="A495">
        <v>494</v>
      </c>
      <c r="B495" t="s">
        <v>1899</v>
      </c>
      <c r="C495" t="s">
        <v>1900</v>
      </c>
      <c r="D495" s="3" t="s">
        <v>1901</v>
      </c>
      <c r="E495" t="s">
        <v>1790</v>
      </c>
      <c r="F495" t="s">
        <v>346</v>
      </c>
      <c r="G495" t="s">
        <v>1798</v>
      </c>
      <c r="H495" t="s">
        <v>1902</v>
      </c>
    </row>
    <row r="496" spans="1:9">
      <c r="A496">
        <v>495</v>
      </c>
      <c r="B496" s="2" t="s">
        <v>1903</v>
      </c>
      <c r="C496" t="s">
        <v>1904</v>
      </c>
      <c r="D496" s="3" t="s">
        <v>1905</v>
      </c>
      <c r="E496" t="s">
        <v>1906</v>
      </c>
      <c r="F496" t="s">
        <v>346</v>
      </c>
    </row>
    <row r="497" spans="1:8">
      <c r="A497">
        <v>496</v>
      </c>
      <c r="B497" t="s">
        <v>1907</v>
      </c>
      <c r="C497" t="s">
        <v>1908</v>
      </c>
      <c r="D497" s="3" t="s">
        <v>1909</v>
      </c>
      <c r="E497" t="s">
        <v>1906</v>
      </c>
      <c r="F497" t="s">
        <v>346</v>
      </c>
      <c r="G497" t="s">
        <v>1804</v>
      </c>
    </row>
    <row r="498" spans="1:8">
      <c r="A498">
        <v>497</v>
      </c>
      <c r="B498" t="s">
        <v>1910</v>
      </c>
      <c r="C498" t="s">
        <v>1911</v>
      </c>
      <c r="D498" s="3" t="s">
        <v>1912</v>
      </c>
      <c r="E498" t="s">
        <v>1906</v>
      </c>
      <c r="F498" t="s">
        <v>346</v>
      </c>
      <c r="G498" t="s">
        <v>1808</v>
      </c>
    </row>
    <row r="499" spans="1:8">
      <c r="A499">
        <v>498</v>
      </c>
      <c r="B499" t="s">
        <v>1913</v>
      </c>
      <c r="C499" t="s">
        <v>1914</v>
      </c>
      <c r="D499" s="3" t="s">
        <v>1915</v>
      </c>
      <c r="E499" t="s">
        <v>1906</v>
      </c>
      <c r="F499" t="s">
        <v>346</v>
      </c>
      <c r="G499" t="s">
        <v>1812</v>
      </c>
    </row>
    <row r="500" spans="1:8">
      <c r="A500">
        <v>499</v>
      </c>
      <c r="B500" t="s">
        <v>1916</v>
      </c>
      <c r="C500" t="s">
        <v>1917</v>
      </c>
      <c r="D500" s="3" t="s">
        <v>1918</v>
      </c>
      <c r="E500" t="s">
        <v>1906</v>
      </c>
      <c r="F500" t="s">
        <v>346</v>
      </c>
      <c r="G500" t="s">
        <v>1832</v>
      </c>
    </row>
    <row r="501" spans="1:8">
      <c r="A501">
        <v>500</v>
      </c>
      <c r="B501" t="s">
        <v>1919</v>
      </c>
      <c r="C501" t="s">
        <v>1920</v>
      </c>
      <c r="D501" s="3" t="s">
        <v>1921</v>
      </c>
      <c r="E501" t="s">
        <v>1906</v>
      </c>
      <c r="F501" t="s">
        <v>346</v>
      </c>
      <c r="G501" t="s">
        <v>1864</v>
      </c>
    </row>
    <row r="502" spans="1:8">
      <c r="A502">
        <v>501</v>
      </c>
      <c r="B502" t="s">
        <v>1922</v>
      </c>
      <c r="C502" t="s">
        <v>1923</v>
      </c>
      <c r="D502" s="3" t="s">
        <v>1924</v>
      </c>
      <c r="E502" t="s">
        <v>1906</v>
      </c>
      <c r="F502" t="s">
        <v>346</v>
      </c>
      <c r="G502" t="s">
        <v>1884</v>
      </c>
    </row>
    <row r="503" spans="1:8">
      <c r="A503">
        <v>502</v>
      </c>
      <c r="B503" t="s">
        <v>1925</v>
      </c>
      <c r="C503" t="s">
        <v>1926</v>
      </c>
      <c r="D503" s="3" t="s">
        <v>1927</v>
      </c>
      <c r="E503" t="s">
        <v>1928</v>
      </c>
      <c r="F503" t="s">
        <v>346</v>
      </c>
    </row>
    <row r="504" spans="1:8">
      <c r="A504">
        <v>503</v>
      </c>
      <c r="B504" t="s">
        <v>1929</v>
      </c>
      <c r="C504" t="s">
        <v>1930</v>
      </c>
      <c r="D504" s="3" t="s">
        <v>1931</v>
      </c>
      <c r="E504" t="s">
        <v>1928</v>
      </c>
      <c r="F504" t="s">
        <v>346</v>
      </c>
      <c r="G504" t="s">
        <v>1932</v>
      </c>
    </row>
    <row r="505" spans="1:8">
      <c r="A505">
        <v>504</v>
      </c>
      <c r="B505" t="s">
        <v>1933</v>
      </c>
      <c r="C505" t="s">
        <v>1934</v>
      </c>
      <c r="D505" s="3" t="s">
        <v>1935</v>
      </c>
      <c r="E505" t="s">
        <v>1928</v>
      </c>
      <c r="F505" t="s">
        <v>346</v>
      </c>
      <c r="G505" t="s">
        <v>1932</v>
      </c>
      <c r="H505" t="s">
        <v>1936</v>
      </c>
    </row>
    <row r="506" spans="1:8">
      <c r="A506">
        <v>505</v>
      </c>
      <c r="B506" t="s">
        <v>1937</v>
      </c>
      <c r="C506" t="s">
        <v>1938</v>
      </c>
      <c r="D506" s="3" t="s">
        <v>1939</v>
      </c>
      <c r="E506" t="s">
        <v>1928</v>
      </c>
      <c r="F506" t="s">
        <v>346</v>
      </c>
      <c r="G506" t="s">
        <v>1932</v>
      </c>
      <c r="H506" t="s">
        <v>1940</v>
      </c>
    </row>
    <row r="507" spans="1:8">
      <c r="A507">
        <v>506</v>
      </c>
      <c r="B507" t="s">
        <v>1941</v>
      </c>
      <c r="C507" t="s">
        <v>1942</v>
      </c>
      <c r="D507" s="3" t="s">
        <v>1943</v>
      </c>
      <c r="E507" t="s">
        <v>1928</v>
      </c>
      <c r="F507" t="s">
        <v>346</v>
      </c>
      <c r="G507" t="s">
        <v>1932</v>
      </c>
      <c r="H507" t="s">
        <v>1944</v>
      </c>
    </row>
    <row r="508" spans="1:8">
      <c r="A508">
        <v>507</v>
      </c>
      <c r="B508" t="s">
        <v>1945</v>
      </c>
      <c r="C508" t="s">
        <v>1946</v>
      </c>
      <c r="D508" s="3" t="s">
        <v>1947</v>
      </c>
      <c r="E508" t="s">
        <v>1928</v>
      </c>
      <c r="F508" t="s">
        <v>346</v>
      </c>
      <c r="G508" t="s">
        <v>1932</v>
      </c>
      <c r="H508" t="s">
        <v>1948</v>
      </c>
    </row>
    <row r="509" spans="1:8">
      <c r="A509">
        <v>508</v>
      </c>
      <c r="B509" t="s">
        <v>1949</v>
      </c>
      <c r="C509" t="s">
        <v>1950</v>
      </c>
      <c r="D509" s="3" t="s">
        <v>1951</v>
      </c>
      <c r="E509" t="s">
        <v>1928</v>
      </c>
      <c r="F509" t="s">
        <v>346</v>
      </c>
      <c r="G509" t="s">
        <v>1952</v>
      </c>
    </row>
    <row r="510" spans="1:8">
      <c r="A510">
        <v>509</v>
      </c>
      <c r="B510" t="s">
        <v>1953</v>
      </c>
      <c r="C510" t="s">
        <v>1954</v>
      </c>
      <c r="D510" s="3" t="s">
        <v>1955</v>
      </c>
      <c r="E510" t="s">
        <v>1928</v>
      </c>
      <c r="F510" t="s">
        <v>346</v>
      </c>
      <c r="G510" t="s">
        <v>1952</v>
      </c>
      <c r="H510" t="s">
        <v>1956</v>
      </c>
    </row>
    <row r="511" spans="1:8">
      <c r="A511">
        <v>510</v>
      </c>
      <c r="B511" t="s">
        <v>1957</v>
      </c>
      <c r="C511" t="s">
        <v>1958</v>
      </c>
      <c r="D511" s="3" t="s">
        <v>1959</v>
      </c>
      <c r="E511" t="s">
        <v>1928</v>
      </c>
      <c r="F511" t="s">
        <v>346</v>
      </c>
      <c r="G511" t="s">
        <v>1952</v>
      </c>
      <c r="H511" t="s">
        <v>1960</v>
      </c>
    </row>
    <row r="512" spans="1:8">
      <c r="A512">
        <v>511</v>
      </c>
      <c r="B512" t="s">
        <v>1961</v>
      </c>
      <c r="C512" t="s">
        <v>1962</v>
      </c>
      <c r="D512" s="3" t="s">
        <v>1963</v>
      </c>
      <c r="E512" t="s">
        <v>1928</v>
      </c>
      <c r="F512" t="s">
        <v>346</v>
      </c>
      <c r="G512" t="s">
        <v>1952</v>
      </c>
      <c r="H512" t="s">
        <v>1964</v>
      </c>
    </row>
    <row r="513" spans="1:9">
      <c r="A513">
        <v>512</v>
      </c>
      <c r="B513" t="s">
        <v>1965</v>
      </c>
      <c r="C513" t="s">
        <v>1966</v>
      </c>
      <c r="D513" s="3" t="s">
        <v>1967</v>
      </c>
      <c r="E513" t="s">
        <v>1928</v>
      </c>
      <c r="F513" t="s">
        <v>346</v>
      </c>
      <c r="G513" t="s">
        <v>1952</v>
      </c>
      <c r="H513" t="s">
        <v>1968</v>
      </c>
    </row>
    <row r="514" spans="1:9">
      <c r="A514">
        <v>513</v>
      </c>
      <c r="B514" t="s">
        <v>1969</v>
      </c>
      <c r="C514" t="s">
        <v>1970</v>
      </c>
      <c r="D514" s="3" t="s">
        <v>1971</v>
      </c>
      <c r="E514" t="s">
        <v>1928</v>
      </c>
      <c r="F514" t="s">
        <v>346</v>
      </c>
      <c r="G514" t="s">
        <v>1952</v>
      </c>
      <c r="H514" t="s">
        <v>1972</v>
      </c>
    </row>
    <row r="515" spans="1:9">
      <c r="A515">
        <v>514</v>
      </c>
      <c r="B515" t="s">
        <v>1973</v>
      </c>
      <c r="C515" t="s">
        <v>1974</v>
      </c>
      <c r="D515" s="3" t="s">
        <v>1975</v>
      </c>
      <c r="E515" t="s">
        <v>1928</v>
      </c>
      <c r="F515" t="s">
        <v>346</v>
      </c>
      <c r="G515" t="s">
        <v>1952</v>
      </c>
      <c r="H515" t="s">
        <v>1976</v>
      </c>
    </row>
    <row r="516" spans="1:9">
      <c r="A516">
        <v>515</v>
      </c>
      <c r="B516" t="s">
        <v>1977</v>
      </c>
      <c r="C516" t="s">
        <v>1978</v>
      </c>
      <c r="D516" s="3" t="s">
        <v>1979</v>
      </c>
      <c r="E516" t="s">
        <v>1928</v>
      </c>
      <c r="F516" t="s">
        <v>346</v>
      </c>
      <c r="G516" t="s">
        <v>1952</v>
      </c>
      <c r="H516" t="s">
        <v>1798</v>
      </c>
    </row>
    <row r="517" spans="1:9">
      <c r="A517">
        <v>516</v>
      </c>
      <c r="B517" t="s">
        <v>1980</v>
      </c>
      <c r="C517" t="s">
        <v>1981</v>
      </c>
      <c r="D517" s="3" t="s">
        <v>1982</v>
      </c>
      <c r="E517" t="s">
        <v>1928</v>
      </c>
      <c r="F517" t="s">
        <v>346</v>
      </c>
      <c r="G517" t="s">
        <v>1952</v>
      </c>
      <c r="H517" t="s">
        <v>1798</v>
      </c>
      <c r="I517" t="s">
        <v>1983</v>
      </c>
    </row>
    <row r="518" spans="1:9">
      <c r="A518">
        <v>517</v>
      </c>
      <c r="B518" t="s">
        <v>1984</v>
      </c>
      <c r="C518" t="s">
        <v>1985</v>
      </c>
      <c r="D518" s="3" t="s">
        <v>1986</v>
      </c>
      <c r="E518" t="s">
        <v>1928</v>
      </c>
      <c r="F518" t="s">
        <v>346</v>
      </c>
      <c r="G518" t="s">
        <v>1952</v>
      </c>
      <c r="H518" t="s">
        <v>1798</v>
      </c>
      <c r="I518" t="s">
        <v>1987</v>
      </c>
    </row>
    <row r="519" spans="1:9">
      <c r="A519">
        <v>518</v>
      </c>
      <c r="B519" t="s">
        <v>1988</v>
      </c>
      <c r="C519" t="s">
        <v>1989</v>
      </c>
      <c r="D519" s="3" t="s">
        <v>1123</v>
      </c>
      <c r="E519" t="s">
        <v>1123</v>
      </c>
    </row>
    <row r="520" spans="1:9">
      <c r="A520">
        <v>519</v>
      </c>
      <c r="B520" t="s">
        <v>1990</v>
      </c>
      <c r="C520" t="s">
        <v>1991</v>
      </c>
      <c r="D520" s="3" t="s">
        <v>1992</v>
      </c>
      <c r="E520" t="s">
        <v>1993</v>
      </c>
      <c r="F520" t="s">
        <v>1994</v>
      </c>
    </row>
    <row r="521" spans="1:9">
      <c r="A521">
        <v>520</v>
      </c>
      <c r="B521" t="s">
        <v>1995</v>
      </c>
      <c r="C521" t="s">
        <v>1996</v>
      </c>
      <c r="D521" s="3" t="s">
        <v>1997</v>
      </c>
      <c r="E521" t="s">
        <v>1993</v>
      </c>
      <c r="F521" t="s">
        <v>1994</v>
      </c>
      <c r="G521" t="s">
        <v>1679</v>
      </c>
    </row>
    <row r="522" spans="1:9">
      <c r="A522">
        <v>521</v>
      </c>
      <c r="B522" t="s">
        <v>1998</v>
      </c>
      <c r="C522" t="s">
        <v>1999</v>
      </c>
      <c r="D522" s="3" t="s">
        <v>2000</v>
      </c>
      <c r="E522" t="s">
        <v>1993</v>
      </c>
      <c r="F522" t="s">
        <v>1994</v>
      </c>
      <c r="G522" t="s">
        <v>1683</v>
      </c>
    </row>
  </sheetData>
  <autoFilter ref="A1:L522" xr:uid="{ADE4233F-3538-4972-9AB0-CA90D7ADA2B0}"/>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48D7-2BB8-4F71-BCD2-20EC17613D77}">
  <sheetPr>
    <tabColor rgb="FF7030A0"/>
  </sheetPr>
  <dimension ref="A1:H10"/>
  <sheetViews>
    <sheetView tabSelected="1" zoomScale="160" zoomScaleNormal="160" workbookViewId="0">
      <selection activeCell="B2" sqref="B2"/>
    </sheetView>
  </sheetViews>
  <sheetFormatPr defaultRowHeight="15"/>
  <cols>
    <col min="1" max="1" width="14" customWidth="1"/>
    <col min="2" max="2" width="11" customWidth="1"/>
    <col min="3" max="8" width="9.140625" customWidth="1"/>
  </cols>
  <sheetData>
    <row r="1" spans="1:8">
      <c r="A1" t="s">
        <v>2477</v>
      </c>
      <c r="B1" s="4" t="s">
        <v>2476</v>
      </c>
      <c r="C1" s="4" t="s">
        <v>2473</v>
      </c>
      <c r="D1" s="4" t="s">
        <v>2470</v>
      </c>
      <c r="E1" s="4" t="s">
        <v>2472</v>
      </c>
      <c r="F1" s="4" t="s">
        <v>2471</v>
      </c>
      <c r="G1" s="4" t="s">
        <v>2469</v>
      </c>
      <c r="H1" s="4" t="s">
        <v>2468</v>
      </c>
    </row>
    <row r="2" spans="1:8">
      <c r="A2" s="4">
        <v>2010</v>
      </c>
      <c r="B2" t="str">
        <f>"svy, subpop( if age&gt;17 &amp; year=="&amp;$A2&amp;"): tab "&amp;B$1&amp;"  year"</f>
        <v>svy, subpop( if age&gt;17 &amp; year==2010): tab hituse2  year</v>
      </c>
      <c r="C2" t="str">
        <f t="shared" ref="C2:H10" si="0">"svy, subpop( if age&gt;17 &amp; year=="&amp;$A2&amp;"): tab "&amp;C$1&amp;"  year"</f>
        <v>svy, subpop( if age&gt;17 &amp; year==2010): tab webuse  year</v>
      </c>
      <c r="D2" t="str">
        <f t="shared" si="0"/>
        <v>svy, subpop( if age&gt;17 &amp; year==2010): tab pcchathelyr  year</v>
      </c>
      <c r="E2" t="str">
        <f t="shared" si="0"/>
        <v>svy, subpop( if age&gt;17 &amp; year==2010): tab pclookhelyr  year</v>
      </c>
      <c r="F2" t="str">
        <f t="shared" si="0"/>
        <v>svy, subpop( if age&gt;17 &amp; year==2010): tab pcemailhpyr  year</v>
      </c>
      <c r="G2" t="str">
        <f t="shared" si="0"/>
        <v>svy, subpop( if age&gt;17 &amp; year==2010): tab pcappthpyr  year</v>
      </c>
      <c r="H2" t="str">
        <f t="shared" si="0"/>
        <v>svy, subpop( if age&gt;17 &amp; year==2010): tab pcrxfillyr  year</v>
      </c>
    </row>
    <row r="3" spans="1:8">
      <c r="A3" s="4">
        <v>2011</v>
      </c>
      <c r="B3" t="str">
        <f t="shared" ref="B3:B10" si="1">"svy, subpop( if age&gt;17 &amp; year=="&amp;$A3&amp;"): tab "&amp;B$1&amp;"  year"</f>
        <v>svy, subpop( if age&gt;17 &amp; year==2011): tab hituse2  year</v>
      </c>
      <c r="C3" t="str">
        <f t="shared" si="0"/>
        <v>svy, subpop( if age&gt;17 &amp; year==2011): tab webuse  year</v>
      </c>
      <c r="D3" t="str">
        <f t="shared" si="0"/>
        <v>svy, subpop( if age&gt;17 &amp; year==2011): tab pcchathelyr  year</v>
      </c>
      <c r="E3" t="str">
        <f t="shared" si="0"/>
        <v>svy, subpop( if age&gt;17 &amp; year==2011): tab pclookhelyr  year</v>
      </c>
      <c r="F3" t="str">
        <f t="shared" si="0"/>
        <v>svy, subpop( if age&gt;17 &amp; year==2011): tab pcemailhpyr  year</v>
      </c>
      <c r="G3" t="str">
        <f t="shared" si="0"/>
        <v>svy, subpop( if age&gt;17 &amp; year==2011): tab pcappthpyr  year</v>
      </c>
      <c r="H3" t="str">
        <f t="shared" si="0"/>
        <v>svy, subpop( if age&gt;17 &amp; year==2011): tab pcrxfillyr  year</v>
      </c>
    </row>
    <row r="4" spans="1:8">
      <c r="A4" s="4">
        <v>2012</v>
      </c>
      <c r="B4" t="str">
        <f t="shared" si="1"/>
        <v>svy, subpop( if age&gt;17 &amp; year==2012): tab hituse2  year</v>
      </c>
      <c r="C4" t="str">
        <f t="shared" si="0"/>
        <v>svy, subpop( if age&gt;17 &amp; year==2012): tab webuse  year</v>
      </c>
      <c r="D4" t="str">
        <f t="shared" si="0"/>
        <v>svy, subpop( if age&gt;17 &amp; year==2012): tab pcchathelyr  year</v>
      </c>
      <c r="E4" t="str">
        <f t="shared" si="0"/>
        <v>svy, subpop( if age&gt;17 &amp; year==2012): tab pclookhelyr  year</v>
      </c>
      <c r="F4" t="str">
        <f t="shared" si="0"/>
        <v>svy, subpop( if age&gt;17 &amp; year==2012): tab pcemailhpyr  year</v>
      </c>
      <c r="G4" t="str">
        <f t="shared" si="0"/>
        <v>svy, subpop( if age&gt;17 &amp; year==2012): tab pcappthpyr  year</v>
      </c>
      <c r="H4" t="str">
        <f t="shared" si="0"/>
        <v>svy, subpop( if age&gt;17 &amp; year==2012): tab pcrxfillyr  year</v>
      </c>
    </row>
    <row r="5" spans="1:8">
      <c r="A5" s="4">
        <v>2013</v>
      </c>
      <c r="B5" t="str">
        <f t="shared" si="1"/>
        <v>svy, subpop( if age&gt;17 &amp; year==2013): tab hituse2  year</v>
      </c>
      <c r="C5" t="str">
        <f t="shared" si="0"/>
        <v>svy, subpop( if age&gt;17 &amp; year==2013): tab webuse  year</v>
      </c>
      <c r="D5" t="str">
        <f t="shared" si="0"/>
        <v>svy, subpop( if age&gt;17 &amp; year==2013): tab pcchathelyr  year</v>
      </c>
      <c r="E5" t="str">
        <f t="shared" si="0"/>
        <v>svy, subpop( if age&gt;17 &amp; year==2013): tab pclookhelyr  year</v>
      </c>
      <c r="F5" t="str">
        <f t="shared" si="0"/>
        <v>svy, subpop( if age&gt;17 &amp; year==2013): tab pcemailhpyr  year</v>
      </c>
      <c r="G5" t="str">
        <f t="shared" si="0"/>
        <v>svy, subpop( if age&gt;17 &amp; year==2013): tab pcappthpyr  year</v>
      </c>
      <c r="H5" t="str">
        <f t="shared" si="0"/>
        <v>svy, subpop( if age&gt;17 &amp; year==2013): tab pcrxfillyr  year</v>
      </c>
    </row>
    <row r="6" spans="1:8">
      <c r="A6" s="4">
        <v>2014</v>
      </c>
      <c r="B6" t="str">
        <f t="shared" si="1"/>
        <v>svy, subpop( if age&gt;17 &amp; year==2014): tab hituse2  year</v>
      </c>
      <c r="C6" t="str">
        <f t="shared" si="0"/>
        <v>svy, subpop( if age&gt;17 &amp; year==2014): tab webuse  year</v>
      </c>
      <c r="D6" t="str">
        <f t="shared" si="0"/>
        <v>svy, subpop( if age&gt;17 &amp; year==2014): tab pcchathelyr  year</v>
      </c>
      <c r="E6" t="str">
        <f t="shared" si="0"/>
        <v>svy, subpop( if age&gt;17 &amp; year==2014): tab pclookhelyr  year</v>
      </c>
      <c r="F6" t="str">
        <f t="shared" si="0"/>
        <v>svy, subpop( if age&gt;17 &amp; year==2014): tab pcemailhpyr  year</v>
      </c>
      <c r="G6" t="str">
        <f t="shared" si="0"/>
        <v>svy, subpop( if age&gt;17 &amp; year==2014): tab pcappthpyr  year</v>
      </c>
      <c r="H6" t="str">
        <f t="shared" si="0"/>
        <v>svy, subpop( if age&gt;17 &amp; year==2014): tab pcrxfillyr  year</v>
      </c>
    </row>
    <row r="7" spans="1:8">
      <c r="A7" s="4">
        <v>2015</v>
      </c>
      <c r="B7" t="str">
        <f t="shared" si="1"/>
        <v>svy, subpop( if age&gt;17 &amp; year==2015): tab hituse2  year</v>
      </c>
      <c r="C7" t="str">
        <f t="shared" si="0"/>
        <v>svy, subpop( if age&gt;17 &amp; year==2015): tab webuse  year</v>
      </c>
      <c r="D7" t="str">
        <f t="shared" si="0"/>
        <v>svy, subpop( if age&gt;17 &amp; year==2015): tab pcchathelyr  year</v>
      </c>
      <c r="E7" t="str">
        <f t="shared" si="0"/>
        <v>svy, subpop( if age&gt;17 &amp; year==2015): tab pclookhelyr  year</v>
      </c>
      <c r="F7" t="str">
        <f t="shared" si="0"/>
        <v>svy, subpop( if age&gt;17 &amp; year==2015): tab pcemailhpyr  year</v>
      </c>
      <c r="G7" t="str">
        <f t="shared" si="0"/>
        <v>svy, subpop( if age&gt;17 &amp; year==2015): tab pcappthpyr  year</v>
      </c>
      <c r="H7" t="str">
        <f t="shared" si="0"/>
        <v>svy, subpop( if age&gt;17 &amp; year==2015): tab pcrxfillyr  year</v>
      </c>
    </row>
    <row r="8" spans="1:8">
      <c r="A8" s="4">
        <v>2016</v>
      </c>
      <c r="B8" t="str">
        <f t="shared" si="1"/>
        <v>svy, subpop( if age&gt;17 &amp; year==2016): tab hituse2  year</v>
      </c>
      <c r="C8" t="str">
        <f t="shared" si="0"/>
        <v>svy, subpop( if age&gt;17 &amp; year==2016): tab webuse  year</v>
      </c>
      <c r="D8" t="str">
        <f t="shared" si="0"/>
        <v>svy, subpop( if age&gt;17 &amp; year==2016): tab pcchathelyr  year</v>
      </c>
      <c r="E8" t="str">
        <f t="shared" si="0"/>
        <v>svy, subpop( if age&gt;17 &amp; year==2016): tab pclookhelyr  year</v>
      </c>
      <c r="F8" t="str">
        <f t="shared" si="0"/>
        <v>svy, subpop( if age&gt;17 &amp; year==2016): tab pcemailhpyr  year</v>
      </c>
      <c r="G8" t="str">
        <f t="shared" si="0"/>
        <v>svy, subpop( if age&gt;17 &amp; year==2016): tab pcappthpyr  year</v>
      </c>
      <c r="H8" t="str">
        <f t="shared" si="0"/>
        <v>svy, subpop( if age&gt;17 &amp; year==2016): tab pcrxfillyr  year</v>
      </c>
    </row>
    <row r="9" spans="1:8">
      <c r="A9" s="4">
        <v>2017</v>
      </c>
      <c r="B9" t="str">
        <f t="shared" si="1"/>
        <v>svy, subpop( if age&gt;17 &amp; year==2017): tab hituse2  year</v>
      </c>
      <c r="C9" t="str">
        <f t="shared" si="0"/>
        <v>svy, subpop( if age&gt;17 &amp; year==2017): tab webuse  year</v>
      </c>
      <c r="D9" t="str">
        <f t="shared" si="0"/>
        <v>svy, subpop( if age&gt;17 &amp; year==2017): tab pcchathelyr  year</v>
      </c>
      <c r="E9" t="str">
        <f t="shared" si="0"/>
        <v>svy, subpop( if age&gt;17 &amp; year==2017): tab pclookhelyr  year</v>
      </c>
      <c r="F9" t="str">
        <f t="shared" si="0"/>
        <v>svy, subpop( if age&gt;17 &amp; year==2017): tab pcemailhpyr  year</v>
      </c>
      <c r="G9" t="str">
        <f t="shared" si="0"/>
        <v>svy, subpop( if age&gt;17 &amp; year==2017): tab pcappthpyr  year</v>
      </c>
      <c r="H9" t="str">
        <f t="shared" si="0"/>
        <v>svy, subpop( if age&gt;17 &amp; year==2017): tab pcrxfillyr  year</v>
      </c>
    </row>
    <row r="10" spans="1:8">
      <c r="A10" s="4">
        <v>2018</v>
      </c>
      <c r="B10" t="str">
        <f t="shared" si="1"/>
        <v>svy, subpop( if age&gt;17 &amp; year==2018): tab hituse2  year</v>
      </c>
      <c r="C10" t="str">
        <f t="shared" si="0"/>
        <v>svy, subpop( if age&gt;17 &amp; year==2018): tab webuse  year</v>
      </c>
      <c r="D10" t="str">
        <f t="shared" si="0"/>
        <v>svy, subpop( if age&gt;17 &amp; year==2018): tab pcchathelyr  year</v>
      </c>
      <c r="E10" t="str">
        <f t="shared" si="0"/>
        <v>svy, subpop( if age&gt;17 &amp; year==2018): tab pclookhelyr  year</v>
      </c>
      <c r="F10" t="str">
        <f t="shared" si="0"/>
        <v>svy, subpop( if age&gt;17 &amp; year==2018): tab pcemailhpyr  year</v>
      </c>
      <c r="G10" t="str">
        <f t="shared" si="0"/>
        <v>svy, subpop( if age&gt;17 &amp; year==2018): tab pcappthpyr  year</v>
      </c>
      <c r="H10" t="str">
        <f t="shared" si="0"/>
        <v>svy, subpop( if age&gt;17 &amp; year==2018): tab pcrxfillyr  year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Labels</vt:lpstr>
      <vt:lpstr>Census Data Dictionary</vt:lpstr>
      <vt:lpstr>matrix commands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B</dc:creator>
  <cp:lastModifiedBy>AB</cp:lastModifiedBy>
  <dcterms:created xsi:type="dcterms:W3CDTF">2015-06-05T18:17:20Z</dcterms:created>
  <dcterms:modified xsi:type="dcterms:W3CDTF">2020-08-04T03:26:48Z</dcterms:modified>
</cp:coreProperties>
</file>