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mayankgangwar_ufl_edu/Documents/Documents/Work_PC/Papers/School_Covid/IOP_submission files/"/>
    </mc:Choice>
  </mc:AlternateContent>
  <xr:revisionPtr revIDLastSave="99" documentId="13_ncr:1_{B582641E-018F-4609-88B1-93732BB412C2}" xr6:coauthVersionLast="47" xr6:coauthVersionMax="47" xr10:uidLastSave="{DBF94F1F-AF6E-4E24-9AEF-DB180351A51A}"/>
  <bookViews>
    <workbookView xWindow="-120" yWindow="-120" windowWidth="29040" windowHeight="15840" activeTab="1" xr2:uid="{00000000-000D-0000-FFFF-FFFF00000000}"/>
  </bookViews>
  <sheets>
    <sheet name="Rural_elementary_09242021" sheetId="7" r:id="rId1"/>
    <sheet name="Urban_elementary_09222021" sheetId="2" r:id="rId2"/>
    <sheet name="Urban_Elementary" sheetId="3" r:id="rId3"/>
    <sheet name="Rural_Elementary" sheetId="6" r:id="rId4"/>
  </sheets>
  <externalReferences>
    <externalReference r:id="rId5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7" l="1"/>
  <c r="D28" i="3"/>
  <c r="G84" i="7"/>
  <c r="F16" i="2" l="1"/>
  <c r="G23" i="7"/>
  <c r="G91" i="7"/>
  <c r="G77" i="7"/>
  <c r="G70" i="7"/>
  <c r="G63" i="7"/>
  <c r="G56" i="7"/>
  <c r="G37" i="7"/>
  <c r="G30" i="7"/>
  <c r="G16" i="7"/>
  <c r="G9" i="7"/>
  <c r="F43" i="2"/>
  <c r="F34" i="2"/>
  <c r="F27" i="2"/>
  <c r="F9" i="2"/>
  <c r="F50" i="2"/>
  <c r="F57" i="2"/>
  <c r="F64" i="2"/>
</calcChain>
</file>

<file path=xl/sharedStrings.xml><?xml version="1.0" encoding="utf-8"?>
<sst xmlns="http://schemas.openxmlformats.org/spreadsheetml/2006/main" count="202" uniqueCount="60">
  <si>
    <t>Equipment --&gt;</t>
  </si>
  <si>
    <t>M 2000</t>
  </si>
  <si>
    <t>No.</t>
  </si>
  <si>
    <t>Building</t>
  </si>
  <si>
    <t>Classroom</t>
  </si>
  <si>
    <t>Time</t>
  </si>
  <si>
    <t>Mode</t>
  </si>
  <si>
    <t>CO2 (ppm)</t>
  </si>
  <si>
    <t>03-017 with students</t>
  </si>
  <si>
    <t>Differential</t>
  </si>
  <si>
    <t>02-007 with students</t>
  </si>
  <si>
    <t>02-002 with students</t>
  </si>
  <si>
    <t>02-012 with students</t>
  </si>
  <si>
    <t>05-015 with students</t>
  </si>
  <si>
    <t>05-012 with students</t>
  </si>
  <si>
    <t>05-024 with students</t>
  </si>
  <si>
    <t>01-056 with students</t>
  </si>
  <si>
    <t>01-048  with students</t>
  </si>
  <si>
    <t>Cafeteria</t>
  </si>
  <si>
    <t>05-006 with students</t>
  </si>
  <si>
    <t>Reception</t>
  </si>
  <si>
    <t>Date</t>
  </si>
  <si>
    <t>Column1</t>
  </si>
  <si>
    <t>Differential reading</t>
  </si>
  <si>
    <t xml:space="preserve">Particle Size </t>
  </si>
  <si>
    <t>03-017</t>
  </si>
  <si>
    <t>02-007</t>
  </si>
  <si>
    <t>02-002</t>
  </si>
  <si>
    <t>02-012</t>
  </si>
  <si>
    <t>05-015</t>
  </si>
  <si>
    <t>05-012</t>
  </si>
  <si>
    <t>05-024</t>
  </si>
  <si>
    <t>01-056</t>
  </si>
  <si>
    <t>01-048</t>
  </si>
  <si>
    <t>05-006</t>
  </si>
  <si>
    <t xml:space="preserve">Acceptable  values </t>
  </si>
  <si>
    <t>&lt;1000-1100</t>
  </si>
  <si>
    <t>M2000</t>
  </si>
  <si>
    <t>KG with kids</t>
  </si>
  <si>
    <t>2nd grade with kids</t>
  </si>
  <si>
    <t>3rd grade with kids</t>
  </si>
  <si>
    <t>near purifier</t>
  </si>
  <si>
    <t>4th grade with kids</t>
  </si>
  <si>
    <t>5th grade with kids</t>
  </si>
  <si>
    <t>1st grade with kids</t>
  </si>
  <si>
    <t xml:space="preserve">Cafetaria </t>
  </si>
  <si>
    <t>Cummulative</t>
  </si>
  <si>
    <t>Classroom 1</t>
  </si>
  <si>
    <t>Classroom 2</t>
  </si>
  <si>
    <t>Classroom 3</t>
  </si>
  <si>
    <t>Classroom 4</t>
  </si>
  <si>
    <t>Classroom 5</t>
  </si>
  <si>
    <t>Classroom 6</t>
  </si>
  <si>
    <t>Classroom 7</t>
  </si>
  <si>
    <t>Classroom 8</t>
  </si>
  <si>
    <t>Classroom 9</t>
  </si>
  <si>
    <t>Classroom 10</t>
  </si>
  <si>
    <t>Chiles</t>
  </si>
  <si>
    <t>Archer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</si>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</sst>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1" fontId="0" fillId="0" borderId="0" xfId="0" applyNumberFormat="1" applyAlignment="1">
      <alignment horizontal="right"/>
    </xf>
    <xf numFmtId="1" fontId="14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0" fillId="0" borderId="0" xfId="0" applyFont="1" applyAlignment="1">
      <alignment wrapText="1"/>
    </xf>
    <xf numFmtId="2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20" fontId="16" fillId="0" borderId="0" xfId="0" applyNumberFormat="1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right" vertical="center" wrapText="1"/>
    </xf>
    <xf numFmtId="0" fontId="21" fillId="0" borderId="0" xfId="0" applyFont="1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9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22" fillId="0" borderId="10" xfId="0" applyFont="1" applyBorder="1" applyAlignment="1">
      <alignment horizontal="right"/>
    </xf>
    <xf numFmtId="0" fontId="22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right"/>
    </xf>
    <xf numFmtId="1" fontId="23" fillId="0" borderId="10" xfId="0" applyNumberFormat="1" applyFont="1" applyBorder="1" applyAlignment="1">
      <alignment horizontal="right"/>
    </xf>
    <xf numFmtId="1" fontId="22" fillId="0" borderId="10" xfId="0" applyNumberFormat="1" applyFont="1" applyBorder="1" applyAlignment="1">
      <alignment horizontal="right"/>
    </xf>
    <xf numFmtId="1" fontId="22" fillId="0" borderId="10" xfId="0" applyNumberFormat="1" applyFont="1" applyBorder="1" applyAlignment="1">
      <alignment horizontal="right" wrapText="1"/>
    </xf>
    <xf numFmtId="1" fontId="0" fillId="0" borderId="0" xfId="0" applyNumberFormat="1"/>
    <xf numFmtId="0" fontId="22" fillId="34" borderId="10" xfId="0" applyFont="1" applyFill="1" applyBorder="1" applyAlignment="1">
      <alignment horizontal="right"/>
    </xf>
    <xf numFmtId="0" fontId="23" fillId="34" borderId="10" xfId="0" applyFont="1" applyFill="1" applyBorder="1" applyAlignment="1">
      <alignment horizontal="right"/>
    </xf>
    <xf numFmtId="0" fontId="22" fillId="34" borderId="10" xfId="0" applyFont="1" applyFill="1" applyBorder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310-4742-BC8F-538EC9996C90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310-4742-BC8F-538EC9996C9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4310-4742-BC8F-538EC9996C9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8-4310-4742-BC8F-538EC9996C9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9-4310-4742-BC8F-538EC9996C90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A-4310-4742-BC8F-538EC9996C9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B-4310-4742-BC8F-538EC9996C90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4310-4742-BC8F-538EC9996C90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D-4310-4742-BC8F-538EC9996C9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310-4742-BC8F-538EC9996C90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4310-4742-BC8F-538EC9996C90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310-4742-BC8F-538EC9996C90}"/>
              </c:ext>
            </c:extLst>
          </c:dPt>
          <c:cat>
            <c:strRef>
              <c:f>Rural_Elementary!$D$23:$D$34</c:f>
              <c:strCache>
                <c:ptCount val="12"/>
                <c:pt idx="0">
                  <c:v>Cafeteria</c:v>
                </c:pt>
                <c:pt idx="1">
                  <c:v>Classroom 1</c:v>
                </c:pt>
                <c:pt idx="2">
                  <c:v>Classroom 2</c:v>
                </c:pt>
                <c:pt idx="3">
                  <c:v>Classroom 3</c:v>
                </c:pt>
                <c:pt idx="4">
                  <c:v>Classroom 4</c:v>
                </c:pt>
                <c:pt idx="5">
                  <c:v>Classroom 5</c:v>
                </c:pt>
                <c:pt idx="6">
                  <c:v>Classroom 6</c:v>
                </c:pt>
                <c:pt idx="7">
                  <c:v>Classroom 7</c:v>
                </c:pt>
                <c:pt idx="8">
                  <c:v>Classroom 8</c:v>
                </c:pt>
                <c:pt idx="9">
                  <c:v>Classroom 9</c:v>
                </c:pt>
                <c:pt idx="10">
                  <c:v>Classroom 10</c:v>
                </c:pt>
                <c:pt idx="11">
                  <c:v>Reception</c:v>
                </c:pt>
              </c:strCache>
            </c:strRef>
          </c:cat>
          <c:val>
            <c:numRef>
              <c:f>Rural_Elementary!$E$23:$E$34</c:f>
              <c:numCache>
                <c:formatCode>General</c:formatCode>
                <c:ptCount val="12"/>
                <c:pt idx="0">
                  <c:v>814.2</c:v>
                </c:pt>
                <c:pt idx="1">
                  <c:v>951.4</c:v>
                </c:pt>
                <c:pt idx="2">
                  <c:v>2610.8000000000002</c:v>
                </c:pt>
                <c:pt idx="3">
                  <c:v>1289.2</c:v>
                </c:pt>
                <c:pt idx="4">
                  <c:v>1381.2</c:v>
                </c:pt>
                <c:pt idx="5">
                  <c:v>1390.2</c:v>
                </c:pt>
                <c:pt idx="6">
                  <c:v>3295.8</c:v>
                </c:pt>
                <c:pt idx="7">
                  <c:v>3138</c:v>
                </c:pt>
                <c:pt idx="8">
                  <c:v>1670</c:v>
                </c:pt>
                <c:pt idx="9">
                  <c:v>2422.6</c:v>
                </c:pt>
                <c:pt idx="10">
                  <c:v>1656.8</c:v>
                </c:pt>
                <c:pt idx="11">
                  <c:v>733.2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10-4742-BC8F-538EC999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1988892327"/>
        <c:axId val="1922069432"/>
      </c:barChart>
      <c:lineChart>
        <c:grouping val="standard"/>
        <c:varyColors val="0"/>
        <c:ser>
          <c:idx val="0"/>
          <c:order val="1"/>
          <c:spPr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A-4310-4742-BC8F-538EC9996C9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4310-4742-BC8F-538EC9996C9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E-4310-4742-BC8F-538EC9996C9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0-4310-4742-BC8F-538EC9996C90}"/>
              </c:ext>
            </c:extLst>
          </c:dPt>
          <c:cat>
            <c:strRef>
              <c:f>Rural_Elementary!$D$23:$D$34</c:f>
              <c:strCache>
                <c:ptCount val="12"/>
                <c:pt idx="0">
                  <c:v>Cafeteria</c:v>
                </c:pt>
                <c:pt idx="1">
                  <c:v>Classroom 1</c:v>
                </c:pt>
                <c:pt idx="2">
                  <c:v>Classroom 2</c:v>
                </c:pt>
                <c:pt idx="3">
                  <c:v>Classroom 3</c:v>
                </c:pt>
                <c:pt idx="4">
                  <c:v>Classroom 4</c:v>
                </c:pt>
                <c:pt idx="5">
                  <c:v>Classroom 5</c:v>
                </c:pt>
                <c:pt idx="6">
                  <c:v>Classroom 6</c:v>
                </c:pt>
                <c:pt idx="7">
                  <c:v>Classroom 7</c:v>
                </c:pt>
                <c:pt idx="8">
                  <c:v>Classroom 8</c:v>
                </c:pt>
                <c:pt idx="9">
                  <c:v>Classroom 9</c:v>
                </c:pt>
                <c:pt idx="10">
                  <c:v>Classroom 10</c:v>
                </c:pt>
                <c:pt idx="11">
                  <c:v>Reception</c:v>
                </c:pt>
              </c:strCache>
            </c:strRef>
          </c:cat>
          <c:val>
            <c:numRef>
              <c:f>Archer_Elementary!#REF!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0-4742-BC8F-538EC999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92327"/>
        <c:axId val="1922069432"/>
      </c:lineChart>
      <c:catAx>
        <c:axId val="1988892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9432"/>
        <c:crosses val="autoZero"/>
        <c:auto val="1"/>
        <c:lblAlgn val="ctr"/>
        <c:lblOffset val="100"/>
        <c:noMultiLvlLbl val="0"/>
      </c:catAx>
      <c:valAx>
        <c:axId val="1922069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</a:t>
                </a:r>
                <a:r>
                  <a:rPr lang="en-US" sz="1000" b="0" i="0" u="none" strike="noStrike" baseline="0">
                    <a:effectLst/>
                  </a:rPr>
                  <a:t>₂</a:t>
                </a:r>
                <a:r>
                  <a:rPr lang="en-US">
                    <a:solidFill>
                      <a:schemeClr val="tx1"/>
                    </a:solidFill>
                  </a:rPr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9232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43869181202479"/>
          <c:y val="7.8186758345347676E-2"/>
          <c:w val="0.82875100372383415"/>
          <c:h val="0.6524291094912871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A6-4BAD-815B-70A9431F90B1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A6-4BAD-815B-70A9431F90B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A6-4BAD-815B-70A9431F90B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A6-4BAD-815B-70A9431F90B1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A6-4BAD-815B-70A9431F90B1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A6-4BAD-815B-70A9431F90B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A6-4BAD-815B-70A9431F90B1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BAD-815B-70A9431F90B1}"/>
              </c:ext>
            </c:extLst>
          </c:dPt>
          <c:cat>
            <c:strRef>
              <c:f>Urban_Elementary!$C$16:$C$23</c:f>
              <c:strCache>
                <c:ptCount val="8"/>
                <c:pt idx="0">
                  <c:v>Cafetaria </c:v>
                </c:pt>
                <c:pt idx="1">
                  <c:v>Classroom 1</c:v>
                </c:pt>
                <c:pt idx="2">
                  <c:v>Classroom 2</c:v>
                </c:pt>
                <c:pt idx="3">
                  <c:v>Classroom 3</c:v>
                </c:pt>
                <c:pt idx="4">
                  <c:v>Classroom 4</c:v>
                </c:pt>
                <c:pt idx="5">
                  <c:v>Classroom 5</c:v>
                </c:pt>
                <c:pt idx="6">
                  <c:v>Classroom 6</c:v>
                </c:pt>
                <c:pt idx="7">
                  <c:v>Reception</c:v>
                </c:pt>
              </c:strCache>
            </c:strRef>
          </c:cat>
          <c:val>
            <c:numRef>
              <c:f>Urban_Elementary!$D$16:$D$23</c:f>
              <c:numCache>
                <c:formatCode>0</c:formatCode>
                <c:ptCount val="8"/>
                <c:pt idx="0">
                  <c:v>907</c:v>
                </c:pt>
                <c:pt idx="1">
                  <c:v>855</c:v>
                </c:pt>
                <c:pt idx="2">
                  <c:v>1806</c:v>
                </c:pt>
                <c:pt idx="3">
                  <c:v>1055</c:v>
                </c:pt>
                <c:pt idx="4">
                  <c:v>1047</c:v>
                </c:pt>
                <c:pt idx="5">
                  <c:v>1361</c:v>
                </c:pt>
                <c:pt idx="6">
                  <c:v>787</c:v>
                </c:pt>
                <c:pt idx="7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A6-4BAD-815B-70A9431F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axId val="1988892327"/>
        <c:axId val="1922069432"/>
      </c:barChart>
      <c:lineChart>
        <c:grouping val="standard"/>
        <c:varyColors val="0"/>
        <c:ser>
          <c:idx val="0"/>
          <c:order val="1"/>
          <c:spPr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1-BAA6-4BAD-815B-70A9431F90B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2-BAA6-4BAD-815B-70A9431F90B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3-BAA6-4BAD-815B-70A9431F90B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4-BAA6-4BAD-815B-70A9431F90B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5-BAA6-4BAD-815B-70A9431F90B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6-BAA6-4BAD-815B-70A9431F90B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7-BAA6-4BAD-815B-70A9431F90B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8-BAA6-4BAD-815B-70A9431F90B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9-BAA6-4BAD-815B-70A9431F90B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A-BAA6-4BAD-815B-70A9431F90B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B-BAA6-4BAD-815B-70A9431F90B1}"/>
              </c:ext>
            </c:extLst>
          </c:dPt>
          <c:cat>
            <c:strRef>
              <c:f>Urban_Elementary!$C$16:$C$23</c:f>
              <c:strCache>
                <c:ptCount val="8"/>
                <c:pt idx="0">
                  <c:v>Cafetaria </c:v>
                </c:pt>
                <c:pt idx="1">
                  <c:v>Classroom 1</c:v>
                </c:pt>
                <c:pt idx="2">
                  <c:v>Classroom 2</c:v>
                </c:pt>
                <c:pt idx="3">
                  <c:v>Classroom 3</c:v>
                </c:pt>
                <c:pt idx="4">
                  <c:v>Classroom 4</c:v>
                </c:pt>
                <c:pt idx="5">
                  <c:v>Classroom 5</c:v>
                </c:pt>
                <c:pt idx="6">
                  <c:v>Classroom 6</c:v>
                </c:pt>
                <c:pt idx="7">
                  <c:v>Reception</c:v>
                </c:pt>
              </c:strCache>
            </c:strRef>
          </c:cat>
          <c:val>
            <c:numRef>
              <c:f>Chiles_Elementary!#REF!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A6-4BAD-815B-70A9431F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92327"/>
        <c:axId val="1922069432"/>
      </c:lineChart>
      <c:catAx>
        <c:axId val="1988892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9432"/>
        <c:crosses val="autoZero"/>
        <c:auto val="1"/>
        <c:lblAlgn val="ctr"/>
        <c:lblOffset val="100"/>
        <c:noMultiLvlLbl val="0"/>
      </c:catAx>
      <c:valAx>
        <c:axId val="1922069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</a:t>
                </a:r>
                <a:r>
                  <a:rPr lang="en-US" sz="1000" b="0" i="0" u="none" strike="noStrike" baseline="0">
                    <a:effectLst/>
                  </a:rPr>
                  <a:t>₂</a:t>
                </a:r>
                <a:r>
                  <a:rPr lang="en-US" baseline="0">
                    <a:solidFill>
                      <a:schemeClr val="tx1"/>
                    </a:solidFill>
                  </a:rPr>
                  <a:t> (ppm)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92327"/>
        <c:crosses val="autoZero"/>
        <c:crossBetween val="between"/>
        <c:majorUnit val="500"/>
      </c:valAx>
    </c:plotArea>
    <c:plotVisOnly val="1"/>
    <c:dispBlanksAs val="gap"/>
    <c:showDLblsOverMax val="0"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en-US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50</xdr:row>
      <xdr:rowOff>100011</xdr:rowOff>
    </xdr:from>
    <xdr:to>
      <xdr:col>4</xdr:col>
      <xdr:colOff>0</xdr:colOff>
      <xdr:row>67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669967F-A85F-9C27-6EAA-FBEEA6579B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3887" y="10006011"/>
              <a:ext cx="423863" cy="3148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25401</xdr:rowOff>
    </xdr:from>
    <xdr:to>
      <xdr:col>11</xdr:col>
      <xdr:colOff>381000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A84DC-A292-4393-AA9A-1BAB9BA07916}"/>
            </a:ext>
            <a:ext uri="{147F2762-F138-4A5C-976F-8EAC2B608ADB}">
              <a16:predDERef xmlns:a16="http://schemas.microsoft.com/office/drawing/2014/main" pred="{F4AAFA39-94AE-4ED2-B7D2-9EACE3E6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14</xdr:row>
      <xdr:rowOff>19050</xdr:rowOff>
    </xdr:from>
    <xdr:to>
      <xdr:col>20</xdr:col>
      <xdr:colOff>38100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78B2F2-8E2C-4322-8EA7-62CDDB4FD83D}"/>
            </a:ext>
            <a:ext uri="{147F2762-F138-4A5C-976F-8EAC2B608ADB}">
              <a16:predDERef xmlns:a16="http://schemas.microsoft.com/office/drawing/2014/main" pred="{F4AAFA39-94AE-4ED2-B7D2-9EACE3E6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iles_Elementa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les_Elementary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703DC0-9F14-4AC8-8920-89812C25DB05}" name="Table24" displayName="Table24" ref="D1:D35" totalsRowShown="0" headerRowDxfId="2" dataDxfId="1">
  <autoFilter ref="D1:D35" xr:uid="{F6700DEE-7C8B-4068-9F40-18F6DF173701}"/>
  <tableColumns count="1">
    <tableColumn id="1" xr3:uid="{CA2BF51D-FD76-431B-8D10-5A43886D9236}" name="Column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30F1-9FA3-480C-A2AA-B80728D0CD62}">
  <dimension ref="A1:G92"/>
  <sheetViews>
    <sheetView topLeftCell="B45" workbookViewId="0">
      <selection activeCell="I43" sqref="I43"/>
    </sheetView>
  </sheetViews>
  <sheetFormatPr defaultColWidth="9.140625" defaultRowHeight="15" x14ac:dyDescent="0.25"/>
  <cols>
    <col min="1" max="16384" width="9.140625" style="2"/>
  </cols>
  <sheetData>
    <row r="1" spans="1:7" x14ac:dyDescent="0.25">
      <c r="A1" s="41" t="s">
        <v>0</v>
      </c>
      <c r="B1" s="41"/>
      <c r="C1" s="41"/>
      <c r="D1" s="27"/>
      <c r="E1" s="27"/>
      <c r="F1" s="27"/>
      <c r="G1" s="27" t="s">
        <v>1</v>
      </c>
    </row>
    <row r="2" spans="1:7" ht="30" x14ac:dyDescent="0.25">
      <c r="A2" s="27" t="s">
        <v>2</v>
      </c>
      <c r="B2" s="27" t="s">
        <v>3</v>
      </c>
      <c r="C2" s="27" t="s">
        <v>4</v>
      </c>
      <c r="D2" s="27" t="s">
        <v>5</v>
      </c>
      <c r="E2" s="27" t="s">
        <v>6</v>
      </c>
      <c r="F2" s="27"/>
      <c r="G2" s="27" t="s">
        <v>7</v>
      </c>
    </row>
    <row r="3" spans="1:7" x14ac:dyDescent="0.25">
      <c r="A3" s="27">
        <v>1</v>
      </c>
      <c r="B3" s="41">
        <v>3</v>
      </c>
      <c r="C3" s="41" t="s">
        <v>8</v>
      </c>
      <c r="D3" s="15">
        <v>0.41597222222222219</v>
      </c>
      <c r="E3" s="16" t="s">
        <v>9</v>
      </c>
      <c r="F3" s="17"/>
      <c r="G3" s="16">
        <v>500</v>
      </c>
    </row>
    <row r="4" spans="1:7" x14ac:dyDescent="0.25">
      <c r="A4" s="27">
        <v>2</v>
      </c>
      <c r="B4" s="41"/>
      <c r="C4" s="41"/>
      <c r="D4" s="15">
        <v>0.41666666666666669</v>
      </c>
      <c r="E4" s="16" t="s">
        <v>9</v>
      </c>
      <c r="F4" s="17"/>
      <c r="G4" s="16">
        <v>913</v>
      </c>
    </row>
    <row r="5" spans="1:7" x14ac:dyDescent="0.25">
      <c r="A5" s="27">
        <v>3</v>
      </c>
      <c r="B5" s="41"/>
      <c r="C5" s="41"/>
      <c r="D5" s="15">
        <v>0.41736111111111113</v>
      </c>
      <c r="E5" s="16" t="s">
        <v>9</v>
      </c>
      <c r="F5" s="17"/>
      <c r="G5" s="16">
        <v>956</v>
      </c>
    </row>
    <row r="6" spans="1:7" x14ac:dyDescent="0.25">
      <c r="A6" s="27">
        <v>4</v>
      </c>
      <c r="B6" s="41"/>
      <c r="C6" s="41"/>
      <c r="D6" s="15">
        <v>0.41805555555555557</v>
      </c>
      <c r="E6" s="16" t="s">
        <v>9</v>
      </c>
      <c r="F6" s="17"/>
      <c r="G6" s="16">
        <v>959</v>
      </c>
    </row>
    <row r="7" spans="1:7" x14ac:dyDescent="0.25">
      <c r="A7" s="27">
        <v>5</v>
      </c>
      <c r="B7" s="41"/>
      <c r="C7" s="41"/>
      <c r="D7" s="15">
        <v>0.41875000000000001</v>
      </c>
      <c r="E7" s="16" t="s">
        <v>9</v>
      </c>
      <c r="F7" s="17"/>
      <c r="G7" s="16">
        <v>963</v>
      </c>
    </row>
    <row r="8" spans="1:7" x14ac:dyDescent="0.25">
      <c r="A8" s="27">
        <v>6</v>
      </c>
      <c r="B8" s="41"/>
      <c r="C8" s="41"/>
      <c r="D8" s="15">
        <v>0.41944444444444445</v>
      </c>
      <c r="E8" s="16" t="s">
        <v>9</v>
      </c>
      <c r="F8" s="17"/>
      <c r="G8" s="16">
        <v>966</v>
      </c>
    </row>
    <row r="9" spans="1:7" x14ac:dyDescent="0.25">
      <c r="A9" s="27"/>
      <c r="B9" s="27"/>
      <c r="C9" s="27"/>
      <c r="D9" s="17"/>
      <c r="E9" s="19"/>
      <c r="F9" s="19"/>
      <c r="G9" s="19">
        <f t="shared" ref="G9" si="0">AVERAGE(G4:G8)</f>
        <v>951.4</v>
      </c>
    </row>
    <row r="10" spans="1:7" x14ac:dyDescent="0.25">
      <c r="A10" s="27">
        <v>7</v>
      </c>
      <c r="B10" s="41">
        <v>2</v>
      </c>
      <c r="C10" s="41" t="s">
        <v>10</v>
      </c>
      <c r="D10" s="15">
        <v>0.42569444444444443</v>
      </c>
      <c r="E10" s="16" t="s">
        <v>9</v>
      </c>
      <c r="F10" s="17"/>
      <c r="G10" s="16">
        <v>1240</v>
      </c>
    </row>
    <row r="11" spans="1:7" x14ac:dyDescent="0.25">
      <c r="A11" s="27">
        <v>8</v>
      </c>
      <c r="B11" s="41"/>
      <c r="C11" s="41"/>
      <c r="D11" s="15">
        <v>0.42638888888888887</v>
      </c>
      <c r="E11" s="16" t="s">
        <v>9</v>
      </c>
      <c r="F11" s="17"/>
      <c r="G11" s="16">
        <v>1377</v>
      </c>
    </row>
    <row r="12" spans="1:7" x14ac:dyDescent="0.25">
      <c r="A12" s="27">
        <v>9</v>
      </c>
      <c r="B12" s="41"/>
      <c r="C12" s="41"/>
      <c r="D12" s="15">
        <v>0.42708333333333331</v>
      </c>
      <c r="E12" s="16" t="s">
        <v>9</v>
      </c>
      <c r="F12" s="17"/>
      <c r="G12" s="16">
        <v>1387</v>
      </c>
    </row>
    <row r="13" spans="1:7" x14ac:dyDescent="0.25">
      <c r="A13" s="27">
        <v>10</v>
      </c>
      <c r="B13" s="41"/>
      <c r="C13" s="41"/>
      <c r="D13" s="15">
        <v>0.42777777777777781</v>
      </c>
      <c r="E13" s="16" t="s">
        <v>9</v>
      </c>
      <c r="F13" s="17"/>
      <c r="G13" s="16">
        <v>1390</v>
      </c>
    </row>
    <row r="14" spans="1:7" x14ac:dyDescent="0.25">
      <c r="A14" s="27">
        <v>11</v>
      </c>
      <c r="B14" s="41"/>
      <c r="C14" s="41"/>
      <c r="D14" s="15">
        <v>0.4284722222222222</v>
      </c>
      <c r="E14" s="16" t="s">
        <v>9</v>
      </c>
      <c r="F14" s="17"/>
      <c r="G14" s="16">
        <v>1397</v>
      </c>
    </row>
    <row r="15" spans="1:7" x14ac:dyDescent="0.25">
      <c r="A15" s="27">
        <v>12</v>
      </c>
      <c r="B15" s="41"/>
      <c r="C15" s="41"/>
      <c r="D15" s="15">
        <v>0.4291666666666667</v>
      </c>
      <c r="E15" s="16" t="s">
        <v>9</v>
      </c>
      <c r="F15" s="17"/>
      <c r="G15" s="16">
        <v>1400</v>
      </c>
    </row>
    <row r="16" spans="1:7" x14ac:dyDescent="0.25">
      <c r="A16" s="27"/>
      <c r="B16" s="27"/>
      <c r="C16" s="27"/>
      <c r="D16" s="17"/>
      <c r="E16" s="19"/>
      <c r="F16" s="19"/>
      <c r="G16" s="19">
        <f t="shared" ref="G16" si="1">AVERAGE(G11:G15)</f>
        <v>1390.2</v>
      </c>
    </row>
    <row r="17" spans="1:7" x14ac:dyDescent="0.25">
      <c r="A17" s="27">
        <v>13</v>
      </c>
      <c r="B17" s="41">
        <v>2</v>
      </c>
      <c r="C17" s="41" t="s">
        <v>11</v>
      </c>
      <c r="D17" s="15">
        <v>0.43541666666666662</v>
      </c>
      <c r="E17" s="16" t="s">
        <v>9</v>
      </c>
      <c r="F17" s="17"/>
      <c r="G17" s="16">
        <v>1247</v>
      </c>
    </row>
    <row r="18" spans="1:7" x14ac:dyDescent="0.25">
      <c r="A18" s="27">
        <v>14</v>
      </c>
      <c r="B18" s="41"/>
      <c r="C18" s="41"/>
      <c r="D18" s="15">
        <v>0.43611111111111112</v>
      </c>
      <c r="E18" s="16" t="s">
        <v>9</v>
      </c>
      <c r="F18" s="17"/>
      <c r="G18" s="16">
        <v>1270</v>
      </c>
    </row>
    <row r="19" spans="1:7" x14ac:dyDescent="0.25">
      <c r="A19" s="27">
        <v>15</v>
      </c>
      <c r="B19" s="41"/>
      <c r="C19" s="41"/>
      <c r="D19" s="15">
        <v>0.4368055555555555</v>
      </c>
      <c r="E19" s="16" t="s">
        <v>9</v>
      </c>
      <c r="F19" s="17"/>
      <c r="G19" s="16">
        <v>1278</v>
      </c>
    </row>
    <row r="20" spans="1:7" x14ac:dyDescent="0.25">
      <c r="A20" s="27">
        <v>16</v>
      </c>
      <c r="B20" s="41"/>
      <c r="C20" s="41"/>
      <c r="D20" s="15">
        <v>0.4375</v>
      </c>
      <c r="E20" s="16" t="s">
        <v>9</v>
      </c>
      <c r="F20" s="17"/>
      <c r="G20" s="16">
        <v>1285</v>
      </c>
    </row>
    <row r="21" spans="1:7" x14ac:dyDescent="0.25">
      <c r="A21" s="27">
        <v>17</v>
      </c>
      <c r="B21" s="41"/>
      <c r="C21" s="41"/>
      <c r="D21" s="15">
        <v>0.4381944444444445</v>
      </c>
      <c r="E21" s="16" t="s">
        <v>9</v>
      </c>
      <c r="F21" s="17"/>
      <c r="G21" s="16">
        <v>1297</v>
      </c>
    </row>
    <row r="22" spans="1:7" x14ac:dyDescent="0.25">
      <c r="A22" s="27">
        <v>18</v>
      </c>
      <c r="B22" s="41"/>
      <c r="C22" s="41"/>
      <c r="D22" s="15">
        <v>0.43958333333333338</v>
      </c>
      <c r="E22" s="16" t="s">
        <v>9</v>
      </c>
      <c r="F22" s="17"/>
      <c r="G22" s="16">
        <v>1316</v>
      </c>
    </row>
    <row r="23" spans="1:7" x14ac:dyDescent="0.25">
      <c r="A23" s="27"/>
      <c r="B23" s="27"/>
      <c r="C23" s="27"/>
      <c r="D23" s="17"/>
      <c r="E23" s="19"/>
      <c r="F23" s="19"/>
      <c r="G23" s="19">
        <f>AVERAGE(G18:G22)</f>
        <v>1289.2</v>
      </c>
    </row>
    <row r="24" spans="1:7" x14ac:dyDescent="0.25">
      <c r="A24" s="27">
        <v>19</v>
      </c>
      <c r="B24" s="41">
        <v>2</v>
      </c>
      <c r="C24" s="41" t="s">
        <v>12</v>
      </c>
      <c r="D24" s="15">
        <v>0.44166666666666665</v>
      </c>
      <c r="E24" s="16" t="s">
        <v>9</v>
      </c>
      <c r="F24" s="17"/>
      <c r="G24" s="16">
        <v>1002</v>
      </c>
    </row>
    <row r="25" spans="1:7" x14ac:dyDescent="0.25">
      <c r="A25" s="27">
        <v>20</v>
      </c>
      <c r="B25" s="41"/>
      <c r="C25" s="41"/>
      <c r="D25" s="15">
        <v>0.44236111111111115</v>
      </c>
      <c r="E25" s="16" t="s">
        <v>9</v>
      </c>
      <c r="F25" s="17"/>
      <c r="G25" s="16">
        <v>1349</v>
      </c>
    </row>
    <row r="26" spans="1:7" x14ac:dyDescent="0.25">
      <c r="A26" s="27">
        <v>21</v>
      </c>
      <c r="B26" s="41"/>
      <c r="C26" s="41"/>
      <c r="D26" s="15">
        <v>0.44305555555555554</v>
      </c>
      <c r="E26" s="16" t="s">
        <v>9</v>
      </c>
      <c r="F26" s="17"/>
      <c r="G26" s="16">
        <v>1360</v>
      </c>
    </row>
    <row r="27" spans="1:7" x14ac:dyDescent="0.25">
      <c r="A27" s="27">
        <v>22</v>
      </c>
      <c r="B27" s="41"/>
      <c r="C27" s="41"/>
      <c r="D27" s="15">
        <v>0.44375000000000003</v>
      </c>
      <c r="E27" s="16" t="s">
        <v>9</v>
      </c>
      <c r="F27" s="17"/>
      <c r="G27" s="16">
        <v>1369</v>
      </c>
    </row>
    <row r="28" spans="1:7" x14ac:dyDescent="0.25">
      <c r="A28" s="27">
        <v>23</v>
      </c>
      <c r="B28" s="41"/>
      <c r="C28" s="41"/>
      <c r="D28" s="15">
        <v>0.44513888888888892</v>
      </c>
      <c r="E28" s="16" t="s">
        <v>9</v>
      </c>
      <c r="F28" s="17"/>
      <c r="G28" s="16">
        <v>1413</v>
      </c>
    </row>
    <row r="29" spans="1:7" x14ac:dyDescent="0.25">
      <c r="A29" s="27">
        <v>24</v>
      </c>
      <c r="B29" s="41"/>
      <c r="C29" s="41"/>
      <c r="D29" s="15">
        <v>0.4458333333333333</v>
      </c>
      <c r="E29" s="16" t="s">
        <v>9</v>
      </c>
      <c r="F29" s="17"/>
      <c r="G29" s="16">
        <v>1415</v>
      </c>
    </row>
    <row r="30" spans="1:7" x14ac:dyDescent="0.25">
      <c r="A30" s="27"/>
      <c r="B30" s="27"/>
      <c r="C30" s="27"/>
      <c r="D30" s="17"/>
      <c r="E30" s="19"/>
      <c r="F30" s="19"/>
      <c r="G30" s="19">
        <f t="shared" ref="G30" si="2">AVERAGE(G25:G29)</f>
        <v>1381.2</v>
      </c>
    </row>
    <row r="31" spans="1:7" x14ac:dyDescent="0.25">
      <c r="A31" s="27">
        <v>25</v>
      </c>
      <c r="B31" s="41">
        <v>5</v>
      </c>
      <c r="C31" s="41" t="s">
        <v>13</v>
      </c>
      <c r="D31" s="15">
        <v>0.44930555555555557</v>
      </c>
      <c r="E31" s="16" t="s">
        <v>9</v>
      </c>
      <c r="F31" s="17"/>
      <c r="G31" s="16">
        <v>2964</v>
      </c>
    </row>
    <row r="32" spans="1:7" x14ac:dyDescent="0.25">
      <c r="A32" s="27">
        <v>26</v>
      </c>
      <c r="B32" s="41"/>
      <c r="C32" s="41"/>
      <c r="D32" s="15">
        <v>0.45</v>
      </c>
      <c r="E32" s="16" t="s">
        <v>9</v>
      </c>
      <c r="F32" s="17"/>
      <c r="G32" s="16">
        <v>3288</v>
      </c>
    </row>
    <row r="33" spans="1:7" x14ac:dyDescent="0.25">
      <c r="A33" s="27">
        <v>27</v>
      </c>
      <c r="B33" s="41"/>
      <c r="C33" s="41"/>
      <c r="D33" s="15">
        <v>0.45069444444444445</v>
      </c>
      <c r="E33" s="16" t="s">
        <v>9</v>
      </c>
      <c r="F33" s="17"/>
      <c r="G33" s="16">
        <v>3292</v>
      </c>
    </row>
    <row r="34" spans="1:7" x14ac:dyDescent="0.25">
      <c r="A34" s="27">
        <v>28</v>
      </c>
      <c r="B34" s="41"/>
      <c r="C34" s="41"/>
      <c r="D34" s="15">
        <v>0.45208333333333334</v>
      </c>
      <c r="E34" s="16" t="s">
        <v>9</v>
      </c>
      <c r="F34" s="17"/>
      <c r="G34" s="16">
        <v>3292</v>
      </c>
    </row>
    <row r="35" spans="1:7" x14ac:dyDescent="0.25">
      <c r="A35" s="27">
        <v>29</v>
      </c>
      <c r="B35" s="41"/>
      <c r="C35" s="41"/>
      <c r="D35" s="15">
        <v>0.45277777777777778</v>
      </c>
      <c r="E35" s="16" t="s">
        <v>9</v>
      </c>
      <c r="F35" s="17"/>
      <c r="G35" s="16">
        <v>3298</v>
      </c>
    </row>
    <row r="36" spans="1:7" x14ac:dyDescent="0.25">
      <c r="A36" s="27">
        <v>30</v>
      </c>
      <c r="B36" s="41"/>
      <c r="C36" s="41"/>
      <c r="D36" s="15">
        <v>0.45347222222222222</v>
      </c>
      <c r="E36" s="16" t="s">
        <v>9</v>
      </c>
      <c r="F36" s="17"/>
      <c r="G36" s="16">
        <v>3309</v>
      </c>
    </row>
    <row r="37" spans="1:7" x14ac:dyDescent="0.25">
      <c r="A37" s="27"/>
      <c r="B37" s="27"/>
      <c r="C37" s="27"/>
      <c r="D37" s="17"/>
      <c r="E37" s="19"/>
      <c r="F37" s="19"/>
      <c r="G37" s="19">
        <f t="shared" ref="G37" si="3">AVERAGE(G32:G36)</f>
        <v>3295.8</v>
      </c>
    </row>
    <row r="38" spans="1:7" x14ac:dyDescent="0.25">
      <c r="A38" s="27">
        <v>31</v>
      </c>
      <c r="B38" s="41">
        <v>5</v>
      </c>
      <c r="C38" s="41"/>
      <c r="D38" s="15"/>
      <c r="E38" s="16"/>
      <c r="F38" s="17"/>
      <c r="G38" s="16"/>
    </row>
    <row r="39" spans="1:7" x14ac:dyDescent="0.25">
      <c r="A39" s="27">
        <v>32</v>
      </c>
      <c r="B39" s="41"/>
      <c r="C39" s="41"/>
      <c r="D39" s="15"/>
      <c r="E39" s="16"/>
      <c r="F39" s="17"/>
      <c r="G39" s="16"/>
    </row>
    <row r="40" spans="1:7" x14ac:dyDescent="0.25">
      <c r="A40" s="27">
        <v>33</v>
      </c>
      <c r="B40" s="41"/>
      <c r="C40" s="41"/>
      <c r="D40" s="15"/>
      <c r="E40" s="16"/>
      <c r="F40" s="17"/>
      <c r="G40" s="16"/>
    </row>
    <row r="41" spans="1:7" x14ac:dyDescent="0.25">
      <c r="A41" s="27">
        <v>34</v>
      </c>
      <c r="B41" s="41"/>
      <c r="C41" s="41"/>
      <c r="D41" s="15"/>
      <c r="E41" s="16"/>
      <c r="F41" s="17"/>
      <c r="G41" s="16"/>
    </row>
    <row r="42" spans="1:7" x14ac:dyDescent="0.25">
      <c r="A42" s="27"/>
      <c r="B42" s="41"/>
      <c r="C42" s="27"/>
      <c r="D42" s="17"/>
      <c r="E42" s="16"/>
      <c r="F42" s="17"/>
      <c r="G42" s="16"/>
    </row>
    <row r="43" spans="1:7" x14ac:dyDescent="0.25">
      <c r="A43" s="27">
        <v>35</v>
      </c>
      <c r="B43" s="41"/>
      <c r="C43" s="41" t="s">
        <v>14</v>
      </c>
      <c r="D43" s="15">
        <v>0.46180555555555558</v>
      </c>
      <c r="E43" s="16" t="s">
        <v>9</v>
      </c>
      <c r="F43" s="17"/>
      <c r="G43" s="16">
        <v>2503</v>
      </c>
    </row>
    <row r="44" spans="1:7" x14ac:dyDescent="0.25">
      <c r="A44" s="27">
        <v>36</v>
      </c>
      <c r="B44" s="41"/>
      <c r="C44" s="41"/>
      <c r="D44" s="15">
        <v>0.46249999999999997</v>
      </c>
      <c r="E44" s="16" t="s">
        <v>9</v>
      </c>
      <c r="F44" s="17"/>
      <c r="G44" s="16">
        <v>2543</v>
      </c>
    </row>
    <row r="45" spans="1:7" x14ac:dyDescent="0.25">
      <c r="A45" s="27">
        <v>37</v>
      </c>
      <c r="B45" s="41"/>
      <c r="C45" s="41"/>
      <c r="D45" s="15">
        <v>0.46319444444444446</v>
      </c>
      <c r="E45" s="16" t="s">
        <v>9</v>
      </c>
      <c r="F45" s="17"/>
      <c r="G45" s="16">
        <v>2581</v>
      </c>
    </row>
    <row r="46" spans="1:7" x14ac:dyDescent="0.25">
      <c r="A46" s="27">
        <v>38</v>
      </c>
      <c r="B46" s="41"/>
      <c r="C46" s="41"/>
      <c r="D46" s="15">
        <v>0.46388888888888885</v>
      </c>
      <c r="E46" s="16" t="s">
        <v>9</v>
      </c>
      <c r="F46" s="17"/>
      <c r="G46" s="16">
        <v>2613</v>
      </c>
    </row>
    <row r="47" spans="1:7" x14ac:dyDescent="0.25">
      <c r="A47" s="27">
        <v>39</v>
      </c>
      <c r="B47" s="41"/>
      <c r="C47" s="41"/>
      <c r="D47" s="15">
        <v>0.46458333333333335</v>
      </c>
      <c r="E47" s="16" t="s">
        <v>9</v>
      </c>
      <c r="F47" s="17"/>
      <c r="G47" s="16">
        <v>2641</v>
      </c>
    </row>
    <row r="48" spans="1:7" x14ac:dyDescent="0.25">
      <c r="A48" s="27">
        <v>40</v>
      </c>
      <c r="B48" s="41"/>
      <c r="C48" s="41"/>
      <c r="D48" s="15">
        <v>0.46597222222222223</v>
      </c>
      <c r="E48" s="16" t="s">
        <v>9</v>
      </c>
      <c r="F48" s="17"/>
      <c r="G48" s="16">
        <v>2676</v>
      </c>
    </row>
    <row r="49" spans="1:7" x14ac:dyDescent="0.25">
      <c r="A49" s="27"/>
      <c r="B49" s="27"/>
      <c r="C49" s="27"/>
      <c r="D49" s="17"/>
      <c r="E49" s="19"/>
      <c r="F49" s="19"/>
      <c r="G49" s="19">
        <f>AVERAGE(G44:G48)</f>
        <v>2610.8000000000002</v>
      </c>
    </row>
    <row r="50" spans="1:7" x14ac:dyDescent="0.25">
      <c r="A50" s="27">
        <v>41</v>
      </c>
      <c r="B50" s="41">
        <v>5</v>
      </c>
      <c r="C50" s="41" t="s">
        <v>15</v>
      </c>
      <c r="D50" s="15">
        <v>0.47013888888888888</v>
      </c>
      <c r="E50" s="16" t="s">
        <v>9</v>
      </c>
      <c r="F50" s="17"/>
      <c r="G50" s="16">
        <v>2319</v>
      </c>
    </row>
    <row r="51" spans="1:7" x14ac:dyDescent="0.25">
      <c r="A51" s="27">
        <v>42</v>
      </c>
      <c r="B51" s="41"/>
      <c r="C51" s="41"/>
      <c r="D51" s="15">
        <v>0.47083333333333338</v>
      </c>
      <c r="E51" s="16" t="s">
        <v>9</v>
      </c>
      <c r="F51" s="17"/>
      <c r="G51" s="16">
        <v>2378</v>
      </c>
    </row>
    <row r="52" spans="1:7" x14ac:dyDescent="0.25">
      <c r="A52" s="27">
        <v>43</v>
      </c>
      <c r="B52" s="41"/>
      <c r="C52" s="41"/>
      <c r="D52" s="15">
        <v>0.47222222222222227</v>
      </c>
      <c r="E52" s="16" t="s">
        <v>9</v>
      </c>
      <c r="F52" s="17"/>
      <c r="G52" s="16">
        <v>2410</v>
      </c>
    </row>
    <row r="53" spans="1:7" x14ac:dyDescent="0.25">
      <c r="A53" s="27">
        <v>44</v>
      </c>
      <c r="B53" s="41"/>
      <c r="C53" s="41"/>
      <c r="D53" s="15">
        <v>0.47291666666666665</v>
      </c>
      <c r="E53" s="16" t="s">
        <v>9</v>
      </c>
      <c r="F53" s="17"/>
      <c r="G53" s="16">
        <v>2422</v>
      </c>
    </row>
    <row r="54" spans="1:7" x14ac:dyDescent="0.25">
      <c r="A54" s="27">
        <v>45</v>
      </c>
      <c r="B54" s="41"/>
      <c r="C54" s="41"/>
      <c r="D54" s="15">
        <v>0.47361111111111115</v>
      </c>
      <c r="E54" s="16" t="s">
        <v>9</v>
      </c>
      <c r="F54" s="17"/>
      <c r="G54" s="16">
        <v>2440</v>
      </c>
    </row>
    <row r="55" spans="1:7" x14ac:dyDescent="0.25">
      <c r="A55" s="27">
        <v>46</v>
      </c>
      <c r="B55" s="41"/>
      <c r="C55" s="41"/>
      <c r="D55" s="15">
        <v>0.47430555555555554</v>
      </c>
      <c r="E55" s="16" t="s">
        <v>9</v>
      </c>
      <c r="F55" s="17"/>
      <c r="G55" s="16">
        <v>2463</v>
      </c>
    </row>
    <row r="56" spans="1:7" x14ac:dyDescent="0.25">
      <c r="A56" s="27"/>
      <c r="B56" s="27"/>
      <c r="C56" s="27"/>
      <c r="D56" s="17"/>
      <c r="E56" s="19"/>
      <c r="F56" s="19"/>
      <c r="G56" s="19">
        <f t="shared" ref="G56" si="4">AVERAGE(G51:G55)</f>
        <v>2422.6</v>
      </c>
    </row>
    <row r="57" spans="1:7" x14ac:dyDescent="0.25">
      <c r="A57" s="27">
        <v>47</v>
      </c>
      <c r="B57" s="41">
        <v>1</v>
      </c>
      <c r="C57" s="41" t="s">
        <v>16</v>
      </c>
      <c r="D57" s="15">
        <v>0.48125000000000001</v>
      </c>
      <c r="E57" s="16" t="s">
        <v>9</v>
      </c>
      <c r="F57" s="17"/>
      <c r="G57" s="16">
        <v>1507</v>
      </c>
    </row>
    <row r="58" spans="1:7" x14ac:dyDescent="0.25">
      <c r="A58" s="27">
        <v>48</v>
      </c>
      <c r="B58" s="41"/>
      <c r="C58" s="41"/>
      <c r="D58" s="15">
        <v>0.48194444444444445</v>
      </c>
      <c r="E58" s="16" t="s">
        <v>9</v>
      </c>
      <c r="F58" s="17"/>
      <c r="G58" s="16">
        <v>1661</v>
      </c>
    </row>
    <row r="59" spans="1:7" x14ac:dyDescent="0.25">
      <c r="A59" s="27">
        <v>49</v>
      </c>
      <c r="B59" s="41"/>
      <c r="C59" s="41"/>
      <c r="D59" s="15">
        <v>0.4826388888888889</v>
      </c>
      <c r="E59" s="16" t="s">
        <v>9</v>
      </c>
      <c r="F59" s="17"/>
      <c r="G59" s="16">
        <v>1678</v>
      </c>
    </row>
    <row r="60" spans="1:7" x14ac:dyDescent="0.25">
      <c r="A60" s="27">
        <v>50</v>
      </c>
      <c r="B60" s="41"/>
      <c r="C60" s="41"/>
      <c r="D60" s="15">
        <v>0.48402777777777778</v>
      </c>
      <c r="E60" s="16" t="s">
        <v>9</v>
      </c>
      <c r="F60" s="17"/>
      <c r="G60" s="16">
        <v>1686</v>
      </c>
    </row>
    <row r="61" spans="1:7" x14ac:dyDescent="0.25">
      <c r="A61" s="27">
        <v>51</v>
      </c>
      <c r="B61" s="41"/>
      <c r="C61" s="41"/>
      <c r="D61" s="15">
        <v>0.48472222222222222</v>
      </c>
      <c r="E61" s="16" t="s">
        <v>9</v>
      </c>
      <c r="F61" s="17"/>
      <c r="G61" s="16">
        <v>1674</v>
      </c>
    </row>
    <row r="62" spans="1:7" x14ac:dyDescent="0.25">
      <c r="A62" s="27">
        <v>52</v>
      </c>
      <c r="B62" s="41"/>
      <c r="C62" s="41"/>
      <c r="D62" s="15">
        <v>0.48541666666666666</v>
      </c>
      <c r="E62" s="16" t="s">
        <v>9</v>
      </c>
      <c r="F62" s="17"/>
      <c r="G62" s="16">
        <v>1651</v>
      </c>
    </row>
    <row r="63" spans="1:7" x14ac:dyDescent="0.25">
      <c r="A63" s="27"/>
      <c r="B63" s="27"/>
      <c r="C63" s="27"/>
      <c r="D63" s="17"/>
      <c r="E63" s="19"/>
      <c r="F63" s="19"/>
      <c r="G63" s="19">
        <f t="shared" ref="G63" si="5">AVERAGE(G58:G62)</f>
        <v>1670</v>
      </c>
    </row>
    <row r="64" spans="1:7" x14ac:dyDescent="0.25">
      <c r="A64" s="27">
        <v>53</v>
      </c>
      <c r="B64" s="41">
        <v>1</v>
      </c>
      <c r="C64" s="41" t="s">
        <v>17</v>
      </c>
      <c r="D64" s="15">
        <v>0.48819444444444443</v>
      </c>
      <c r="E64" s="16" t="s">
        <v>9</v>
      </c>
      <c r="F64" s="17"/>
      <c r="G64" s="16">
        <v>1613</v>
      </c>
    </row>
    <row r="65" spans="1:7" x14ac:dyDescent="0.25">
      <c r="A65" s="27">
        <v>54</v>
      </c>
      <c r="B65" s="41"/>
      <c r="C65" s="41"/>
      <c r="D65" s="15">
        <v>0.48888888888888887</v>
      </c>
      <c r="E65" s="16" t="s">
        <v>9</v>
      </c>
      <c r="F65" s="17"/>
      <c r="G65" s="16">
        <v>1615</v>
      </c>
    </row>
    <row r="66" spans="1:7" x14ac:dyDescent="0.25">
      <c r="A66" s="27">
        <v>55</v>
      </c>
      <c r="B66" s="41"/>
      <c r="C66" s="41"/>
      <c r="D66" s="15">
        <v>0.48958333333333331</v>
      </c>
      <c r="E66" s="16" t="s">
        <v>9</v>
      </c>
      <c r="F66" s="17"/>
      <c r="G66" s="16">
        <v>1630</v>
      </c>
    </row>
    <row r="67" spans="1:7" x14ac:dyDescent="0.25">
      <c r="A67" s="27">
        <v>56</v>
      </c>
      <c r="B67" s="41"/>
      <c r="C67" s="41"/>
      <c r="D67" s="15">
        <v>0.49027777777777781</v>
      </c>
      <c r="E67" s="16" t="s">
        <v>9</v>
      </c>
      <c r="F67" s="17"/>
      <c r="G67" s="16">
        <v>1668</v>
      </c>
    </row>
    <row r="68" spans="1:7" x14ac:dyDescent="0.25">
      <c r="A68" s="27">
        <v>57</v>
      </c>
      <c r="B68" s="41"/>
      <c r="C68" s="41"/>
      <c r="D68" s="15">
        <v>0.4916666666666667</v>
      </c>
      <c r="E68" s="16" t="s">
        <v>9</v>
      </c>
      <c r="F68" s="17"/>
      <c r="G68" s="16">
        <v>1687</v>
      </c>
    </row>
    <row r="69" spans="1:7" x14ac:dyDescent="0.25">
      <c r="A69" s="27">
        <v>58</v>
      </c>
      <c r="B69" s="41"/>
      <c r="C69" s="41"/>
      <c r="D69" s="15">
        <v>0.49236111111111108</v>
      </c>
      <c r="E69" s="16" t="s">
        <v>9</v>
      </c>
      <c r="F69" s="17"/>
      <c r="G69" s="16">
        <v>1684</v>
      </c>
    </row>
    <row r="70" spans="1:7" x14ac:dyDescent="0.25">
      <c r="A70" s="27"/>
      <c r="B70" s="27"/>
      <c r="C70" s="27"/>
      <c r="D70" s="17"/>
      <c r="E70" s="19"/>
      <c r="F70" s="19"/>
      <c r="G70" s="19">
        <f t="shared" ref="G70" si="6">AVERAGE(G65:G69)</f>
        <v>1656.8</v>
      </c>
    </row>
    <row r="71" spans="1:7" x14ac:dyDescent="0.25">
      <c r="A71" s="27">
        <v>59</v>
      </c>
      <c r="B71" s="41"/>
      <c r="C71" s="41" t="s">
        <v>18</v>
      </c>
      <c r="D71" s="15">
        <v>0.49722222222222223</v>
      </c>
      <c r="E71" s="16" t="s">
        <v>9</v>
      </c>
      <c r="F71" s="17"/>
      <c r="G71" s="16">
        <v>811</v>
      </c>
    </row>
    <row r="72" spans="1:7" x14ac:dyDescent="0.25">
      <c r="A72" s="27">
        <v>60</v>
      </c>
      <c r="B72" s="41"/>
      <c r="C72" s="41"/>
      <c r="D72" s="15">
        <v>0.49861111111111112</v>
      </c>
      <c r="E72" s="16" t="s">
        <v>9</v>
      </c>
      <c r="F72" s="17"/>
      <c r="G72" s="16">
        <v>816</v>
      </c>
    </row>
    <row r="73" spans="1:7" x14ac:dyDescent="0.25">
      <c r="A73" s="27">
        <v>61</v>
      </c>
      <c r="B73" s="41"/>
      <c r="C73" s="41"/>
      <c r="D73" s="15">
        <v>0.4993055555555555</v>
      </c>
      <c r="E73" s="16" t="s">
        <v>9</v>
      </c>
      <c r="F73" s="17"/>
      <c r="G73" s="16">
        <v>801</v>
      </c>
    </row>
    <row r="74" spans="1:7" x14ac:dyDescent="0.25">
      <c r="A74" s="27">
        <v>62</v>
      </c>
      <c r="B74" s="41"/>
      <c r="C74" s="41"/>
      <c r="D74" s="15">
        <v>0.5</v>
      </c>
      <c r="E74" s="16" t="s">
        <v>9</v>
      </c>
      <c r="F74" s="17"/>
      <c r="G74" s="16">
        <v>815</v>
      </c>
    </row>
    <row r="75" spans="1:7" x14ac:dyDescent="0.25">
      <c r="A75" s="27">
        <v>63</v>
      </c>
      <c r="B75" s="41"/>
      <c r="C75" s="41"/>
      <c r="D75" s="15">
        <v>0.50069444444444444</v>
      </c>
      <c r="E75" s="16" t="s">
        <v>9</v>
      </c>
      <c r="F75" s="17"/>
      <c r="G75" s="16">
        <v>816</v>
      </c>
    </row>
    <row r="76" spans="1:7" x14ac:dyDescent="0.25">
      <c r="A76" s="27">
        <v>64</v>
      </c>
      <c r="B76" s="41"/>
      <c r="C76" s="41"/>
      <c r="D76" s="15">
        <v>0.50138888888888888</v>
      </c>
      <c r="E76" s="16" t="s">
        <v>9</v>
      </c>
      <c r="F76" s="17"/>
      <c r="G76" s="16">
        <v>823</v>
      </c>
    </row>
    <row r="77" spans="1:7" x14ac:dyDescent="0.25">
      <c r="A77" s="27"/>
      <c r="B77" s="27"/>
      <c r="C77" s="27"/>
      <c r="D77" s="17"/>
      <c r="E77" s="19"/>
      <c r="F77" s="19"/>
      <c r="G77" s="19">
        <f t="shared" ref="G77" si="7">AVERAGE(G72:G76)</f>
        <v>814.2</v>
      </c>
    </row>
    <row r="78" spans="1:7" x14ac:dyDescent="0.25">
      <c r="A78" s="27">
        <v>65</v>
      </c>
      <c r="B78" s="41">
        <v>5</v>
      </c>
      <c r="C78" s="41" t="s">
        <v>19</v>
      </c>
      <c r="D78" s="15">
        <v>0.5083333333333333</v>
      </c>
      <c r="E78" s="16" t="s">
        <v>9</v>
      </c>
      <c r="F78" s="17"/>
      <c r="G78" s="16">
        <v>2951</v>
      </c>
    </row>
    <row r="79" spans="1:7" x14ac:dyDescent="0.25">
      <c r="A79" s="27">
        <v>66</v>
      </c>
      <c r="B79" s="41"/>
      <c r="C79" s="41"/>
      <c r="D79" s="15">
        <v>0.50902777777777775</v>
      </c>
      <c r="E79" s="16" t="s">
        <v>9</v>
      </c>
      <c r="F79" s="17"/>
      <c r="G79" s="16">
        <v>3072</v>
      </c>
    </row>
    <row r="80" spans="1:7" x14ac:dyDescent="0.25">
      <c r="A80" s="27">
        <v>67</v>
      </c>
      <c r="B80" s="41"/>
      <c r="C80" s="41"/>
      <c r="D80" s="15">
        <v>0.50972222222222219</v>
      </c>
      <c r="E80" s="16" t="s">
        <v>9</v>
      </c>
      <c r="F80" s="17"/>
      <c r="G80" s="16">
        <v>3093</v>
      </c>
    </row>
    <row r="81" spans="1:7" x14ac:dyDescent="0.25">
      <c r="A81" s="27">
        <v>68</v>
      </c>
      <c r="B81" s="41"/>
      <c r="C81" s="41"/>
      <c r="D81" s="15">
        <v>0.51041666666666663</v>
      </c>
      <c r="E81" s="16" t="s">
        <v>9</v>
      </c>
      <c r="F81" s="17"/>
      <c r="G81" s="16">
        <v>3133</v>
      </c>
    </row>
    <row r="82" spans="1:7" x14ac:dyDescent="0.25">
      <c r="A82" s="27">
        <v>69</v>
      </c>
      <c r="B82" s="41"/>
      <c r="C82" s="41"/>
      <c r="D82" s="15">
        <v>0.51180555555555551</v>
      </c>
      <c r="E82" s="16" t="s">
        <v>9</v>
      </c>
      <c r="F82" s="17"/>
      <c r="G82" s="16">
        <v>3190</v>
      </c>
    </row>
    <row r="83" spans="1:7" x14ac:dyDescent="0.25">
      <c r="A83" s="27">
        <v>70</v>
      </c>
      <c r="B83" s="41"/>
      <c r="C83" s="41"/>
      <c r="D83" s="15">
        <v>0.51250000000000007</v>
      </c>
      <c r="E83" s="16" t="s">
        <v>9</v>
      </c>
      <c r="F83" s="17"/>
      <c r="G83" s="16">
        <v>3202</v>
      </c>
    </row>
    <row r="84" spans="1:7" x14ac:dyDescent="0.25">
      <c r="A84" s="27"/>
      <c r="B84" s="27"/>
      <c r="C84" s="27"/>
      <c r="D84" s="17"/>
      <c r="E84" s="19"/>
      <c r="F84" s="19"/>
      <c r="G84" s="19">
        <f t="shared" ref="G84" si="8">AVERAGE(G79:G83)</f>
        <v>3138</v>
      </c>
    </row>
    <row r="85" spans="1:7" x14ac:dyDescent="0.25">
      <c r="A85" s="27">
        <v>71</v>
      </c>
      <c r="B85" s="41">
        <v>1</v>
      </c>
      <c r="C85" s="41" t="s">
        <v>20</v>
      </c>
      <c r="D85" s="15">
        <v>0.51527777777777783</v>
      </c>
      <c r="E85" s="16" t="s">
        <v>9</v>
      </c>
      <c r="F85" s="17"/>
      <c r="G85" s="16">
        <v>608</v>
      </c>
    </row>
    <row r="86" spans="1:7" x14ac:dyDescent="0.25">
      <c r="A86" s="27">
        <v>72</v>
      </c>
      <c r="B86" s="41"/>
      <c r="C86" s="41"/>
      <c r="D86" s="15">
        <v>0.51597222222222217</v>
      </c>
      <c r="E86" s="16" t="s">
        <v>9</v>
      </c>
      <c r="F86" s="17"/>
      <c r="G86" s="16">
        <v>690</v>
      </c>
    </row>
    <row r="87" spans="1:7" x14ac:dyDescent="0.25">
      <c r="A87" s="27">
        <v>73</v>
      </c>
      <c r="B87" s="41"/>
      <c r="C87" s="41"/>
      <c r="D87" s="15">
        <v>0.51666666666666672</v>
      </c>
      <c r="E87" s="16" t="s">
        <v>9</v>
      </c>
      <c r="F87" s="17"/>
      <c r="G87" s="16">
        <v>727</v>
      </c>
    </row>
    <row r="88" spans="1:7" x14ac:dyDescent="0.25">
      <c r="A88" s="27">
        <v>74</v>
      </c>
      <c r="B88" s="41"/>
      <c r="C88" s="41"/>
      <c r="D88" s="15">
        <v>0.5180555555555556</v>
      </c>
      <c r="E88" s="16" t="s">
        <v>9</v>
      </c>
      <c r="F88" s="17"/>
      <c r="G88" s="16">
        <v>746</v>
      </c>
    </row>
    <row r="89" spans="1:7" x14ac:dyDescent="0.25">
      <c r="A89" s="27">
        <v>75</v>
      </c>
      <c r="B89" s="41"/>
      <c r="C89" s="41"/>
      <c r="D89" s="15">
        <v>0.51874999999999993</v>
      </c>
      <c r="E89" s="16" t="s">
        <v>9</v>
      </c>
      <c r="F89" s="17"/>
      <c r="G89" s="16">
        <v>748</v>
      </c>
    </row>
    <row r="90" spans="1:7" x14ac:dyDescent="0.25">
      <c r="A90" s="27">
        <v>76</v>
      </c>
      <c r="B90" s="41"/>
      <c r="C90" s="41"/>
      <c r="D90" s="15">
        <v>0.51944444444444449</v>
      </c>
      <c r="E90" s="16" t="s">
        <v>9</v>
      </c>
      <c r="F90" s="17"/>
      <c r="G90" s="16">
        <v>755</v>
      </c>
    </row>
    <row r="91" spans="1:7" x14ac:dyDescent="0.25">
      <c r="A91" s="27"/>
      <c r="B91" s="27"/>
      <c r="C91" s="27"/>
      <c r="D91" s="17"/>
      <c r="E91" s="19"/>
      <c r="F91" s="19"/>
      <c r="G91" s="19">
        <f t="shared" ref="G91" si="9">AVERAGE(G86:G90)</f>
        <v>733.2</v>
      </c>
    </row>
    <row r="92" spans="1:7" x14ac:dyDescent="0.25">
      <c r="A92" s="27"/>
      <c r="B92" s="27"/>
      <c r="C92" s="27"/>
      <c r="D92" s="17"/>
      <c r="E92" s="17"/>
      <c r="F92" s="17"/>
      <c r="G92" s="16"/>
    </row>
  </sheetData>
  <mergeCells count="26">
    <mergeCell ref="A1:C1"/>
    <mergeCell ref="B3:B8"/>
    <mergeCell ref="C3:C8"/>
    <mergeCell ref="B10:B15"/>
    <mergeCell ref="C10:C15"/>
    <mergeCell ref="B57:B62"/>
    <mergeCell ref="C57:C62"/>
    <mergeCell ref="B17:B22"/>
    <mergeCell ref="C17:C22"/>
    <mergeCell ref="B24:B29"/>
    <mergeCell ref="C24:C29"/>
    <mergeCell ref="B31:B36"/>
    <mergeCell ref="C31:C36"/>
    <mergeCell ref="B38:B48"/>
    <mergeCell ref="C38:C41"/>
    <mergeCell ref="C43:C48"/>
    <mergeCell ref="B50:B55"/>
    <mergeCell ref="C50:C55"/>
    <mergeCell ref="B85:B90"/>
    <mergeCell ref="C85:C90"/>
    <mergeCell ref="B64:B69"/>
    <mergeCell ref="C64:C69"/>
    <mergeCell ref="B71:B76"/>
    <mergeCell ref="C71:C76"/>
    <mergeCell ref="B78:B83"/>
    <mergeCell ref="C78:C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abSelected="1" topLeftCell="A38" workbookViewId="0">
      <selection activeCell="K68" sqref="K68"/>
    </sheetView>
  </sheetViews>
  <sheetFormatPr defaultRowHeight="15" x14ac:dyDescent="0.25"/>
  <cols>
    <col min="1" max="2" width="9.140625" style="3"/>
    <col min="3" max="3" width="9.140625" style="2"/>
    <col min="4" max="4" width="11.85546875" style="2" customWidth="1"/>
  </cols>
  <sheetData>
    <row r="1" spans="1:6" x14ac:dyDescent="0.25">
      <c r="A1" s="43" t="s">
        <v>0</v>
      </c>
      <c r="B1" s="43"/>
      <c r="C1" s="29"/>
      <c r="D1" s="27"/>
      <c r="E1" s="29"/>
      <c r="F1" s="29" t="s">
        <v>37</v>
      </c>
    </row>
    <row r="2" spans="1:6" s="5" customFormat="1" ht="30" customHeight="1" x14ac:dyDescent="0.25">
      <c r="A2" s="30" t="s">
        <v>2</v>
      </c>
      <c r="B2" s="30"/>
      <c r="C2" s="30" t="s">
        <v>5</v>
      </c>
      <c r="D2" s="30" t="s">
        <v>6</v>
      </c>
      <c r="F2" s="27" t="s">
        <v>7</v>
      </c>
    </row>
    <row r="3" spans="1:6" x14ac:dyDescent="0.25">
      <c r="A3" s="30">
        <v>1</v>
      </c>
      <c r="B3" s="42" t="s">
        <v>18</v>
      </c>
      <c r="C3" s="4">
        <v>0.44722222222222219</v>
      </c>
      <c r="D3" s="1" t="s">
        <v>9</v>
      </c>
      <c r="F3" s="14"/>
    </row>
    <row r="4" spans="1:6" x14ac:dyDescent="0.25">
      <c r="A4" s="30">
        <v>2</v>
      </c>
      <c r="B4" s="42"/>
      <c r="C4" s="4">
        <v>0.44791666666666669</v>
      </c>
      <c r="D4" s="1" t="s">
        <v>9</v>
      </c>
      <c r="F4" s="14">
        <v>894</v>
      </c>
    </row>
    <row r="5" spans="1:6" x14ac:dyDescent="0.25">
      <c r="A5" s="30">
        <v>3</v>
      </c>
      <c r="B5" s="42"/>
      <c r="C5" s="4">
        <v>0.44861111111111102</v>
      </c>
      <c r="D5" s="1" t="s">
        <v>9</v>
      </c>
      <c r="F5" s="14">
        <v>904</v>
      </c>
    </row>
    <row r="6" spans="1:6" x14ac:dyDescent="0.25">
      <c r="A6" s="30">
        <v>4</v>
      </c>
      <c r="B6" s="42"/>
      <c r="C6" s="4">
        <v>0.44930555555555601</v>
      </c>
      <c r="D6" s="1" t="s">
        <v>9</v>
      </c>
      <c r="F6" s="14">
        <v>906</v>
      </c>
    </row>
    <row r="7" spans="1:6" x14ac:dyDescent="0.25">
      <c r="A7" s="30">
        <v>5</v>
      </c>
      <c r="B7" s="42"/>
      <c r="C7" s="4">
        <v>0.45</v>
      </c>
      <c r="D7" s="1" t="s">
        <v>9</v>
      </c>
      <c r="F7" s="14">
        <v>912</v>
      </c>
    </row>
    <row r="8" spans="1:6" x14ac:dyDescent="0.25">
      <c r="A8" s="30">
        <v>6</v>
      </c>
      <c r="B8" s="42"/>
      <c r="C8" s="4">
        <v>0.45069444444444501</v>
      </c>
      <c r="D8" s="1" t="s">
        <v>9</v>
      </c>
      <c r="F8" s="14">
        <v>921</v>
      </c>
    </row>
    <row r="9" spans="1:6" s="5" customFormat="1" x14ac:dyDescent="0.25">
      <c r="A9" s="30"/>
      <c r="B9" s="30"/>
      <c r="C9" s="18"/>
      <c r="D9" s="19"/>
      <c r="E9" s="19"/>
      <c r="F9" s="19">
        <f t="shared" ref="F9" si="0">AVERAGE(F4:F8)</f>
        <v>907.4</v>
      </c>
    </row>
    <row r="10" spans="1:6" x14ac:dyDescent="0.25">
      <c r="A10" s="30">
        <v>7</v>
      </c>
      <c r="B10" s="42" t="s">
        <v>38</v>
      </c>
      <c r="C10" s="4">
        <v>0.45416666666666666</v>
      </c>
      <c r="D10" s="1" t="s">
        <v>9</v>
      </c>
      <c r="F10" s="14">
        <v>857</v>
      </c>
    </row>
    <row r="11" spans="1:6" x14ac:dyDescent="0.25">
      <c r="A11" s="30">
        <v>8</v>
      </c>
      <c r="B11" s="42"/>
      <c r="C11" s="4">
        <v>0.4548611111111111</v>
      </c>
      <c r="D11" s="1" t="s">
        <v>9</v>
      </c>
      <c r="F11" s="14">
        <v>846</v>
      </c>
    </row>
    <row r="12" spans="1:6" x14ac:dyDescent="0.25">
      <c r="A12" s="30">
        <v>9</v>
      </c>
      <c r="B12" s="42"/>
      <c r="C12" s="4">
        <v>0.45555555555555599</v>
      </c>
      <c r="D12" s="1" t="s">
        <v>9</v>
      </c>
      <c r="F12" s="14">
        <v>847</v>
      </c>
    </row>
    <row r="13" spans="1:6" x14ac:dyDescent="0.25">
      <c r="A13" s="30">
        <v>10</v>
      </c>
      <c r="B13" s="42"/>
      <c r="C13" s="4">
        <v>0.45624999999999999</v>
      </c>
      <c r="D13" s="1" t="s">
        <v>9</v>
      </c>
      <c r="F13" s="14">
        <v>853</v>
      </c>
    </row>
    <row r="14" spans="1:6" x14ac:dyDescent="0.25">
      <c r="A14" s="30">
        <v>11</v>
      </c>
      <c r="B14" s="42"/>
      <c r="C14" s="4">
        <v>0.45694444444444399</v>
      </c>
      <c r="D14" s="1" t="s">
        <v>9</v>
      </c>
      <c r="F14" s="14">
        <v>858</v>
      </c>
    </row>
    <row r="15" spans="1:6" x14ac:dyDescent="0.25">
      <c r="A15" s="30">
        <v>12</v>
      </c>
      <c r="B15" s="42"/>
      <c r="C15" s="4">
        <v>0.45763888888888898</v>
      </c>
      <c r="D15" s="1" t="s">
        <v>9</v>
      </c>
      <c r="F15" s="14">
        <v>872</v>
      </c>
    </row>
    <row r="16" spans="1:6" s="5" customFormat="1" x14ac:dyDescent="0.25">
      <c r="A16" s="30"/>
      <c r="B16" s="30"/>
      <c r="C16" s="18"/>
      <c r="D16" s="19"/>
      <c r="E16" s="19"/>
      <c r="F16" s="19">
        <f>AVERAGE(F11:F15)</f>
        <v>855.2</v>
      </c>
    </row>
    <row r="17" spans="1:6" ht="33.75" customHeight="1" x14ac:dyDescent="0.25">
      <c r="A17" s="30">
        <v>13</v>
      </c>
      <c r="B17" s="42"/>
      <c r="C17" s="4"/>
      <c r="D17" s="1"/>
      <c r="F17" s="14"/>
    </row>
    <row r="18" spans="1:6" x14ac:dyDescent="0.25">
      <c r="A18" s="30">
        <v>14</v>
      </c>
      <c r="B18" s="42"/>
      <c r="C18" s="4"/>
      <c r="D18" s="1"/>
      <c r="F18" s="14"/>
    </row>
    <row r="19" spans="1:6" x14ac:dyDescent="0.25">
      <c r="A19" s="30">
        <v>15</v>
      </c>
      <c r="B19" s="42"/>
      <c r="C19" s="4"/>
      <c r="D19" s="1"/>
      <c r="F19" s="14"/>
    </row>
    <row r="20" spans="1:6" s="5" customFormat="1" x14ac:dyDescent="0.25">
      <c r="A20" s="30"/>
      <c r="B20" s="30"/>
      <c r="C20" s="18"/>
      <c r="D20" s="19"/>
      <c r="E20" s="19"/>
      <c r="F20" s="19"/>
    </row>
    <row r="21" spans="1:6" ht="37.5" customHeight="1" x14ac:dyDescent="0.25">
      <c r="A21" s="30">
        <v>16</v>
      </c>
      <c r="B21" s="42" t="s">
        <v>39</v>
      </c>
      <c r="C21" s="4">
        <v>0.46527777777777773</v>
      </c>
      <c r="D21" s="1" t="s">
        <v>9</v>
      </c>
      <c r="F21" s="14">
        <v>998</v>
      </c>
    </row>
    <row r="22" spans="1:6" x14ac:dyDescent="0.25">
      <c r="A22" s="30">
        <v>17</v>
      </c>
      <c r="B22" s="42"/>
      <c r="C22" s="4">
        <v>0.46597222222222223</v>
      </c>
      <c r="D22" s="1" t="s">
        <v>9</v>
      </c>
      <c r="F22" s="14">
        <v>1025</v>
      </c>
    </row>
    <row r="23" spans="1:6" x14ac:dyDescent="0.25">
      <c r="A23" s="30">
        <v>18</v>
      </c>
      <c r="B23" s="42"/>
      <c r="C23" s="4">
        <v>0.46666666666666701</v>
      </c>
      <c r="D23" s="1" t="s">
        <v>9</v>
      </c>
      <c r="F23" s="14">
        <v>1042</v>
      </c>
    </row>
    <row r="24" spans="1:6" x14ac:dyDescent="0.25">
      <c r="A24" s="30">
        <v>19</v>
      </c>
      <c r="B24" s="42"/>
      <c r="C24" s="4">
        <v>0.46736111111111101</v>
      </c>
      <c r="D24" s="1" t="s">
        <v>9</v>
      </c>
      <c r="F24" s="14">
        <v>1046</v>
      </c>
    </row>
    <row r="25" spans="1:6" x14ac:dyDescent="0.25">
      <c r="A25" s="30">
        <v>20</v>
      </c>
      <c r="B25" s="42"/>
      <c r="C25" s="4">
        <v>0.46875</v>
      </c>
      <c r="D25" s="1" t="s">
        <v>9</v>
      </c>
      <c r="F25" s="14">
        <v>1077</v>
      </c>
    </row>
    <row r="26" spans="1:6" x14ac:dyDescent="0.25">
      <c r="A26" s="30">
        <v>21</v>
      </c>
      <c r="B26" s="42"/>
      <c r="C26" s="4">
        <v>0.4694444444444445</v>
      </c>
      <c r="D26" s="1" t="s">
        <v>9</v>
      </c>
      <c r="F26" s="14">
        <v>1086</v>
      </c>
    </row>
    <row r="27" spans="1:6" s="5" customFormat="1" x14ac:dyDescent="0.25">
      <c r="A27" s="30"/>
      <c r="B27" s="30"/>
      <c r="C27" s="18"/>
      <c r="D27" s="19"/>
      <c r="E27" s="19"/>
      <c r="F27" s="19">
        <f>AVERAGE(F22:F26)</f>
        <v>1055.2</v>
      </c>
    </row>
    <row r="28" spans="1:6" ht="45" customHeight="1" x14ac:dyDescent="0.25">
      <c r="A28" s="30">
        <v>22</v>
      </c>
      <c r="B28" s="42" t="s">
        <v>40</v>
      </c>
      <c r="C28" s="4">
        <v>0.47152777777777777</v>
      </c>
      <c r="D28" s="1" t="s">
        <v>9</v>
      </c>
      <c r="F28" s="14">
        <v>1031</v>
      </c>
    </row>
    <row r="29" spans="1:6" x14ac:dyDescent="0.25">
      <c r="A29" s="30">
        <v>23</v>
      </c>
      <c r="B29" s="42"/>
      <c r="C29" s="4">
        <v>0.47222222222222227</v>
      </c>
      <c r="D29" s="1" t="s">
        <v>9</v>
      </c>
      <c r="F29" s="14">
        <v>1034</v>
      </c>
    </row>
    <row r="30" spans="1:6" x14ac:dyDescent="0.25">
      <c r="A30" s="30">
        <v>24</v>
      </c>
      <c r="B30" s="42"/>
      <c r="C30" s="4">
        <v>0.47291666666666698</v>
      </c>
      <c r="D30" s="1" t="s">
        <v>9</v>
      </c>
      <c r="F30" s="14">
        <v>1042</v>
      </c>
    </row>
    <row r="31" spans="1:6" x14ac:dyDescent="0.25">
      <c r="A31" s="30">
        <v>25</v>
      </c>
      <c r="B31" s="42"/>
      <c r="C31" s="4">
        <v>0.47361111111111098</v>
      </c>
      <c r="D31" s="1" t="s">
        <v>9</v>
      </c>
      <c r="F31" s="14">
        <v>1041</v>
      </c>
    </row>
    <row r="32" spans="1:6" x14ac:dyDescent="0.25">
      <c r="A32" s="30">
        <v>26</v>
      </c>
      <c r="B32" s="42"/>
      <c r="C32" s="4">
        <v>0.47430555555555598</v>
      </c>
      <c r="D32" s="1" t="s">
        <v>9</v>
      </c>
      <c r="F32" s="14">
        <v>1056</v>
      </c>
    </row>
    <row r="33" spans="1:6" x14ac:dyDescent="0.25">
      <c r="A33" s="30">
        <v>27</v>
      </c>
      <c r="B33" s="42"/>
      <c r="C33" s="4">
        <v>0.47499999999999998</v>
      </c>
      <c r="D33" s="1" t="s">
        <v>9</v>
      </c>
      <c r="F33" s="14">
        <v>1065</v>
      </c>
    </row>
    <row r="34" spans="1:6" s="5" customFormat="1" x14ac:dyDescent="0.25">
      <c r="A34" s="30"/>
      <c r="B34" s="30"/>
      <c r="C34" s="18"/>
      <c r="D34" s="19"/>
      <c r="E34" s="19"/>
      <c r="F34" s="19">
        <f>AVERAGE(F29:F33)</f>
        <v>1047.5999999999999</v>
      </c>
    </row>
    <row r="35" spans="1:6" x14ac:dyDescent="0.25">
      <c r="A35" s="30">
        <v>28</v>
      </c>
      <c r="B35" s="42" t="s">
        <v>41</v>
      </c>
      <c r="C35" s="4">
        <v>0.47638888888888892</v>
      </c>
      <c r="D35" s="1" t="s">
        <v>9</v>
      </c>
      <c r="F35" s="14">
        <v>1081</v>
      </c>
    </row>
    <row r="36" spans="1:6" x14ac:dyDescent="0.25">
      <c r="A36" s="30">
        <v>29</v>
      </c>
      <c r="B36" s="42"/>
      <c r="C36" s="4">
        <v>0.4770833333333333</v>
      </c>
      <c r="D36" s="1" t="s">
        <v>9</v>
      </c>
      <c r="F36" s="14">
        <v>1092</v>
      </c>
    </row>
    <row r="37" spans="1:6" s="5" customFormat="1" ht="36.75" customHeight="1" x14ac:dyDescent="0.25">
      <c r="A37" s="30">
        <v>30</v>
      </c>
      <c r="B37" s="42" t="s">
        <v>42</v>
      </c>
      <c r="C37" s="4">
        <v>0.47986111111111113</v>
      </c>
      <c r="D37" s="1" t="s">
        <v>9</v>
      </c>
      <c r="E37"/>
      <c r="F37" s="14">
        <v>1320</v>
      </c>
    </row>
    <row r="38" spans="1:6" x14ac:dyDescent="0.25">
      <c r="A38" s="30">
        <v>31</v>
      </c>
      <c r="B38" s="42"/>
      <c r="C38" s="4">
        <v>0.48055555555555557</v>
      </c>
      <c r="D38" s="1" t="s">
        <v>9</v>
      </c>
      <c r="F38" s="14">
        <v>1327</v>
      </c>
    </row>
    <row r="39" spans="1:6" x14ac:dyDescent="0.25">
      <c r="A39" s="30">
        <v>32</v>
      </c>
      <c r="B39" s="42"/>
      <c r="C39" s="4">
        <v>0.48125000000000001</v>
      </c>
      <c r="D39" s="1" t="s">
        <v>9</v>
      </c>
      <c r="F39" s="14">
        <v>1350</v>
      </c>
    </row>
    <row r="40" spans="1:6" x14ac:dyDescent="0.25">
      <c r="A40" s="30">
        <v>33</v>
      </c>
      <c r="B40" s="42"/>
      <c r="C40" s="4">
        <v>0.48194444444444401</v>
      </c>
      <c r="D40" s="1" t="s">
        <v>9</v>
      </c>
      <c r="F40" s="14">
        <v>1373</v>
      </c>
    </row>
    <row r="41" spans="1:6" x14ac:dyDescent="0.25">
      <c r="A41" s="30">
        <v>34</v>
      </c>
      <c r="B41" s="42"/>
      <c r="C41" s="4">
        <v>0.48263888888888901</v>
      </c>
      <c r="D41" s="1" t="s">
        <v>9</v>
      </c>
      <c r="F41" s="14">
        <v>1379</v>
      </c>
    </row>
    <row r="42" spans="1:6" x14ac:dyDescent="0.25">
      <c r="A42" s="30">
        <v>35</v>
      </c>
      <c r="B42" s="42"/>
      <c r="C42" s="4">
        <v>0.483333333333333</v>
      </c>
      <c r="D42" s="1" t="s">
        <v>9</v>
      </c>
      <c r="F42" s="14">
        <v>1380</v>
      </c>
    </row>
    <row r="43" spans="1:6" s="5" customFormat="1" x14ac:dyDescent="0.25">
      <c r="A43" s="30"/>
      <c r="B43" s="30"/>
      <c r="C43" s="18"/>
      <c r="D43" s="19"/>
      <c r="E43" s="19"/>
      <c r="F43" s="19">
        <f t="shared" ref="F43" si="1">AVERAGE(F38:F42)</f>
        <v>1361.8</v>
      </c>
    </row>
    <row r="44" spans="1:6" ht="45" customHeight="1" x14ac:dyDescent="0.25">
      <c r="A44" s="30">
        <v>36</v>
      </c>
      <c r="B44" s="42" t="s">
        <v>43</v>
      </c>
      <c r="C44" s="4">
        <v>0.4861111111111111</v>
      </c>
      <c r="D44" s="1" t="s">
        <v>9</v>
      </c>
      <c r="F44" s="14">
        <v>819</v>
      </c>
    </row>
    <row r="45" spans="1:6" x14ac:dyDescent="0.25">
      <c r="A45" s="30">
        <v>37</v>
      </c>
      <c r="B45" s="42"/>
      <c r="C45" s="4">
        <v>0.48680555555555555</v>
      </c>
      <c r="D45" s="1" t="s">
        <v>9</v>
      </c>
      <c r="F45" s="14">
        <v>790</v>
      </c>
    </row>
    <row r="46" spans="1:6" x14ac:dyDescent="0.25">
      <c r="A46" s="30">
        <v>38</v>
      </c>
      <c r="B46" s="42"/>
      <c r="C46" s="4">
        <v>0.48749999999999999</v>
      </c>
      <c r="D46" s="1" t="s">
        <v>9</v>
      </c>
      <c r="F46" s="14">
        <v>787</v>
      </c>
    </row>
    <row r="47" spans="1:6" x14ac:dyDescent="0.25">
      <c r="A47" s="30">
        <v>39</v>
      </c>
      <c r="B47" s="42"/>
      <c r="C47" s="4">
        <v>0.48819444444444399</v>
      </c>
      <c r="D47" s="1" t="s">
        <v>9</v>
      </c>
      <c r="F47" s="14">
        <v>787</v>
      </c>
    </row>
    <row r="48" spans="1:6" x14ac:dyDescent="0.25">
      <c r="A48" s="30">
        <v>40</v>
      </c>
      <c r="B48" s="42"/>
      <c r="C48" s="4">
        <v>0.48888888888888898</v>
      </c>
      <c r="D48" s="1" t="s">
        <v>9</v>
      </c>
      <c r="F48" s="14">
        <v>786</v>
      </c>
    </row>
    <row r="49" spans="1:6" x14ac:dyDescent="0.25">
      <c r="A49" s="30">
        <v>41</v>
      </c>
      <c r="B49" s="42"/>
      <c r="C49" s="4">
        <v>0.48958333333333298</v>
      </c>
      <c r="D49" s="1" t="s">
        <v>9</v>
      </c>
      <c r="F49" s="14">
        <v>786</v>
      </c>
    </row>
    <row r="50" spans="1:6" s="5" customFormat="1" x14ac:dyDescent="0.25">
      <c r="A50" s="30"/>
      <c r="B50" s="30"/>
      <c r="C50" s="18"/>
      <c r="D50" s="19"/>
      <c r="E50" s="19"/>
      <c r="F50" s="19">
        <f t="shared" ref="F50" si="2">AVERAGE(F45:F49)</f>
        <v>787.2</v>
      </c>
    </row>
    <row r="51" spans="1:6" x14ac:dyDescent="0.25">
      <c r="A51" s="30">
        <v>42</v>
      </c>
      <c r="B51" s="42" t="s">
        <v>44</v>
      </c>
      <c r="C51" s="4">
        <v>0.49236111111111108</v>
      </c>
      <c r="D51" s="1" t="s">
        <v>9</v>
      </c>
      <c r="F51" s="14">
        <v>1442</v>
      </c>
    </row>
    <row r="52" spans="1:6" x14ac:dyDescent="0.25">
      <c r="A52" s="30">
        <v>43</v>
      </c>
      <c r="B52" s="42"/>
      <c r="C52" s="4">
        <v>0.49305555555555558</v>
      </c>
      <c r="D52" s="1" t="s">
        <v>9</v>
      </c>
      <c r="F52" s="14">
        <v>1779</v>
      </c>
    </row>
    <row r="53" spans="1:6" x14ac:dyDescent="0.25">
      <c r="A53" s="30">
        <v>44</v>
      </c>
      <c r="B53" s="42"/>
      <c r="C53" s="4">
        <v>0.49375000000000002</v>
      </c>
      <c r="D53" s="1" t="s">
        <v>9</v>
      </c>
      <c r="F53" s="14">
        <v>1803</v>
      </c>
    </row>
    <row r="54" spans="1:6" x14ac:dyDescent="0.25">
      <c r="A54" s="30">
        <v>45</v>
      </c>
      <c r="B54" s="42"/>
      <c r="C54" s="4">
        <v>0.49444444444444502</v>
      </c>
      <c r="D54" s="1" t="s">
        <v>9</v>
      </c>
      <c r="F54" s="14">
        <v>1815</v>
      </c>
    </row>
    <row r="55" spans="1:6" x14ac:dyDescent="0.25">
      <c r="A55" s="30">
        <v>46</v>
      </c>
      <c r="B55" s="42"/>
      <c r="C55" s="4">
        <v>0.49513888888888902</v>
      </c>
      <c r="D55" s="1" t="s">
        <v>9</v>
      </c>
      <c r="F55" s="14">
        <v>1815</v>
      </c>
    </row>
    <row r="56" spans="1:6" x14ac:dyDescent="0.25">
      <c r="A56" s="30">
        <v>47</v>
      </c>
      <c r="B56" s="42"/>
      <c r="C56" s="4">
        <v>0.49583333333333401</v>
      </c>
      <c r="D56" s="1" t="s">
        <v>9</v>
      </c>
      <c r="F56" s="14">
        <v>1818</v>
      </c>
    </row>
    <row r="57" spans="1:6" s="5" customFormat="1" x14ac:dyDescent="0.25">
      <c r="A57" s="30"/>
      <c r="B57" s="30"/>
      <c r="C57" s="18"/>
      <c r="D57" s="19"/>
      <c r="E57" s="19"/>
      <c r="F57" s="19">
        <f t="shared" ref="F57" si="3">AVERAGE(F52:F56)</f>
        <v>1806</v>
      </c>
    </row>
    <row r="58" spans="1:6" x14ac:dyDescent="0.25">
      <c r="A58" s="30">
        <v>48</v>
      </c>
      <c r="B58" s="42" t="s">
        <v>20</v>
      </c>
      <c r="C58" s="4">
        <v>0.500694444444445</v>
      </c>
      <c r="D58" s="1" t="s">
        <v>9</v>
      </c>
      <c r="F58" s="14">
        <v>888</v>
      </c>
    </row>
    <row r="59" spans="1:6" x14ac:dyDescent="0.25">
      <c r="A59" s="30">
        <v>49</v>
      </c>
      <c r="B59" s="42"/>
      <c r="C59" s="4">
        <v>0.50138888888888899</v>
      </c>
      <c r="D59" s="1" t="s">
        <v>9</v>
      </c>
      <c r="F59" s="14">
        <v>892</v>
      </c>
    </row>
    <row r="60" spans="1:6" x14ac:dyDescent="0.25">
      <c r="A60" s="30">
        <v>50</v>
      </c>
      <c r="B60" s="42"/>
      <c r="C60" s="4">
        <v>0.50208333333333299</v>
      </c>
      <c r="D60" s="1" t="s">
        <v>9</v>
      </c>
      <c r="F60" s="14">
        <v>895</v>
      </c>
    </row>
    <row r="61" spans="1:6" x14ac:dyDescent="0.25">
      <c r="A61" s="30">
        <v>51</v>
      </c>
      <c r="B61" s="42"/>
      <c r="C61" s="4">
        <v>0.50277777777777799</v>
      </c>
      <c r="D61" s="1" t="s">
        <v>9</v>
      </c>
      <c r="F61" s="14">
        <v>897</v>
      </c>
    </row>
    <row r="62" spans="1:6" x14ac:dyDescent="0.25">
      <c r="A62" s="30">
        <v>52</v>
      </c>
      <c r="B62" s="42"/>
      <c r="C62" s="4">
        <v>0.50347222222222221</v>
      </c>
      <c r="D62" s="1" t="s">
        <v>9</v>
      </c>
      <c r="F62" s="14">
        <v>907</v>
      </c>
    </row>
    <row r="63" spans="1:6" x14ac:dyDescent="0.25">
      <c r="A63" s="30">
        <v>53</v>
      </c>
      <c r="B63" s="42"/>
      <c r="C63" s="4">
        <v>0.50416666666666665</v>
      </c>
      <c r="D63" s="1" t="s">
        <v>9</v>
      </c>
      <c r="F63" s="14">
        <v>914</v>
      </c>
    </row>
    <row r="64" spans="1:6" s="5" customFormat="1" x14ac:dyDescent="0.25">
      <c r="A64" s="3"/>
      <c r="B64" s="3"/>
      <c r="C64" s="3"/>
      <c r="D64" s="19"/>
      <c r="E64" s="19"/>
      <c r="F64" s="19">
        <f t="shared" ref="F64" si="4">AVERAGE(F59:F63)</f>
        <v>901</v>
      </c>
    </row>
  </sheetData>
  <mergeCells count="11">
    <mergeCell ref="A1:B1"/>
    <mergeCell ref="B37:B42"/>
    <mergeCell ref="B44:B49"/>
    <mergeCell ref="B51:B56"/>
    <mergeCell ref="B58:B63"/>
    <mergeCell ref="B3:B8"/>
    <mergeCell ref="B10:B15"/>
    <mergeCell ref="B17:B19"/>
    <mergeCell ref="B21:B26"/>
    <mergeCell ref="B28:B33"/>
    <mergeCell ref="B35:B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9651-8D34-451B-B893-FEE8B923CAA9}">
  <dimension ref="A2:D45"/>
  <sheetViews>
    <sheetView workbookViewId="0">
      <selection activeCell="D26" sqref="C26:D26"/>
    </sheetView>
  </sheetViews>
  <sheetFormatPr defaultRowHeight="15" x14ac:dyDescent="0.25"/>
  <cols>
    <col min="1" max="1" width="22.5703125" customWidth="1"/>
    <col min="2" max="2" width="22.42578125" customWidth="1"/>
    <col min="3" max="3" width="15.5703125" customWidth="1"/>
    <col min="4" max="4" width="12.28515625" customWidth="1"/>
  </cols>
  <sheetData>
    <row r="2" spans="1:4" x14ac:dyDescent="0.25">
      <c r="A2" s="13" t="s">
        <v>21</v>
      </c>
      <c r="B2" s="13"/>
      <c r="C2" s="6"/>
      <c r="D2" s="7"/>
    </row>
    <row r="3" spans="1:4" x14ac:dyDescent="0.25">
      <c r="A3" s="44">
        <v>44461</v>
      </c>
      <c r="B3" s="45"/>
      <c r="C3" s="31"/>
      <c r="D3" s="7"/>
    </row>
    <row r="4" spans="1:4" x14ac:dyDescent="0.25">
      <c r="A4" s="44"/>
      <c r="B4" s="45"/>
      <c r="C4" s="33"/>
      <c r="D4" s="8"/>
    </row>
    <row r="5" spans="1:4" x14ac:dyDescent="0.25">
      <c r="A5" s="44"/>
      <c r="B5" s="45"/>
      <c r="C5" s="33"/>
      <c r="D5" s="8"/>
    </row>
    <row r="6" spans="1:4" x14ac:dyDescent="0.25">
      <c r="A6" s="44"/>
      <c r="B6" s="45"/>
      <c r="C6" s="33"/>
      <c r="D6" s="9"/>
    </row>
    <row r="7" spans="1:4" x14ac:dyDescent="0.25">
      <c r="A7" s="44"/>
      <c r="B7" s="45"/>
      <c r="C7" s="33"/>
      <c r="D7" s="10"/>
    </row>
    <row r="8" spans="1:4" x14ac:dyDescent="0.25">
      <c r="A8" s="44"/>
      <c r="B8" s="45"/>
      <c r="C8" s="33"/>
      <c r="D8" s="11"/>
    </row>
    <row r="9" spans="1:4" x14ac:dyDescent="0.25">
      <c r="A9" s="44"/>
      <c r="B9" s="45"/>
      <c r="C9" s="33"/>
      <c r="D9" s="11"/>
    </row>
    <row r="10" spans="1:4" x14ac:dyDescent="0.25">
      <c r="A10" s="44"/>
      <c r="B10" s="45"/>
      <c r="C10" s="33"/>
      <c r="D10" s="10"/>
    </row>
    <row r="11" spans="1:4" x14ac:dyDescent="0.25">
      <c r="A11" s="44"/>
      <c r="B11" s="45"/>
      <c r="C11" s="33"/>
      <c r="D11" s="9"/>
    </row>
    <row r="12" spans="1:4" x14ac:dyDescent="0.25">
      <c r="A12" s="44"/>
      <c r="B12" s="45"/>
      <c r="C12" s="33"/>
      <c r="D12" s="9"/>
    </row>
    <row r="13" spans="1:4" x14ac:dyDescent="0.25">
      <c r="A13" s="44"/>
      <c r="B13" s="45"/>
      <c r="C13" s="32"/>
      <c r="D13" s="5"/>
    </row>
    <row r="14" spans="1:4" x14ac:dyDescent="0.25">
      <c r="A14" s="44"/>
    </row>
    <row r="15" spans="1:4" x14ac:dyDescent="0.25">
      <c r="A15" s="44"/>
      <c r="B15" s="46" t="s">
        <v>46</v>
      </c>
      <c r="C15" s="38" t="s">
        <v>24</v>
      </c>
      <c r="D15" s="7" t="s">
        <v>7</v>
      </c>
    </row>
    <row r="16" spans="1:4" x14ac:dyDescent="0.25">
      <c r="A16" s="44"/>
      <c r="B16" s="46"/>
      <c r="C16" s="33" t="s">
        <v>45</v>
      </c>
      <c r="D16" s="8">
        <v>907</v>
      </c>
    </row>
    <row r="17" spans="1:4" x14ac:dyDescent="0.25">
      <c r="A17" s="44"/>
      <c r="B17" s="46"/>
      <c r="C17" s="39" t="s">
        <v>47</v>
      </c>
      <c r="D17" s="8">
        <v>855</v>
      </c>
    </row>
    <row r="18" spans="1:4" x14ac:dyDescent="0.25">
      <c r="A18" s="44"/>
      <c r="B18" s="46"/>
      <c r="C18" s="39" t="s">
        <v>48</v>
      </c>
      <c r="D18" s="10">
        <v>1806</v>
      </c>
    </row>
    <row r="19" spans="1:4" x14ac:dyDescent="0.25">
      <c r="A19" s="44"/>
      <c r="B19" s="46"/>
      <c r="C19" s="33" t="s">
        <v>49</v>
      </c>
      <c r="D19" s="11">
        <v>1055</v>
      </c>
    </row>
    <row r="20" spans="1:4" x14ac:dyDescent="0.25">
      <c r="A20" s="44"/>
      <c r="B20" s="46"/>
      <c r="C20" s="39" t="s">
        <v>50</v>
      </c>
      <c r="D20" s="11">
        <v>1047</v>
      </c>
    </row>
    <row r="21" spans="1:4" x14ac:dyDescent="0.25">
      <c r="A21" s="44"/>
      <c r="B21" s="46"/>
      <c r="C21" s="33" t="s">
        <v>51</v>
      </c>
      <c r="D21" s="10">
        <v>1361</v>
      </c>
    </row>
    <row r="22" spans="1:4" x14ac:dyDescent="0.25">
      <c r="A22" s="44"/>
      <c r="B22" s="46"/>
      <c r="C22" s="39" t="s">
        <v>52</v>
      </c>
      <c r="D22" s="9">
        <v>787</v>
      </c>
    </row>
    <row r="23" spans="1:4" x14ac:dyDescent="0.25">
      <c r="A23" s="44"/>
      <c r="B23" s="46"/>
      <c r="C23" s="33" t="s">
        <v>20</v>
      </c>
      <c r="D23" s="9">
        <v>901</v>
      </c>
    </row>
    <row r="24" spans="1:4" ht="30" x14ac:dyDescent="0.25">
      <c r="A24" s="44"/>
      <c r="B24" s="46"/>
      <c r="C24" s="40" t="s">
        <v>35</v>
      </c>
      <c r="D24" s="5" t="s">
        <v>36</v>
      </c>
    </row>
    <row r="25" spans="1:4" x14ac:dyDescent="0.25">
      <c r="B25" s="46"/>
    </row>
    <row r="26" spans="1:4" x14ac:dyDescent="0.25">
      <c r="C26" s="33"/>
      <c r="D26" s="9"/>
    </row>
    <row r="28" spans="1:4" x14ac:dyDescent="0.25">
      <c r="D28" s="37">
        <f>AVERAGE(D17:D22)</f>
        <v>1151.8333333333333</v>
      </c>
    </row>
    <row r="42" spans="2:3" x14ac:dyDescent="0.25">
      <c r="B42" t="s">
        <v>58</v>
      </c>
      <c r="C42" t="s">
        <v>57</v>
      </c>
    </row>
    <row r="43" spans="2:3" x14ac:dyDescent="0.25">
      <c r="B43">
        <v>5</v>
      </c>
      <c r="C43">
        <v>10</v>
      </c>
    </row>
    <row r="44" spans="2:3" x14ac:dyDescent="0.25">
      <c r="B44">
        <v>50</v>
      </c>
      <c r="C44">
        <v>20</v>
      </c>
    </row>
    <row r="45" spans="2:3" x14ac:dyDescent="0.25">
      <c r="B45">
        <v>55</v>
      </c>
      <c r="C45">
        <v>30</v>
      </c>
    </row>
  </sheetData>
  <mergeCells count="3">
    <mergeCell ref="A3:A24"/>
    <mergeCell ref="B3:B13"/>
    <mergeCell ref="B15:B25"/>
  </mergeCells>
  <phoneticPr fontId="2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A963-CFDE-43B3-BD4D-E1169E05A646}">
  <dimension ref="A1:E41"/>
  <sheetViews>
    <sheetView workbookViewId="0">
      <selection activeCell="E20" sqref="B2:E20"/>
    </sheetView>
  </sheetViews>
  <sheetFormatPr defaultRowHeight="15" x14ac:dyDescent="0.25"/>
  <cols>
    <col min="1" max="1" width="20.140625" bestFit="1" customWidth="1"/>
    <col min="2" max="2" width="10.42578125" bestFit="1" customWidth="1"/>
    <col min="3" max="3" width="10.42578125" customWidth="1"/>
    <col min="4" max="4" width="18.28515625" customWidth="1"/>
    <col min="5" max="5" width="12.28515625" customWidth="1"/>
  </cols>
  <sheetData>
    <row r="1" spans="1:5" x14ac:dyDescent="0.25">
      <c r="B1" s="13" t="s">
        <v>21</v>
      </c>
      <c r="C1" s="13"/>
      <c r="D1" s="6" t="s">
        <v>22</v>
      </c>
    </row>
    <row r="2" spans="1:5" x14ac:dyDescent="0.25">
      <c r="A2" s="47" t="s">
        <v>23</v>
      </c>
      <c r="B2" s="44"/>
      <c r="C2" s="28"/>
      <c r="D2" s="12"/>
      <c r="E2" s="22"/>
    </row>
    <row r="3" spans="1:5" x14ac:dyDescent="0.25">
      <c r="A3" s="47"/>
      <c r="B3" s="47"/>
      <c r="C3" s="2"/>
      <c r="D3" s="6"/>
      <c r="E3" s="20"/>
    </row>
    <row r="4" spans="1:5" x14ac:dyDescent="0.25">
      <c r="A4" s="47"/>
      <c r="B4" s="47"/>
      <c r="C4" s="2"/>
      <c r="D4" s="23"/>
      <c r="E4" s="20"/>
    </row>
    <row r="5" spans="1:5" x14ac:dyDescent="0.25">
      <c r="A5" s="47"/>
      <c r="B5" s="47"/>
      <c r="C5" s="2"/>
      <c r="D5" s="6"/>
      <c r="E5" s="24"/>
    </row>
    <row r="6" spans="1:5" x14ac:dyDescent="0.25">
      <c r="A6" s="47"/>
      <c r="B6" s="2"/>
      <c r="C6" s="2"/>
      <c r="D6" s="25"/>
      <c r="E6" s="24"/>
    </row>
    <row r="7" spans="1:5" x14ac:dyDescent="0.25">
      <c r="A7" s="47"/>
      <c r="B7" s="44"/>
      <c r="D7" s="25"/>
      <c r="E7" s="13"/>
    </row>
    <row r="8" spans="1:5" x14ac:dyDescent="0.25">
      <c r="A8" s="47"/>
      <c r="B8" s="47"/>
      <c r="D8" s="25"/>
      <c r="E8" s="21"/>
    </row>
    <row r="9" spans="1:5" x14ac:dyDescent="0.25">
      <c r="A9" s="47"/>
      <c r="B9" s="47"/>
      <c r="D9" s="25"/>
      <c r="E9" s="21"/>
    </row>
    <row r="10" spans="1:5" x14ac:dyDescent="0.25">
      <c r="A10" s="47"/>
      <c r="B10" s="47"/>
      <c r="D10" s="25"/>
      <c r="E10" s="21"/>
    </row>
    <row r="11" spans="1:5" x14ac:dyDescent="0.25">
      <c r="A11" s="47"/>
      <c r="B11" s="47"/>
      <c r="D11" s="25"/>
      <c r="E11" s="21"/>
    </row>
    <row r="12" spans="1:5" x14ac:dyDescent="0.25">
      <c r="A12" s="47"/>
      <c r="B12" s="47"/>
      <c r="D12" s="25"/>
      <c r="E12" s="21"/>
    </row>
    <row r="13" spans="1:5" x14ac:dyDescent="0.25">
      <c r="A13" s="47"/>
      <c r="B13" s="47"/>
      <c r="D13" s="9"/>
      <c r="E13" s="21"/>
    </row>
    <row r="14" spans="1:5" x14ac:dyDescent="0.25">
      <c r="A14" s="47"/>
      <c r="B14" s="47"/>
      <c r="D14" s="9"/>
      <c r="E14" s="21"/>
    </row>
    <row r="15" spans="1:5" x14ac:dyDescent="0.25">
      <c r="A15" s="47"/>
      <c r="B15" s="47"/>
      <c r="D15" s="9"/>
      <c r="E15" s="21"/>
    </row>
    <row r="16" spans="1:5" x14ac:dyDescent="0.25">
      <c r="A16" s="47"/>
      <c r="B16" s="47"/>
      <c r="D16" s="9"/>
      <c r="E16" s="13"/>
    </row>
    <row r="17" spans="1:5" x14ac:dyDescent="0.25">
      <c r="A17" s="47"/>
      <c r="B17" s="47"/>
      <c r="D17" s="9"/>
      <c r="E17" s="21"/>
    </row>
    <row r="18" spans="1:5" x14ac:dyDescent="0.25">
      <c r="A18" s="47"/>
      <c r="B18" s="47"/>
      <c r="D18" s="9"/>
      <c r="E18" s="13"/>
    </row>
    <row r="19" spans="1:5" x14ac:dyDescent="0.25">
      <c r="A19" s="47"/>
      <c r="D19" s="9"/>
    </row>
    <row r="20" spans="1:5" x14ac:dyDescent="0.25">
      <c r="A20" s="47"/>
      <c r="D20" s="26"/>
      <c r="E20" s="5"/>
    </row>
    <row r="21" spans="1:5" x14ac:dyDescent="0.25">
      <c r="A21" s="47"/>
      <c r="D21" s="6"/>
    </row>
    <row r="22" spans="1:5" x14ac:dyDescent="0.25">
      <c r="A22" s="47"/>
      <c r="D22" s="35"/>
      <c r="E22" t="s">
        <v>59</v>
      </c>
    </row>
    <row r="23" spans="1:5" x14ac:dyDescent="0.25">
      <c r="A23" s="47"/>
      <c r="C23" t="s">
        <v>18</v>
      </c>
      <c r="D23" s="34" t="s">
        <v>18</v>
      </c>
      <c r="E23" s="13">
        <v>814.2</v>
      </c>
    </row>
    <row r="24" spans="1:5" x14ac:dyDescent="0.25">
      <c r="A24" s="47"/>
      <c r="C24" t="s">
        <v>25</v>
      </c>
      <c r="D24" s="34" t="s">
        <v>47</v>
      </c>
      <c r="E24" s="13">
        <v>951.4</v>
      </c>
    </row>
    <row r="25" spans="1:5" x14ac:dyDescent="0.25">
      <c r="A25" s="47"/>
      <c r="C25" t="s">
        <v>30</v>
      </c>
      <c r="D25" s="34" t="s">
        <v>48</v>
      </c>
      <c r="E25" s="21">
        <v>2610.8000000000002</v>
      </c>
    </row>
    <row r="26" spans="1:5" x14ac:dyDescent="0.25">
      <c r="A26" s="47"/>
      <c r="C26" t="s">
        <v>27</v>
      </c>
      <c r="D26" s="34" t="s">
        <v>49</v>
      </c>
      <c r="E26" s="21">
        <v>1289.2</v>
      </c>
    </row>
    <row r="27" spans="1:5" x14ac:dyDescent="0.25">
      <c r="A27" s="47"/>
      <c r="C27" t="s">
        <v>28</v>
      </c>
      <c r="D27" s="34" t="s">
        <v>50</v>
      </c>
      <c r="E27" s="21">
        <v>1381.2</v>
      </c>
    </row>
    <row r="28" spans="1:5" x14ac:dyDescent="0.25">
      <c r="A28" s="47"/>
      <c r="C28" t="s">
        <v>26</v>
      </c>
      <c r="D28" s="34" t="s">
        <v>51</v>
      </c>
      <c r="E28" s="21">
        <v>1390.2</v>
      </c>
    </row>
    <row r="29" spans="1:5" x14ac:dyDescent="0.25">
      <c r="A29" s="47"/>
      <c r="C29" t="s">
        <v>29</v>
      </c>
      <c r="D29" s="34" t="s">
        <v>52</v>
      </c>
      <c r="E29" s="21">
        <v>3295.8</v>
      </c>
    </row>
    <row r="30" spans="1:5" x14ac:dyDescent="0.25">
      <c r="A30" s="47"/>
      <c r="C30" t="s">
        <v>34</v>
      </c>
      <c r="D30" s="34" t="s">
        <v>53</v>
      </c>
      <c r="E30" s="21">
        <v>3138</v>
      </c>
    </row>
    <row r="31" spans="1:5" x14ac:dyDescent="0.25">
      <c r="A31" s="47"/>
      <c r="C31" t="s">
        <v>32</v>
      </c>
      <c r="D31" s="34" t="s">
        <v>54</v>
      </c>
      <c r="E31" s="21">
        <v>1670</v>
      </c>
    </row>
    <row r="32" spans="1:5" x14ac:dyDescent="0.25">
      <c r="A32" s="47"/>
      <c r="C32" t="s">
        <v>31</v>
      </c>
      <c r="D32" s="34" t="s">
        <v>55</v>
      </c>
      <c r="E32" s="21">
        <v>2422.6</v>
      </c>
    </row>
    <row r="33" spans="1:5" x14ac:dyDescent="0.25">
      <c r="A33" s="47"/>
      <c r="C33" t="s">
        <v>33</v>
      </c>
      <c r="D33" s="34" t="s">
        <v>56</v>
      </c>
      <c r="E33" s="21">
        <v>1656.8</v>
      </c>
    </row>
    <row r="34" spans="1:5" x14ac:dyDescent="0.25">
      <c r="A34" s="47"/>
      <c r="C34" t="s">
        <v>20</v>
      </c>
      <c r="D34" s="34" t="s">
        <v>20</v>
      </c>
      <c r="E34" s="13">
        <v>733.2</v>
      </c>
    </row>
    <row r="35" spans="1:5" x14ac:dyDescent="0.25">
      <c r="A35" s="47"/>
      <c r="D35" s="36" t="s">
        <v>35</v>
      </c>
    </row>
    <row r="41" spans="1:5" ht="14.45" customHeight="1" x14ac:dyDescent="0.25"/>
  </sheetData>
  <mergeCells count="3">
    <mergeCell ref="B2:B5"/>
    <mergeCell ref="B7:B18"/>
    <mergeCell ref="A2:A35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Rural_elementary_09242021</vt:lpstr>
      <vt:lpstr>Urban_elementary_09222021</vt:lpstr>
      <vt:lpstr>Urban_Elementary</vt:lpstr>
      <vt:lpstr>Rural_Elementary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Jutla, Antarpreet S.</dc:creator>
  <cp:keywords/>
  <dc:description/>
  <cp:lastModifiedBy>Gangwar,Mayank</cp:lastModifiedBy>
  <cp:revision/>
  <dcterms:created xsi:type="dcterms:W3CDTF">2021-09-22T20:37:50Z</dcterms:created>
  <dcterms:modified xsi:type="dcterms:W3CDTF">2023-10-10T15:51:41Z</dcterms:modified>
  <cp:category/>
  <cp:contentStatus/>
</cp:coreProperties>
</file>