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lomiejsulek/Downloads/"/>
    </mc:Choice>
  </mc:AlternateContent>
  <xr:revisionPtr revIDLastSave="0" documentId="8_{736FBB19-7760-B744-80BE-FACF1F601D21}" xr6:coauthVersionLast="47" xr6:coauthVersionMax="47" xr10:uidLastSave="{00000000-0000-0000-0000-000000000000}"/>
  <bookViews>
    <workbookView xWindow="5080" yWindow="880" windowWidth="28240" windowHeight="17240" xr2:uid="{B0295832-A97D-1545-B2EA-370E27EE5ED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6" i="1" l="1"/>
  <c r="Q45" i="1"/>
  <c r="R45" i="1"/>
</calcChain>
</file>

<file path=xl/sharedStrings.xml><?xml version="1.0" encoding="utf-8"?>
<sst xmlns="http://schemas.openxmlformats.org/spreadsheetml/2006/main" count="266" uniqueCount="177">
  <si>
    <t>  0.0078,         64,        51065049,          0.1000,       1.22, ( 2.69 GHz / 2.20 GHz ),   3.895360e+05</t>
  </si>
  <si>
    <t>       0.0156,         64,        55162704,          0.1000,       1.31, ( 2.87 GHz / 2.20 GHz ),   5.222400e+05</t>
  </si>
  <si>
    <t>       0.0312,         64,        49014098,          0.1000,       1.31, ( 2.89 GHz / 2.20 GHz ),   2.093056e+06</t>
  </si>
  <si>
    <t>       0.0625,         64,        23472128,          0.1000,       1.32, ( 2.90 GHz / 2.20 GHz ),   8.380416e+06</t>
  </si>
  <si>
    <t>       0.1250,         64,        23680404,          0.1000,       1.32, ( 2.89 GHz / 2.20 GHz ),   3.353805e+07</t>
  </si>
  <si>
    <t>       0.2500,         64,        13406208,          0.1000,       1.31, ( 2.89 GHz / 2.20 GHz ),   1.341850e+08</t>
  </si>
  <si>
    <t>       0.5000,         64,         6225160,          0.1001,       1.32, ( 2.90 GHz / 2.20 GHz ),   5.368054e+08</t>
  </si>
  <si>
    <t>       1.0000,         64,         5897520,          0.1001,       1.31, ( 2.89 GHz / 2.20 GHz ),   2.147353e+09</t>
  </si>
  <si>
    <t>       2.0000,         64,         5963776,          0.1005,       1.32, ( 2.89 GHz / 2.20 GHz ),   8.589673e+09</t>
  </si>
  <si>
    <t>       4.0000,         64,         5898150,          0.1006,       1.31, ( 2.89 GHz / 2.20 GHz ),   3.435921e+10</t>
  </si>
  <si>
    <t>       8.0000,         64,         5504982,          0.1008,       1.31, ( 2.88 GHz / 2.20 GHz ),   1.374379e+11</t>
  </si>
  <si>
    <t>      16.0000,         64,         4980698,          0.1006,       1.31, ( 2.89 GHz / 2.20 GHz ),   5.497537e+11</t>
  </si>
  <si>
    <t>      32.0000,         64,         2621440,          0.1173,       1.31, ( 2.88 GHz / 2.20 GHz ),   2.199019e+12</t>
  </si>
  <si>
    <t>      64.0000,         64,         2097152,          0.1585,       1.31, ( 2.89 GHz / 2.20 GHz ),   8.796085e+12</t>
  </si>
  <si>
    <t>     128.0000,         64,         2097152,          0.1790,       1.31, ( 2.89 GHz / 2.20 GHz ),   3.518436e+13</t>
  </si>
  <si>
    <t>     256.0000,         64,         4194304,          0.3791,       1.31, ( 2.88 GHz / 2.20 GHz ),   1.407375e+14</t>
  </si>
  <si>
    <t>      0.5000,       4096,         4879224,          0.1000,       1.30, ( 2.87 GHz / 2.20 GHz ),   2.391724e+11</t>
  </si>
  <si>
    <t>       1.0000,       4096,         4888719,          0.1000,       1.30, ( 2.87 GHz / 2.20 GHz ),   4.791251e+11</t>
  </si>
  <si>
    <t>       2.0000,       4096,         4885504,          0.1000,       1.30, ( 2.85 GHz / 2.20 GHz ),   9.565731e+11</t>
  </si>
  <si>
    <t>       4.0000,       4096,         4980736,          0.1000,       1.31, ( 2.89 GHz / 2.20 GHz ),   1.916036e+12</t>
  </si>
  <si>
    <t>       8.0000,       4096,         4566672,          0.1000,       1.31, ( 2.88 GHz / 2.20 GHz ),   3.844311e+12</t>
  </si>
  <si>
    <t>      16.0000,       4096,         4217850,          0.1000,       1.28, ( 2.81 GHz / 2.20 GHz ),   7.740242e+12</t>
  </si>
  <si>
    <t>      32.0000,       4096,         1564481,          0.1005,       1.30, ( 2.87 GHz / 2.20 GHz ),   1.564092e+13</t>
  </si>
  <si>
    <t>      64.0000,       4096,         1097661,          0.1014,       1.30, ( 2.86 GHz / 2.20 GHz ),   3.193020e+13</t>
  </si>
  <si>
    <t>     128.0000,       4096,         1048512,          0.1006,       1.30, ( 2.87 GHz / 2.20 GHz ),   6.660761e+13</t>
  </si>
  <si>
    <t>     256.0000,       4096,         1048576,          0.1056,       1.30, ( 2.87 GHz / 2.20 GHz ),   1.407608e+14</t>
  </si>
  <si>
    <t>   4.0000,      32768,         4911872,          0.1000,       1.29, ( 2.84 GHz / 2.20 GHz ),   1.941787e+12</t>
  </si>
  <si>
    <t>       8.0000,      32768,         4866048,          0.1000,       1.30, ( 2.85 GHz / 2.20 GHz ),   3.895864e+12</t>
  </si>
  <si>
    <t>      16.0000,      32768,         4905472,          0.1000,       1.30, ( 2.86 GHz / 2.20 GHz ),   7.840558e+12</t>
  </si>
  <si>
    <t>      32.0000,      32768,         4889940,          0.1000,       1.31, ( 2.88 GHz / 2.20 GHz ),   1.582813e+13</t>
  </si>
  <si>
    <t>      64.0000,      32768,         4298752,          0.1000,       1.31, ( 2.88 GHz / 2.20 GHz ),   3.225013e+13</t>
  </si>
  <si>
    <t>     128.0000,      32768,         1359540,          0.1003,       1.31, ( 2.87 GHz / 2.20 GHz ),   6.704121e+13</t>
  </si>
  <si>
    <t>     256.0000,      32768,          983040,          0.1007,       1.30, ( 2.86 GHz / 2.20 GHz ),   1.407606e+14</t>
  </si>
  <si>
    <t>Rozmiar tablicy [MB]</t>
  </si>
  <si>
    <t>Skok [B]</t>
  </si>
  <si>
    <t>Liczba dostępów</t>
  </si>
  <si>
    <t>Czas wykonania [s]</t>
  </si>
  <si>
    <t>Czas dostępu [takty]</t>
  </si>
  <si>
    <t>0.5000</t>
  </si>
  <si>
    <t>0.1000</t>
  </si>
  <si>
    <t>(0.1000 / 4879224) * 2.87e9 = 587.649 takty</t>
  </si>
  <si>
    <t>1.0000</t>
  </si>
  <si>
    <t>(0.1000 / 4888719) * 2.87e9 = 587.281 takty</t>
  </si>
  <si>
    <t>2.0000</t>
  </si>
  <si>
    <t>(0.1000 / 4885504) * 2.87e9 = 587.401 takty</t>
  </si>
  <si>
    <t>4.0000</t>
  </si>
  <si>
    <t>(0.1000 / 4980736) * 2.87e9 = 576.298 takty</t>
  </si>
  <si>
    <t>8.0000</t>
  </si>
  <si>
    <t>(0.1000 / 4566672) * 2.87e9 = 620.488 takty</t>
  </si>
  <si>
    <t>16.0000</t>
  </si>
  <si>
    <t>(0.1000 / 4217850) * 2.87e9 = 671.525 takty</t>
  </si>
  <si>
    <t>32.0000</t>
  </si>
  <si>
    <t>0.1005</t>
  </si>
  <si>
    <t>(0.1005 / 1564481) * 2.87e9 = 1814.876 takty</t>
  </si>
  <si>
    <t>64.0000</t>
  </si>
  <si>
    <t>0.1014</t>
  </si>
  <si>
    <t>(0.1014 / 1097661) * 2.87e9 = 2594.833 takty</t>
  </si>
  <si>
    <t>128.0000</t>
  </si>
  <si>
    <t>0.1006</t>
  </si>
  <si>
    <t>(0.1006 / 1048512) * 2.87e9 = 2717.098 takty</t>
  </si>
  <si>
    <t>256.0000</t>
  </si>
  <si>
    <t>0.1056</t>
  </si>
  <si>
    <t>(0.1056 / 1048576) * 2.87e9 = 2882.720 takty</t>
  </si>
  <si>
    <t>Rozmiar</t>
  </si>
  <si>
    <t>tablicy</t>
  </si>
  <si>
    <t>[MB]</t>
  </si>
  <si>
    <t>Skok</t>
  </si>
  <si>
    <t>[B]</t>
  </si>
  <si>
    <t>Liczba</t>
  </si>
  <si>
    <t>dostępów</t>
  </si>
  <si>
    <t>Czas</t>
  </si>
  <si>
    <t>wykonania</t>
  </si>
  <si>
    <t>[s]</t>
  </si>
  <si>
    <t>dostępu</t>
  </si>
  <si>
    <t>[ns]</t>
  </si>
  <si>
    <t>[takty]</t>
  </si>
  <si>
    <t>2.391724e+11</t>
  </si>
  <si>
    <t>ns</t>
  </si>
  <si>
    <t>takty</t>
  </si>
  <si>
    <t>4.791251e+11</t>
  </si>
  <si>
    <t>9.565731e+11</t>
  </si>
  <si>
    <t>1.916036e+12</t>
  </si>
  <si>
    <t>3.844311e+12</t>
  </si>
  <si>
    <t>7.740242e+12</t>
  </si>
  <si>
    <t>1.564092e+13</t>
  </si>
  <si>
    <t>3.193020e+13</t>
  </si>
  <si>
    <t>6.660761e+13</t>
  </si>
  <si>
    <t>1.407608e+14</t>
  </si>
  <si>
    <t xml:space="preserve">Rozmiar tablicy [MB]  </t>
  </si>
  <si>
    <t xml:space="preserve"> Skok [B] </t>
  </si>
  <si>
    <t xml:space="preserve"> Liczba dostępów </t>
  </si>
  <si>
    <t xml:space="preserve"> Czas wykonania [s] </t>
  </si>
  <si>
    <t xml:space="preserve"> Czas dostępu [ns]  </t>
  </si>
  <si>
    <t xml:space="preserve"> Czas dostępu [takty]</t>
  </si>
  <si>
    <t xml:space="preserve">0.5000                </t>
  </si>
  <si>
    <t xml:space="preserve"> 2.391724e+11 ns   </t>
  </si>
  <si>
    <t xml:space="preserve"> 2.391724e+11 takty</t>
  </si>
  <si>
    <t xml:space="preserve">1.0000                </t>
  </si>
  <si>
    <t xml:space="preserve"> 4.791251e+11 ns   </t>
  </si>
  <si>
    <t xml:space="preserve"> 4.791251e+11 takty</t>
  </si>
  <si>
    <t xml:space="preserve">2.0000                </t>
  </si>
  <si>
    <t xml:space="preserve"> 9.565731e+11 ns   </t>
  </si>
  <si>
    <t xml:space="preserve"> 9.565731e+11 takty</t>
  </si>
  <si>
    <t xml:space="preserve">4.0000                </t>
  </si>
  <si>
    <t xml:space="preserve"> 1.916036e+12 ns   </t>
  </si>
  <si>
    <t xml:space="preserve"> 1.916036e+12 takty</t>
  </si>
  <si>
    <t xml:space="preserve">8.0000                </t>
  </si>
  <si>
    <t xml:space="preserve"> 3.844311e+12 ns   </t>
  </si>
  <si>
    <t xml:space="preserve"> 3.844311e+12 takty</t>
  </si>
  <si>
    <t xml:space="preserve">16.0000               </t>
  </si>
  <si>
    <t xml:space="preserve"> 7.740242e+12 ns   </t>
  </si>
  <si>
    <t xml:space="preserve"> 7.740242e+12 takty</t>
  </si>
  <si>
    <t xml:space="preserve">32.0000               </t>
  </si>
  <si>
    <t xml:space="preserve"> 1.564092e+13 ns   </t>
  </si>
  <si>
    <t xml:space="preserve"> 1.564092e+13 takty</t>
  </si>
  <si>
    <t xml:space="preserve">64.0000               </t>
  </si>
  <si>
    <t xml:space="preserve"> 3.193020e+13 ns   </t>
  </si>
  <si>
    <t xml:space="preserve"> 3.193020e+13 takty</t>
  </si>
  <si>
    <t xml:space="preserve">128.0000              </t>
  </si>
  <si>
    <t xml:space="preserve"> 6.660761e+13 ns   </t>
  </si>
  <si>
    <t xml:space="preserve"> 6.660761e+13 takty</t>
  </si>
  <si>
    <t xml:space="preserve">256.0000              </t>
  </si>
  <si>
    <t xml:space="preserve"> 1.407608e+14 ns   </t>
  </si>
  <si>
    <t xml:space="preserve"> 1.407608e+14 takty</t>
  </si>
  <si>
    <t>czas dostępu do pojedynczego elementu tablicy w nanosekundach</t>
  </si>
  <si>
    <t>czas dostępu do pojedynczego elementu tablicy w taktach</t>
  </si>
  <si>
    <t xml:space="preserve">Rozmiar tablicy [MB] </t>
  </si>
  <si>
    <t xml:space="preserve"> 3,895360e+05 ns   </t>
  </si>
  <si>
    <t xml:space="preserve"> 3,895360e+05 takty</t>
  </si>
  <si>
    <t xml:space="preserve"> 5,222400e+05 ns   </t>
  </si>
  <si>
    <t xml:space="preserve"> 5,222400e+05 takty</t>
  </si>
  <si>
    <t xml:space="preserve"> 2,093056e+06 ns   </t>
  </si>
  <si>
    <t xml:space="preserve"> 2,093056e+06 takty</t>
  </si>
  <si>
    <t xml:space="preserve"> 8,380416e+06 ns   </t>
  </si>
  <si>
    <t xml:space="preserve"> 8,380416e+06 takty</t>
  </si>
  <si>
    <t xml:space="preserve"> 3,353805e+07 ns   </t>
  </si>
  <si>
    <t xml:space="preserve"> 3,353805e+07 takty</t>
  </si>
  <si>
    <t xml:space="preserve"> 1,341850e+08 ns   </t>
  </si>
  <si>
    <t xml:space="preserve"> 1,341850e+08 takty</t>
  </si>
  <si>
    <t xml:space="preserve"> 5,368054e+08 ns   </t>
  </si>
  <si>
    <t xml:space="preserve"> 5,368054e+08 takty</t>
  </si>
  <si>
    <t xml:space="preserve"> 2,147353e+09 ns   </t>
  </si>
  <si>
    <t xml:space="preserve"> 2,147353e+09 takty</t>
  </si>
  <si>
    <t xml:space="preserve"> 8,589673e+09 ns   </t>
  </si>
  <si>
    <t xml:space="preserve"> 8,589673e+09 takty</t>
  </si>
  <si>
    <t xml:space="preserve"> 3,435921e+10 ns   </t>
  </si>
  <si>
    <t xml:space="preserve"> 3,435921e+10 takty</t>
  </si>
  <si>
    <t xml:space="preserve"> 1,374379e+11 ns   </t>
  </si>
  <si>
    <t xml:space="preserve"> 1,374379e+11 takty</t>
  </si>
  <si>
    <t xml:space="preserve"> 5,497537e+11 ns   </t>
  </si>
  <si>
    <t xml:space="preserve"> 5,497537e+11 takty</t>
  </si>
  <si>
    <t xml:space="preserve"> 2,199019e+12 ns   </t>
  </si>
  <si>
    <t xml:space="preserve"> 2,199019e+12 takty</t>
  </si>
  <si>
    <t xml:space="preserve"> 8,796085e+12 ns   </t>
  </si>
  <si>
    <t xml:space="preserve"> 8,796085e+12 takty</t>
  </si>
  <si>
    <t xml:space="preserve"> 3,518436e+13 ns   </t>
  </si>
  <si>
    <t xml:space="preserve"> 3,518436e+13 takty</t>
  </si>
  <si>
    <t xml:space="preserve"> 1,407375e+14 ns   </t>
  </si>
  <si>
    <t xml:space="preserve"> 1,407375e+14 takty</t>
  </si>
  <si>
    <t>latency</t>
  </si>
  <si>
    <t>run</t>
  </si>
  <si>
    <t>time</t>
  </si>
  <si>
    <t>[nr_double]</t>
  </si>
  <si>
    <t>throughput[GB/s]</t>
  </si>
  <si>
    <t>[B/cycle]</t>
  </si>
  <si>
    <t>access_time[ns]</t>
  </si>
  <si>
    <t>[cycles]</t>
  </si>
  <si>
    <t>(2,57GHz)</t>
  </si>
  <si>
    <t>(2,77GHz)</t>
  </si>
  <si>
    <t>(2,75GHz)</t>
  </si>
  <si>
    <t>(2,76GHz)</t>
  </si>
  <si>
    <t>(2,73GHz)</t>
  </si>
  <si>
    <t>(2,78GHz)</t>
  </si>
  <si>
    <t>(2,79GHz)</t>
  </si>
  <si>
    <t>(2,72GHz)</t>
  </si>
  <si>
    <t>(2,74GHz)</t>
  </si>
  <si>
    <t>(2,68GHz)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</si>
</sst>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3FA2-FDCF-4E4F-AE78-7B053C933F0E}">
  <dimension ref="A1:AE106"/>
  <sheetViews>
    <sheetView tabSelected="1" workbookViewId="0">
      <selection activeCell="P26" sqref="P26"/>
    </sheetView>
  </sheetViews>
  <sheetFormatPr baseColWidth="10" defaultRowHeight="16" x14ac:dyDescent="0.2"/>
  <cols>
    <col min="17" max="18" width="12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25" spans="1:25" x14ac:dyDescent="0.2">
      <c r="A25" t="s">
        <v>16</v>
      </c>
      <c r="J25" t="s">
        <v>63</v>
      </c>
      <c r="K25" t="s">
        <v>64</v>
      </c>
      <c r="L25" t="s">
        <v>65</v>
      </c>
      <c r="M25" t="s">
        <v>66</v>
      </c>
      <c r="N25" t="s">
        <v>67</v>
      </c>
      <c r="O25" t="s">
        <v>68</v>
      </c>
      <c r="P25" t="s">
        <v>69</v>
      </c>
      <c r="Q25" t="s">
        <v>70</v>
      </c>
      <c r="R25" t="s">
        <v>71</v>
      </c>
      <c r="S25" t="s">
        <v>72</v>
      </c>
      <c r="T25" t="s">
        <v>70</v>
      </c>
      <c r="U25" t="s">
        <v>73</v>
      </c>
      <c r="V25" t="s">
        <v>74</v>
      </c>
      <c r="W25" t="s">
        <v>70</v>
      </c>
      <c r="X25" t="s">
        <v>73</v>
      </c>
      <c r="Y25" t="s">
        <v>75</v>
      </c>
    </row>
    <row r="26" spans="1:25" x14ac:dyDescent="0.2">
      <c r="A26" t="s">
        <v>17</v>
      </c>
      <c r="J26" t="s">
        <v>38</v>
      </c>
      <c r="K26">
        <v>4096</v>
      </c>
      <c r="L26">
        <v>4879224</v>
      </c>
      <c r="M26" t="s">
        <v>39</v>
      </c>
      <c r="N26" t="s">
        <v>76</v>
      </c>
      <c r="O26" t="s">
        <v>77</v>
      </c>
      <c r="P26" t="s">
        <v>76</v>
      </c>
      <c r="Q26" t="s">
        <v>78</v>
      </c>
    </row>
    <row r="27" spans="1:25" x14ac:dyDescent="0.2">
      <c r="A27" t="s">
        <v>18</v>
      </c>
      <c r="J27" t="s">
        <v>41</v>
      </c>
      <c r="K27">
        <v>4096</v>
      </c>
      <c r="L27">
        <v>4888719</v>
      </c>
      <c r="M27" t="s">
        <v>39</v>
      </c>
      <c r="N27" t="s">
        <v>79</v>
      </c>
      <c r="O27" t="s">
        <v>77</v>
      </c>
      <c r="P27" t="s">
        <v>79</v>
      </c>
      <c r="Q27" t="s">
        <v>78</v>
      </c>
    </row>
    <row r="28" spans="1:25" x14ac:dyDescent="0.2">
      <c r="A28" t="s">
        <v>19</v>
      </c>
      <c r="J28" t="s">
        <v>43</v>
      </c>
      <c r="K28">
        <v>4096</v>
      </c>
      <c r="L28">
        <v>4885504</v>
      </c>
      <c r="M28" t="s">
        <v>39</v>
      </c>
      <c r="N28" t="s">
        <v>80</v>
      </c>
      <c r="O28" t="s">
        <v>77</v>
      </c>
      <c r="P28" t="s">
        <v>80</v>
      </c>
      <c r="Q28" t="s">
        <v>78</v>
      </c>
    </row>
    <row r="29" spans="1:25" x14ac:dyDescent="0.2">
      <c r="A29" t="s">
        <v>20</v>
      </c>
      <c r="J29" t="s">
        <v>45</v>
      </c>
      <c r="K29">
        <v>4096</v>
      </c>
      <c r="L29">
        <v>4980736</v>
      </c>
      <c r="M29" t="s">
        <v>39</v>
      </c>
      <c r="N29" t="s">
        <v>81</v>
      </c>
      <c r="O29" t="s">
        <v>77</v>
      </c>
      <c r="P29" t="s">
        <v>81</v>
      </c>
      <c r="Q29" t="s">
        <v>78</v>
      </c>
    </row>
    <row r="30" spans="1:25" x14ac:dyDescent="0.2">
      <c r="A30" t="s">
        <v>21</v>
      </c>
      <c r="J30" t="s">
        <v>47</v>
      </c>
      <c r="K30">
        <v>4096</v>
      </c>
      <c r="L30">
        <v>4566672</v>
      </c>
      <c r="M30" t="s">
        <v>39</v>
      </c>
      <c r="N30" t="s">
        <v>82</v>
      </c>
      <c r="O30" t="s">
        <v>77</v>
      </c>
      <c r="P30" t="s">
        <v>82</v>
      </c>
      <c r="Q30" t="s">
        <v>78</v>
      </c>
    </row>
    <row r="31" spans="1:25" x14ac:dyDescent="0.2">
      <c r="A31" t="s">
        <v>22</v>
      </c>
      <c r="J31" t="s">
        <v>49</v>
      </c>
      <c r="K31">
        <v>4096</v>
      </c>
      <c r="L31">
        <v>4217850</v>
      </c>
      <c r="M31" t="s">
        <v>39</v>
      </c>
      <c r="N31" t="s">
        <v>83</v>
      </c>
      <c r="O31" t="s">
        <v>77</v>
      </c>
      <c r="P31" t="s">
        <v>83</v>
      </c>
      <c r="Q31" t="s">
        <v>78</v>
      </c>
    </row>
    <row r="32" spans="1:25" x14ac:dyDescent="0.2">
      <c r="A32" t="s">
        <v>23</v>
      </c>
      <c r="J32" t="s">
        <v>51</v>
      </c>
      <c r="K32">
        <v>4096</v>
      </c>
      <c r="L32">
        <v>1564481</v>
      </c>
      <c r="M32" t="s">
        <v>52</v>
      </c>
      <c r="N32" t="s">
        <v>84</v>
      </c>
      <c r="O32" t="s">
        <v>77</v>
      </c>
      <c r="P32" t="s">
        <v>84</v>
      </c>
      <c r="Q32" t="s">
        <v>78</v>
      </c>
    </row>
    <row r="33" spans="1:18" x14ac:dyDescent="0.2">
      <c r="A33" t="s">
        <v>24</v>
      </c>
      <c r="J33" t="s">
        <v>54</v>
      </c>
      <c r="K33">
        <v>4096</v>
      </c>
      <c r="L33">
        <v>1097661</v>
      </c>
      <c r="M33" t="s">
        <v>55</v>
      </c>
      <c r="N33" t="s">
        <v>85</v>
      </c>
      <c r="O33" t="s">
        <v>77</v>
      </c>
      <c r="P33" t="s">
        <v>85</v>
      </c>
      <c r="Q33" t="s">
        <v>78</v>
      </c>
    </row>
    <row r="34" spans="1:18" x14ac:dyDescent="0.2">
      <c r="A34" t="s">
        <v>25</v>
      </c>
      <c r="J34" t="s">
        <v>57</v>
      </c>
      <c r="K34">
        <v>4096</v>
      </c>
      <c r="L34">
        <v>1048512</v>
      </c>
      <c r="M34" t="s">
        <v>58</v>
      </c>
      <c r="N34" t="s">
        <v>86</v>
      </c>
      <c r="O34" t="s">
        <v>77</v>
      </c>
      <c r="P34" t="s">
        <v>86</v>
      </c>
      <c r="Q34" t="s">
        <v>78</v>
      </c>
    </row>
    <row r="35" spans="1:18" x14ac:dyDescent="0.2">
      <c r="J35" t="s">
        <v>60</v>
      </c>
      <c r="K35">
        <v>4096</v>
      </c>
      <c r="L35">
        <v>1048576</v>
      </c>
      <c r="M35" t="s">
        <v>61</v>
      </c>
      <c r="N35" t="s">
        <v>87</v>
      </c>
      <c r="O35" t="s">
        <v>77</v>
      </c>
      <c r="P35" t="s">
        <v>87</v>
      </c>
      <c r="Q35" t="s">
        <v>78</v>
      </c>
    </row>
    <row r="38" spans="1:18" x14ac:dyDescent="0.2">
      <c r="A38" t="s">
        <v>26</v>
      </c>
    </row>
    <row r="39" spans="1:18" x14ac:dyDescent="0.2">
      <c r="A39" t="s">
        <v>27</v>
      </c>
    </row>
    <row r="40" spans="1:18" x14ac:dyDescent="0.2">
      <c r="A40" t="s">
        <v>28</v>
      </c>
    </row>
    <row r="41" spans="1:18" x14ac:dyDescent="0.2">
      <c r="A41" t="s">
        <v>29</v>
      </c>
    </row>
    <row r="42" spans="1:18" x14ac:dyDescent="0.2">
      <c r="A42" t="s">
        <v>30</v>
      </c>
    </row>
    <row r="43" spans="1:18" x14ac:dyDescent="0.2">
      <c r="A43" t="s">
        <v>31</v>
      </c>
    </row>
    <row r="44" spans="1:18" x14ac:dyDescent="0.2">
      <c r="A44" t="s">
        <v>32</v>
      </c>
      <c r="J44" t="s">
        <v>88</v>
      </c>
      <c r="K44" t="s">
        <v>89</v>
      </c>
      <c r="L44" t="s">
        <v>90</v>
      </c>
      <c r="M44" t="s">
        <v>91</v>
      </c>
      <c r="N44" t="s">
        <v>92</v>
      </c>
      <c r="O44" t="s">
        <v>93</v>
      </c>
      <c r="Q44" t="s">
        <v>124</v>
      </c>
      <c r="R44" t="s">
        <v>125</v>
      </c>
    </row>
    <row r="45" spans="1:18" x14ac:dyDescent="0.2">
      <c r="J45" t="s">
        <v>94</v>
      </c>
      <c r="K45">
        <v>4096</v>
      </c>
      <c r="L45">
        <v>4879224</v>
      </c>
      <c r="M45">
        <v>0.1</v>
      </c>
      <c r="N45" t="s">
        <v>95</v>
      </c>
      <c r="O45" t="s">
        <v>96</v>
      </c>
      <c r="Q45">
        <f>(M45*1000000000)/(L45)</f>
        <v>20.495062329583558</v>
      </c>
      <c r="R45">
        <f>M45*2.88/L45</f>
        <v>5.902577950920064E-8</v>
      </c>
    </row>
    <row r="46" spans="1:18" x14ac:dyDescent="0.2">
      <c r="J46" t="s">
        <v>97</v>
      </c>
      <c r="K46">
        <v>4096</v>
      </c>
      <c r="L46">
        <v>4888719</v>
      </c>
      <c r="M46">
        <v>0.1</v>
      </c>
      <c r="N46" t="s">
        <v>98</v>
      </c>
      <c r="O46" t="s">
        <v>99</v>
      </c>
      <c r="Q46">
        <f t="shared" ref="Q46:Q74" si="0">(M46*1000000000)/(L46)</f>
        <v>20.455256274701</v>
      </c>
    </row>
    <row r="47" spans="1:18" x14ac:dyDescent="0.2">
      <c r="J47" t="s">
        <v>100</v>
      </c>
      <c r="K47">
        <v>4096</v>
      </c>
      <c r="L47">
        <v>4885504</v>
      </c>
      <c r="M47">
        <v>0.1</v>
      </c>
      <c r="N47" t="s">
        <v>101</v>
      </c>
      <c r="O47" t="s">
        <v>102</v>
      </c>
    </row>
    <row r="48" spans="1:18" x14ac:dyDescent="0.2">
      <c r="J48" t="s">
        <v>103</v>
      </c>
      <c r="K48">
        <v>4096</v>
      </c>
      <c r="L48">
        <v>4980736</v>
      </c>
      <c r="M48">
        <v>0.1</v>
      </c>
      <c r="N48" t="s">
        <v>104</v>
      </c>
      <c r="O48" t="s">
        <v>105</v>
      </c>
    </row>
    <row r="49" spans="1:15" x14ac:dyDescent="0.2">
      <c r="J49" t="s">
        <v>106</v>
      </c>
      <c r="K49">
        <v>4096</v>
      </c>
      <c r="L49">
        <v>4566672</v>
      </c>
      <c r="M49">
        <v>0.1</v>
      </c>
      <c r="N49" t="s">
        <v>107</v>
      </c>
      <c r="O49" t="s">
        <v>108</v>
      </c>
    </row>
    <row r="50" spans="1:15" x14ac:dyDescent="0.2">
      <c r="J50" t="s">
        <v>109</v>
      </c>
      <c r="K50">
        <v>4096</v>
      </c>
      <c r="L50">
        <v>4217850</v>
      </c>
      <c r="M50">
        <v>0.1</v>
      </c>
      <c r="N50" t="s">
        <v>110</v>
      </c>
      <c r="O50" t="s">
        <v>111</v>
      </c>
    </row>
    <row r="51" spans="1:15" x14ac:dyDescent="0.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J51" t="s">
        <v>112</v>
      </c>
      <c r="K51">
        <v>4096</v>
      </c>
      <c r="L51">
        <v>1564481</v>
      </c>
      <c r="M51">
        <v>0.10050000000000001</v>
      </c>
      <c r="N51" t="s">
        <v>113</v>
      </c>
      <c r="O51" t="s">
        <v>114</v>
      </c>
    </row>
    <row r="52" spans="1:15" x14ac:dyDescent="0.2">
      <c r="A52" t="s">
        <v>38</v>
      </c>
      <c r="B52">
        <v>4096</v>
      </c>
      <c r="C52">
        <v>4879224</v>
      </c>
      <c r="D52" t="s">
        <v>39</v>
      </c>
      <c r="E52" t="s">
        <v>40</v>
      </c>
      <c r="J52" t="s">
        <v>115</v>
      </c>
      <c r="K52">
        <v>4096</v>
      </c>
      <c r="L52">
        <v>1097661</v>
      </c>
      <c r="M52">
        <v>0.1014</v>
      </c>
      <c r="N52" t="s">
        <v>116</v>
      </c>
      <c r="O52" t="s">
        <v>117</v>
      </c>
    </row>
    <row r="53" spans="1:15" x14ac:dyDescent="0.2">
      <c r="A53" t="s">
        <v>41</v>
      </c>
      <c r="B53">
        <v>4096</v>
      </c>
      <c r="C53">
        <v>4888719</v>
      </c>
      <c r="D53" t="s">
        <v>39</v>
      </c>
      <c r="E53" t="s">
        <v>42</v>
      </c>
      <c r="J53" t="s">
        <v>118</v>
      </c>
      <c r="K53">
        <v>4096</v>
      </c>
      <c r="L53">
        <v>1048512</v>
      </c>
      <c r="M53">
        <v>0.10059999999999999</v>
      </c>
      <c r="N53" t="s">
        <v>119</v>
      </c>
      <c r="O53" t="s">
        <v>120</v>
      </c>
    </row>
    <row r="54" spans="1:15" x14ac:dyDescent="0.2">
      <c r="A54" t="s">
        <v>43</v>
      </c>
      <c r="B54">
        <v>4096</v>
      </c>
      <c r="C54">
        <v>4885504</v>
      </c>
      <c r="D54" t="s">
        <v>39</v>
      </c>
      <c r="E54" t="s">
        <v>44</v>
      </c>
      <c r="J54" t="s">
        <v>121</v>
      </c>
      <c r="K54">
        <v>4096</v>
      </c>
      <c r="L54">
        <v>1048576</v>
      </c>
      <c r="M54">
        <v>0.1056</v>
      </c>
      <c r="N54" t="s">
        <v>122</v>
      </c>
      <c r="O54" t="s">
        <v>123</v>
      </c>
    </row>
    <row r="55" spans="1:15" x14ac:dyDescent="0.2">
      <c r="A55" t="s">
        <v>45</v>
      </c>
      <c r="B55">
        <v>4096</v>
      </c>
      <c r="C55">
        <v>4980736</v>
      </c>
      <c r="D55" t="s">
        <v>39</v>
      </c>
      <c r="E55" t="s">
        <v>46</v>
      </c>
    </row>
    <row r="56" spans="1:15" x14ac:dyDescent="0.2">
      <c r="A56" t="s">
        <v>47</v>
      </c>
      <c r="B56">
        <v>4096</v>
      </c>
      <c r="C56">
        <v>4566672</v>
      </c>
      <c r="D56" t="s">
        <v>39</v>
      </c>
      <c r="E56" t="s">
        <v>48</v>
      </c>
    </row>
    <row r="57" spans="1:15" x14ac:dyDescent="0.2">
      <c r="A57" t="s">
        <v>49</v>
      </c>
      <c r="B57">
        <v>4096</v>
      </c>
      <c r="C57">
        <v>4217850</v>
      </c>
      <c r="D57" t="s">
        <v>39</v>
      </c>
      <c r="E57" t="s">
        <v>50</v>
      </c>
    </row>
    <row r="58" spans="1:15" x14ac:dyDescent="0.2">
      <c r="A58" t="s">
        <v>51</v>
      </c>
      <c r="B58">
        <v>4096</v>
      </c>
      <c r="C58">
        <v>1564481</v>
      </c>
      <c r="D58" t="s">
        <v>52</v>
      </c>
      <c r="E58" t="s">
        <v>53</v>
      </c>
      <c r="J58" t="s">
        <v>126</v>
      </c>
      <c r="K58" t="s">
        <v>89</v>
      </c>
      <c r="L58" t="s">
        <v>90</v>
      </c>
      <c r="M58" t="s">
        <v>91</v>
      </c>
      <c r="N58" t="s">
        <v>92</v>
      </c>
      <c r="O58" t="s">
        <v>93</v>
      </c>
    </row>
    <row r="59" spans="1:15" x14ac:dyDescent="0.2">
      <c r="A59" t="s">
        <v>54</v>
      </c>
      <c r="B59">
        <v>4096</v>
      </c>
      <c r="C59">
        <v>1097661</v>
      </c>
      <c r="D59" t="s">
        <v>55</v>
      </c>
      <c r="E59" t="s">
        <v>56</v>
      </c>
      <c r="J59">
        <v>7.7999999999999996E-3</v>
      </c>
      <c r="K59">
        <v>64</v>
      </c>
      <c r="L59">
        <v>51065049</v>
      </c>
      <c r="M59">
        <v>0.1</v>
      </c>
      <c r="N59" t="s">
        <v>127</v>
      </c>
      <c r="O59" t="s">
        <v>128</v>
      </c>
    </row>
    <row r="60" spans="1:15" x14ac:dyDescent="0.2">
      <c r="A60" t="s">
        <v>57</v>
      </c>
      <c r="B60">
        <v>4096</v>
      </c>
      <c r="C60">
        <v>1048512</v>
      </c>
      <c r="D60" t="s">
        <v>58</v>
      </c>
      <c r="E60" t="s">
        <v>59</v>
      </c>
      <c r="J60">
        <v>1.5599999999999999E-2</v>
      </c>
      <c r="K60">
        <v>64</v>
      </c>
      <c r="L60">
        <v>55162704</v>
      </c>
      <c r="M60">
        <v>0.1</v>
      </c>
      <c r="N60" t="s">
        <v>129</v>
      </c>
      <c r="O60" t="s">
        <v>130</v>
      </c>
    </row>
    <row r="61" spans="1:15" x14ac:dyDescent="0.2">
      <c r="A61" t="s">
        <v>60</v>
      </c>
      <c r="B61">
        <v>4096</v>
      </c>
      <c r="C61">
        <v>1048576</v>
      </c>
      <c r="D61" t="s">
        <v>61</v>
      </c>
      <c r="E61" t="s">
        <v>62</v>
      </c>
      <c r="J61">
        <v>3.1199999999999999E-2</v>
      </c>
      <c r="K61">
        <v>64</v>
      </c>
      <c r="L61">
        <v>49014098</v>
      </c>
      <c r="M61">
        <v>0.1</v>
      </c>
      <c r="N61" t="s">
        <v>131</v>
      </c>
      <c r="O61" t="s">
        <v>132</v>
      </c>
    </row>
    <row r="62" spans="1:15" x14ac:dyDescent="0.2">
      <c r="J62">
        <v>6.25E-2</v>
      </c>
      <c r="K62">
        <v>64</v>
      </c>
      <c r="L62">
        <v>23472128</v>
      </c>
      <c r="M62">
        <v>0.1</v>
      </c>
      <c r="N62" t="s">
        <v>133</v>
      </c>
      <c r="O62" t="s">
        <v>134</v>
      </c>
    </row>
    <row r="63" spans="1:15" x14ac:dyDescent="0.2">
      <c r="J63">
        <v>0.125</v>
      </c>
      <c r="K63">
        <v>64</v>
      </c>
      <c r="L63">
        <v>23680404</v>
      </c>
      <c r="M63">
        <v>0.1</v>
      </c>
      <c r="N63" t="s">
        <v>135</v>
      </c>
      <c r="O63" t="s">
        <v>136</v>
      </c>
    </row>
    <row r="64" spans="1:15" x14ac:dyDescent="0.2">
      <c r="J64">
        <v>0.25</v>
      </c>
      <c r="K64">
        <v>64</v>
      </c>
      <c r="L64">
        <v>13406208</v>
      </c>
      <c r="M64">
        <v>0.1</v>
      </c>
      <c r="N64" t="s">
        <v>137</v>
      </c>
      <c r="O64" t="s">
        <v>138</v>
      </c>
    </row>
    <row r="65" spans="10:31" x14ac:dyDescent="0.2">
      <c r="J65">
        <v>0.5</v>
      </c>
      <c r="K65">
        <v>64</v>
      </c>
      <c r="L65">
        <v>6225160</v>
      </c>
      <c r="M65">
        <v>0.10009999999999999</v>
      </c>
      <c r="N65" t="s">
        <v>139</v>
      </c>
      <c r="O65" t="s">
        <v>140</v>
      </c>
    </row>
    <row r="66" spans="10:31" x14ac:dyDescent="0.2">
      <c r="J66">
        <v>1</v>
      </c>
      <c r="K66">
        <v>64</v>
      </c>
      <c r="L66">
        <v>5897520</v>
      </c>
      <c r="M66">
        <v>0.10009999999999999</v>
      </c>
      <c r="N66" t="s">
        <v>141</v>
      </c>
      <c r="O66" t="s">
        <v>142</v>
      </c>
    </row>
    <row r="67" spans="10:31" x14ac:dyDescent="0.2">
      <c r="J67">
        <v>2</v>
      </c>
      <c r="K67">
        <v>64</v>
      </c>
      <c r="L67">
        <v>5963776</v>
      </c>
      <c r="M67">
        <v>0.10050000000000001</v>
      </c>
      <c r="N67" t="s">
        <v>143</v>
      </c>
      <c r="O67" t="s">
        <v>144</v>
      </c>
    </row>
    <row r="68" spans="10:31" x14ac:dyDescent="0.2">
      <c r="J68">
        <v>4</v>
      </c>
      <c r="K68">
        <v>64</v>
      </c>
      <c r="L68">
        <v>5898150</v>
      </c>
      <c r="M68">
        <v>0.10059999999999999</v>
      </c>
      <c r="N68" t="s">
        <v>145</v>
      </c>
      <c r="O68" t="s">
        <v>146</v>
      </c>
    </row>
    <row r="69" spans="10:31" x14ac:dyDescent="0.2">
      <c r="J69">
        <v>8</v>
      </c>
      <c r="K69">
        <v>64</v>
      </c>
      <c r="L69">
        <v>5504982</v>
      </c>
      <c r="M69">
        <v>0.1008</v>
      </c>
      <c r="N69" t="s">
        <v>147</v>
      </c>
      <c r="O69" t="s">
        <v>148</v>
      </c>
      <c r="W69" t="s">
        <v>162</v>
      </c>
      <c r="X69" t="s">
        <v>65</v>
      </c>
      <c r="Y69" t="s">
        <v>163</v>
      </c>
      <c r="Z69" t="s">
        <v>164</v>
      </c>
      <c r="AA69" t="s">
        <v>165</v>
      </c>
      <c r="AB69" t="s">
        <v>159</v>
      </c>
      <c r="AC69" t="s">
        <v>166</v>
      </c>
      <c r="AD69" t="s">
        <v>160</v>
      </c>
      <c r="AE69" t="s">
        <v>161</v>
      </c>
    </row>
    <row r="70" spans="10:31" x14ac:dyDescent="0.2">
      <c r="J70">
        <v>16</v>
      </c>
      <c r="K70">
        <v>64</v>
      </c>
      <c r="L70">
        <v>4980698</v>
      </c>
      <c r="M70">
        <v>0.10059999999999999</v>
      </c>
      <c r="N70" t="s">
        <v>149</v>
      </c>
      <c r="O70" t="s">
        <v>150</v>
      </c>
      <c r="W70">
        <v>500</v>
      </c>
      <c r="X70">
        <v>4.0000000000000001E-3</v>
      </c>
      <c r="Y70">
        <v>142.3006</v>
      </c>
      <c r="Z70" t="s">
        <v>167</v>
      </c>
      <c r="AA70">
        <v>55.36</v>
      </c>
      <c r="AB70">
        <v>5.62E-2</v>
      </c>
      <c r="AC70">
        <v>0.14449999999999999</v>
      </c>
      <c r="AD70">
        <v>1.88682214269E-3</v>
      </c>
    </row>
    <row r="71" spans="10:31" x14ac:dyDescent="0.2">
      <c r="J71">
        <v>32</v>
      </c>
      <c r="K71">
        <v>64</v>
      </c>
      <c r="L71">
        <v>2621440</v>
      </c>
      <c r="M71">
        <v>0.1173</v>
      </c>
      <c r="N71" t="s">
        <v>151</v>
      </c>
      <c r="O71" t="s">
        <v>152</v>
      </c>
      <c r="W71">
        <v>705</v>
      </c>
      <c r="X71">
        <v>5.0000000000000001E-3</v>
      </c>
      <c r="Y71">
        <v>153.7747</v>
      </c>
      <c r="Z71" t="s">
        <v>168</v>
      </c>
      <c r="AA71">
        <v>55.6</v>
      </c>
      <c r="AB71">
        <v>5.1999999999999998E-2</v>
      </c>
      <c r="AC71">
        <v>0.1439</v>
      </c>
      <c r="AD71">
        <v>2.08336611589E-3</v>
      </c>
    </row>
    <row r="72" spans="10:31" x14ac:dyDescent="0.2">
      <c r="J72">
        <v>64</v>
      </c>
      <c r="K72">
        <v>64</v>
      </c>
      <c r="L72">
        <v>2097152</v>
      </c>
      <c r="M72">
        <v>0.1585</v>
      </c>
      <c r="N72" t="s">
        <v>153</v>
      </c>
      <c r="O72" t="s">
        <v>154</v>
      </c>
      <c r="W72">
        <v>995</v>
      </c>
      <c r="X72">
        <v>8.0000000000000002E-3</v>
      </c>
      <c r="Y72">
        <v>149.12430000000001</v>
      </c>
      <c r="Z72" t="s">
        <v>169</v>
      </c>
      <c r="AA72">
        <v>54.3</v>
      </c>
      <c r="AB72">
        <v>5.3600000000000002E-2</v>
      </c>
      <c r="AC72">
        <v>0.14729999999999999</v>
      </c>
      <c r="AD72">
        <v>2.32558472212E-3</v>
      </c>
    </row>
    <row r="73" spans="10:31" x14ac:dyDescent="0.2">
      <c r="J73">
        <v>128</v>
      </c>
      <c r="K73">
        <v>64</v>
      </c>
      <c r="L73">
        <v>2097152</v>
      </c>
      <c r="M73">
        <v>0.17899999999999999</v>
      </c>
      <c r="N73" t="s">
        <v>155</v>
      </c>
      <c r="O73" t="s">
        <v>156</v>
      </c>
      <c r="W73">
        <v>1405</v>
      </c>
      <c r="X73">
        <v>1.0999999999999999E-2</v>
      </c>
      <c r="Y73">
        <v>162.87540000000001</v>
      </c>
      <c r="Z73" t="s">
        <v>169</v>
      </c>
      <c r="AA73">
        <v>59.15</v>
      </c>
      <c r="AB73">
        <v>4.9099999999999998E-2</v>
      </c>
      <c r="AC73">
        <v>0.1353</v>
      </c>
      <c r="AD73">
        <v>2.6316203569100001E-3</v>
      </c>
    </row>
    <row r="74" spans="10:31" x14ac:dyDescent="0.2">
      <c r="J74">
        <v>256</v>
      </c>
      <c r="K74">
        <v>64</v>
      </c>
      <c r="L74">
        <v>4194304</v>
      </c>
      <c r="M74">
        <v>0.37909999999999999</v>
      </c>
      <c r="N74" t="s">
        <v>157</v>
      </c>
      <c r="O74" t="s">
        <v>158</v>
      </c>
      <c r="W74">
        <v>1985</v>
      </c>
      <c r="X74">
        <v>1.4999999999999999E-2</v>
      </c>
      <c r="Y74">
        <v>163.64709999999999</v>
      </c>
      <c r="Z74" t="s">
        <v>170</v>
      </c>
      <c r="AA74">
        <v>59.34</v>
      </c>
      <c r="AB74">
        <v>4.8899999999999999E-2</v>
      </c>
      <c r="AC74">
        <v>0.1348</v>
      </c>
      <c r="AD74">
        <v>3.0304012876599998E-3</v>
      </c>
    </row>
    <row r="75" spans="10:31" x14ac:dyDescent="0.2">
      <c r="W75">
        <v>2805</v>
      </c>
      <c r="X75">
        <v>2.1000000000000001E-2</v>
      </c>
      <c r="Y75">
        <v>150.94380000000001</v>
      </c>
      <c r="Z75" t="s">
        <v>171</v>
      </c>
      <c r="AA75">
        <v>55.37</v>
      </c>
      <c r="AB75">
        <v>5.2999999999999999E-2</v>
      </c>
      <c r="AC75">
        <v>0.14449999999999999</v>
      </c>
      <c r="AD75">
        <v>3.5715188298900001E-3</v>
      </c>
    </row>
    <row r="76" spans="10:31" x14ac:dyDescent="0.2">
      <c r="W76">
        <v>3965</v>
      </c>
      <c r="X76">
        <v>0.03</v>
      </c>
      <c r="Y76">
        <v>110.7993</v>
      </c>
      <c r="Z76" t="s">
        <v>169</v>
      </c>
      <c r="AA76">
        <v>40.28</v>
      </c>
      <c r="AB76">
        <v>7.22E-2</v>
      </c>
      <c r="AC76">
        <v>0.1986</v>
      </c>
      <c r="AD76">
        <v>4.3480707251499998E-3</v>
      </c>
    </row>
    <row r="77" spans="10:31" x14ac:dyDescent="0.2">
      <c r="W77">
        <v>5605</v>
      </c>
      <c r="X77">
        <v>4.2999999999999997E-2</v>
      </c>
      <c r="Y77">
        <v>79.856300000000005</v>
      </c>
      <c r="Z77" t="s">
        <v>172</v>
      </c>
      <c r="AA77">
        <v>28.74</v>
      </c>
      <c r="AB77">
        <v>0.1002</v>
      </c>
      <c r="AC77">
        <v>0.27829999999999999</v>
      </c>
      <c r="AD77">
        <v>5.55556350284E-3</v>
      </c>
    </row>
    <row r="78" spans="10:31" x14ac:dyDescent="0.2">
      <c r="W78">
        <v>7925</v>
      </c>
      <c r="X78">
        <v>0.06</v>
      </c>
      <c r="Y78">
        <v>62.7791</v>
      </c>
      <c r="Z78" t="s">
        <v>172</v>
      </c>
      <c r="AA78">
        <v>22.62</v>
      </c>
      <c r="AB78">
        <v>0.12740000000000001</v>
      </c>
      <c r="AC78">
        <v>0.35370000000000001</v>
      </c>
      <c r="AD78">
        <v>7.6923370361299996E-3</v>
      </c>
    </row>
    <row r="79" spans="10:31" x14ac:dyDescent="0.2">
      <c r="W79">
        <v>11205</v>
      </c>
      <c r="X79">
        <v>8.5000000000000006E-2</v>
      </c>
      <c r="Y79">
        <v>63.3825</v>
      </c>
      <c r="Z79" t="s">
        <v>172</v>
      </c>
      <c r="AA79">
        <v>22.79</v>
      </c>
      <c r="AB79">
        <v>0.12620000000000001</v>
      </c>
      <c r="AC79">
        <v>0.35099999999999998</v>
      </c>
      <c r="AD79">
        <v>1.250073313713E-2</v>
      </c>
    </row>
    <row r="80" spans="10:31" x14ac:dyDescent="0.2">
      <c r="W80">
        <v>15845</v>
      </c>
      <c r="X80">
        <v>0.121</v>
      </c>
      <c r="Y80">
        <v>60.944000000000003</v>
      </c>
      <c r="Z80" t="s">
        <v>173</v>
      </c>
      <c r="AA80">
        <v>21.82</v>
      </c>
      <c r="AB80">
        <v>0.1313</v>
      </c>
      <c r="AC80">
        <v>0.36670000000000003</v>
      </c>
      <c r="AD80">
        <v>3.3335208892819997E-2</v>
      </c>
    </row>
    <row r="81" spans="23:30" x14ac:dyDescent="0.2">
      <c r="W81">
        <v>22405</v>
      </c>
      <c r="X81">
        <v>0.17100000000000001</v>
      </c>
      <c r="Y81">
        <v>52.890500000000003</v>
      </c>
      <c r="Z81" t="s">
        <v>168</v>
      </c>
      <c r="AA81">
        <v>19.12</v>
      </c>
      <c r="AB81">
        <v>0.15129999999999999</v>
      </c>
      <c r="AC81">
        <v>0.41830000000000001</v>
      </c>
      <c r="AD81">
        <v>0.10000276565552001</v>
      </c>
    </row>
    <row r="82" spans="23:30" x14ac:dyDescent="0.2">
      <c r="W82">
        <v>31685</v>
      </c>
      <c r="X82">
        <v>0.24199999999999999</v>
      </c>
      <c r="Y82">
        <v>44.472700000000003</v>
      </c>
      <c r="Z82" t="s">
        <v>170</v>
      </c>
      <c r="AA82">
        <v>16.14</v>
      </c>
      <c r="AB82">
        <v>0.1799</v>
      </c>
      <c r="AC82">
        <v>0.49580000000000002</v>
      </c>
      <c r="AD82">
        <v>0.10000085830688001</v>
      </c>
    </row>
    <row r="83" spans="23:30" x14ac:dyDescent="0.2">
      <c r="W83">
        <v>44805</v>
      </c>
      <c r="X83">
        <v>0.34200000000000003</v>
      </c>
      <c r="Y83">
        <v>32.590299999999999</v>
      </c>
      <c r="Z83" t="s">
        <v>174</v>
      </c>
      <c r="AA83">
        <v>11.96</v>
      </c>
      <c r="AB83">
        <v>0.2455</v>
      </c>
      <c r="AC83">
        <v>0.66879999999999995</v>
      </c>
      <c r="AD83">
        <v>0.10003018379211</v>
      </c>
    </row>
    <row r="84" spans="23:30" x14ac:dyDescent="0.2">
      <c r="W84">
        <v>63360</v>
      </c>
      <c r="X84">
        <v>0.48299999999999998</v>
      </c>
      <c r="Y84">
        <v>32.823099999999997</v>
      </c>
      <c r="Z84" t="s">
        <v>170</v>
      </c>
      <c r="AA84">
        <v>11.89</v>
      </c>
      <c r="AB84">
        <v>0.2437</v>
      </c>
      <c r="AC84">
        <v>0.67279999999999995</v>
      </c>
      <c r="AD84">
        <v>0.1000075340271</v>
      </c>
    </row>
    <row r="85" spans="23:30" x14ac:dyDescent="0.2">
      <c r="W85">
        <v>89600</v>
      </c>
      <c r="X85">
        <v>0.68400000000000005</v>
      </c>
      <c r="Y85">
        <v>30.951599999999999</v>
      </c>
      <c r="Z85" t="s">
        <v>169</v>
      </c>
      <c r="AA85">
        <v>11.25</v>
      </c>
      <c r="AB85">
        <v>0.25850000000000001</v>
      </c>
      <c r="AC85">
        <v>0.71089999999999998</v>
      </c>
      <c r="AD85">
        <v>0.10002255439758</v>
      </c>
    </row>
    <row r="86" spans="23:30" x14ac:dyDescent="0.2">
      <c r="W86">
        <v>126710</v>
      </c>
      <c r="X86">
        <v>0.96699999999999997</v>
      </c>
      <c r="Y86">
        <v>30.825500000000002</v>
      </c>
      <c r="Z86" t="s">
        <v>175</v>
      </c>
      <c r="AA86">
        <v>11.27</v>
      </c>
      <c r="AB86">
        <v>0.25950000000000001</v>
      </c>
      <c r="AC86">
        <v>0.71009999999999995</v>
      </c>
      <c r="AD86">
        <v>0.10000181198120001</v>
      </c>
    </row>
    <row r="87" spans="23:30" x14ac:dyDescent="0.2">
      <c r="W87">
        <v>179195</v>
      </c>
      <c r="X87">
        <v>1.367</v>
      </c>
      <c r="Y87">
        <v>31.039300000000001</v>
      </c>
      <c r="Z87" t="s">
        <v>169</v>
      </c>
      <c r="AA87">
        <v>11.29</v>
      </c>
      <c r="AB87">
        <v>0.25769999999999998</v>
      </c>
      <c r="AC87">
        <v>0.7087</v>
      </c>
      <c r="AD87">
        <v>0.10003733634949</v>
      </c>
    </row>
    <row r="88" spans="23:30" x14ac:dyDescent="0.2">
      <c r="W88">
        <v>253415</v>
      </c>
      <c r="X88">
        <v>1.9330000000000001</v>
      </c>
      <c r="Y88">
        <v>30.926500000000001</v>
      </c>
      <c r="Z88" t="s">
        <v>175</v>
      </c>
      <c r="AA88">
        <v>11.27</v>
      </c>
      <c r="AB88">
        <v>0.25869999999999999</v>
      </c>
      <c r="AC88">
        <v>0.71</v>
      </c>
      <c r="AD88">
        <v>0.1000337600708</v>
      </c>
    </row>
    <row r="89" spans="23:30" x14ac:dyDescent="0.2">
      <c r="W89">
        <v>358380</v>
      </c>
      <c r="X89">
        <v>2.734</v>
      </c>
      <c r="Y89">
        <v>31.414000000000001</v>
      </c>
      <c r="Z89" t="s">
        <v>172</v>
      </c>
      <c r="AA89">
        <v>11.29</v>
      </c>
      <c r="AB89">
        <v>0.25469999999999998</v>
      </c>
      <c r="AC89">
        <v>0.7087</v>
      </c>
      <c r="AD89">
        <v>0.1000280380249</v>
      </c>
    </row>
    <row r="90" spans="23:30" x14ac:dyDescent="0.2">
      <c r="W90">
        <v>506825</v>
      </c>
      <c r="X90">
        <v>3.867</v>
      </c>
      <c r="Y90">
        <v>31.434000000000001</v>
      </c>
      <c r="Z90" t="s">
        <v>172</v>
      </c>
      <c r="AA90">
        <v>11.29</v>
      </c>
      <c r="AB90">
        <v>0.2545</v>
      </c>
      <c r="AC90">
        <v>0.70830000000000004</v>
      </c>
      <c r="AD90">
        <v>0.10009455680847</v>
      </c>
    </row>
    <row r="91" spans="23:30" x14ac:dyDescent="0.2">
      <c r="W91">
        <v>716755</v>
      </c>
      <c r="X91">
        <v>5.468</v>
      </c>
      <c r="Y91">
        <v>31.335799999999999</v>
      </c>
      <c r="Z91" t="s">
        <v>172</v>
      </c>
      <c r="AA91">
        <v>11.29</v>
      </c>
      <c r="AB91">
        <v>0.25530000000000003</v>
      </c>
      <c r="AC91">
        <v>0.70879999999999999</v>
      </c>
      <c r="AD91">
        <v>0.10009384155273</v>
      </c>
    </row>
    <row r="92" spans="23:30" x14ac:dyDescent="0.2">
      <c r="W92">
        <v>1013640</v>
      </c>
      <c r="X92">
        <v>7.7329999999999997</v>
      </c>
      <c r="Y92">
        <v>31.0181</v>
      </c>
      <c r="Z92" t="s">
        <v>170</v>
      </c>
      <c r="AA92">
        <v>11.23</v>
      </c>
      <c r="AB92">
        <v>0.25790000000000002</v>
      </c>
      <c r="AC92">
        <v>0.71250000000000002</v>
      </c>
      <c r="AD92">
        <v>0.10012841224669999</v>
      </c>
    </row>
    <row r="93" spans="23:30" x14ac:dyDescent="0.2">
      <c r="W93">
        <v>1433500</v>
      </c>
      <c r="X93">
        <v>10.936999999999999</v>
      </c>
      <c r="Y93">
        <v>30.902000000000001</v>
      </c>
      <c r="Z93" t="s">
        <v>170</v>
      </c>
      <c r="AA93">
        <v>11.2</v>
      </c>
      <c r="AB93">
        <v>0.25890000000000002</v>
      </c>
      <c r="AC93">
        <v>0.71430000000000005</v>
      </c>
      <c r="AD93">
        <v>0.10019946098328</v>
      </c>
    </row>
    <row r="94" spans="23:30" x14ac:dyDescent="0.2">
      <c r="W94">
        <v>2027275</v>
      </c>
      <c r="X94">
        <v>15.467000000000001</v>
      </c>
      <c r="Y94">
        <v>31.105699999999999</v>
      </c>
      <c r="Z94" t="s">
        <v>173</v>
      </c>
      <c r="AA94">
        <v>11.16</v>
      </c>
      <c r="AB94">
        <v>0.25719999999999998</v>
      </c>
      <c r="AC94">
        <v>0.71689999999999998</v>
      </c>
      <c r="AD94">
        <v>0.10010695457458001</v>
      </c>
    </row>
    <row r="95" spans="23:30" x14ac:dyDescent="0.2">
      <c r="W95">
        <v>2866995</v>
      </c>
      <c r="X95">
        <v>21.873000000000001</v>
      </c>
      <c r="Y95">
        <v>27.308599999999998</v>
      </c>
      <c r="Z95" t="s">
        <v>171</v>
      </c>
      <c r="AA95">
        <v>10</v>
      </c>
      <c r="AB95">
        <v>0.29289999999999999</v>
      </c>
      <c r="AC95">
        <v>0.79990000000000006</v>
      </c>
      <c r="AD95">
        <v>0.10078573226929</v>
      </c>
    </row>
    <row r="96" spans="23:30" x14ac:dyDescent="0.2">
      <c r="W96">
        <v>4054540</v>
      </c>
      <c r="X96">
        <v>30.934000000000001</v>
      </c>
      <c r="Y96">
        <v>18.5015</v>
      </c>
      <c r="Z96" t="s">
        <v>168</v>
      </c>
      <c r="AA96">
        <v>6.68</v>
      </c>
      <c r="AB96">
        <v>0.43240000000000001</v>
      </c>
      <c r="AC96">
        <v>1.1968000000000001</v>
      </c>
      <c r="AD96">
        <v>0.10168385505676</v>
      </c>
    </row>
    <row r="97" spans="23:30" x14ac:dyDescent="0.2">
      <c r="W97">
        <v>5733985</v>
      </c>
      <c r="X97">
        <v>43.747</v>
      </c>
      <c r="Y97">
        <v>12.616300000000001</v>
      </c>
      <c r="Z97" t="s">
        <v>168</v>
      </c>
      <c r="AA97">
        <v>4.55</v>
      </c>
      <c r="AB97">
        <v>0.6341</v>
      </c>
      <c r="AC97">
        <v>1.7564</v>
      </c>
      <c r="AD97">
        <v>0.10180616378784001</v>
      </c>
    </row>
    <row r="98" spans="23:30" x14ac:dyDescent="0.2">
      <c r="W98">
        <v>8109075</v>
      </c>
      <c r="X98">
        <v>61.866999999999997</v>
      </c>
      <c r="Y98">
        <v>11.274100000000001</v>
      </c>
      <c r="Z98" t="s">
        <v>171</v>
      </c>
      <c r="AA98">
        <v>4.12</v>
      </c>
      <c r="AB98">
        <v>0.70960000000000001</v>
      </c>
      <c r="AC98">
        <v>1.9397</v>
      </c>
      <c r="AD98">
        <v>0.10357403755187999</v>
      </c>
    </row>
    <row r="99" spans="23:30" x14ac:dyDescent="0.2">
      <c r="W99">
        <v>11467960</v>
      </c>
      <c r="X99">
        <v>87.494</v>
      </c>
      <c r="Y99">
        <v>11.218500000000001</v>
      </c>
      <c r="Z99" t="s">
        <v>168</v>
      </c>
      <c r="AA99">
        <v>4.0599999999999996</v>
      </c>
      <c r="AB99">
        <v>0.71309999999999996</v>
      </c>
      <c r="AC99">
        <v>1.9729000000000001</v>
      </c>
      <c r="AD99">
        <v>0.10631299018860001</v>
      </c>
    </row>
    <row r="100" spans="23:30" x14ac:dyDescent="0.2">
      <c r="W100">
        <v>16218140</v>
      </c>
      <c r="X100">
        <v>123.735</v>
      </c>
      <c r="Y100">
        <v>11.375999999999999</v>
      </c>
      <c r="Z100" t="s">
        <v>175</v>
      </c>
      <c r="AA100">
        <v>4.1500000000000004</v>
      </c>
      <c r="AB100">
        <v>0.70320000000000005</v>
      </c>
      <c r="AC100">
        <v>1.93</v>
      </c>
      <c r="AD100">
        <v>0.10264682769775001</v>
      </c>
    </row>
    <row r="101" spans="23:30" x14ac:dyDescent="0.2">
      <c r="W101">
        <v>22935910</v>
      </c>
      <c r="X101">
        <v>174.98699999999999</v>
      </c>
      <c r="Y101">
        <v>11.199199999999999</v>
      </c>
      <c r="Z101" t="s">
        <v>175</v>
      </c>
      <c r="AA101">
        <v>4.09</v>
      </c>
      <c r="AB101">
        <v>0.71430000000000005</v>
      </c>
      <c r="AC101">
        <v>1.9581999999999999</v>
      </c>
      <c r="AD101">
        <v>0.1146879196167</v>
      </c>
    </row>
    <row r="102" spans="23:30" x14ac:dyDescent="0.2">
      <c r="W102">
        <v>32436270</v>
      </c>
      <c r="X102">
        <v>247.46899999999999</v>
      </c>
      <c r="Y102">
        <v>11.406599999999999</v>
      </c>
      <c r="Z102" t="s">
        <v>171</v>
      </c>
      <c r="AA102">
        <v>4.18</v>
      </c>
      <c r="AB102">
        <v>0.70130000000000003</v>
      </c>
      <c r="AC102">
        <v>1.9153</v>
      </c>
      <c r="AD102">
        <v>0.11374521255493</v>
      </c>
    </row>
    <row r="103" spans="23:30" x14ac:dyDescent="0.2">
      <c r="W103">
        <v>45871810</v>
      </c>
      <c r="X103">
        <v>349.97399999999999</v>
      </c>
      <c r="Y103">
        <v>11.6275</v>
      </c>
      <c r="Z103" t="s">
        <v>170</v>
      </c>
      <c r="AA103">
        <v>4.21</v>
      </c>
      <c r="AB103">
        <v>0.68799999999999994</v>
      </c>
      <c r="AC103">
        <v>1.9023000000000001</v>
      </c>
      <c r="AD103">
        <v>0.12624406814575001</v>
      </c>
    </row>
    <row r="104" spans="23:30" x14ac:dyDescent="0.2">
      <c r="W104">
        <v>64872535</v>
      </c>
      <c r="X104">
        <v>494.93799999999999</v>
      </c>
      <c r="Y104">
        <v>11.6435</v>
      </c>
      <c r="Z104" t="s">
        <v>170</v>
      </c>
      <c r="AA104">
        <v>4.22</v>
      </c>
      <c r="AB104">
        <v>0.68710000000000004</v>
      </c>
      <c r="AC104">
        <v>1.8952</v>
      </c>
      <c r="AD104">
        <v>0.13371706008911</v>
      </c>
    </row>
    <row r="105" spans="23:30" x14ac:dyDescent="0.2">
      <c r="W105">
        <v>91743615</v>
      </c>
      <c r="X105">
        <v>699.94799999999998</v>
      </c>
      <c r="Y105">
        <v>11.4636</v>
      </c>
      <c r="Z105" t="s">
        <v>176</v>
      </c>
      <c r="AA105">
        <v>4.2699999999999996</v>
      </c>
      <c r="AB105">
        <v>0.69789999999999996</v>
      </c>
      <c r="AC105">
        <v>1.8734</v>
      </c>
      <c r="AD105">
        <v>0.12804818153381001</v>
      </c>
    </row>
    <row r="106" spans="23:30" x14ac:dyDescent="0.2">
      <c r="W106">
        <v>129745060</v>
      </c>
      <c r="X106">
        <v>989.87599999999998</v>
      </c>
      <c r="Y106">
        <v>11.861000000000001</v>
      </c>
      <c r="Z106" t="s">
        <v>172</v>
      </c>
      <c r="AA106">
        <v>4.2699999999999996</v>
      </c>
      <c r="AB106">
        <v>0.67449999999999999</v>
      </c>
      <c r="AC106">
        <v>1.8749</v>
      </c>
      <c r="AD106">
        <v>0.17502117156982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Sułek Bartłomiej</dc:creator>
  <cp:lastModifiedBy>Sułek Bartłomiej</cp:lastModifiedBy>
  <dcterms:created xsi:type="dcterms:W3CDTF">2024-04-14T13:04:58Z</dcterms:created>
  <dcterms:modified xsi:type="dcterms:W3CDTF">2024-04-17T20:00:34Z</dcterms:modified>
</cp:coreProperties>
</file>