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nghao/Desktop/"/>
    </mc:Choice>
  </mc:AlternateContent>
  <xr:revisionPtr revIDLastSave="0" documentId="8_{3F3FE70B-3FA4-1D49-A5E3-8876898F71CF}" xr6:coauthVersionLast="43" xr6:coauthVersionMax="43" xr10:uidLastSave="{00000000-0000-0000-0000-000000000000}"/>
  <bookViews>
    <workbookView xWindow="680" yWindow="960" windowWidth="27840" windowHeight="16000" xr2:uid="{D88D3D26-4652-5D45-AFBD-C391B08ADE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2" i="1"/>
  <c r="F19" i="1" l="1"/>
  <c r="D19" i="1"/>
  <c r="F20" i="1" l="1"/>
</calcChain>
</file>

<file path=xl/sharedStrings.xml><?xml version="1.0" encoding="utf-8"?>
<sst xmlns="http://schemas.openxmlformats.org/spreadsheetml/2006/main" count="23" uniqueCount="23">
  <si>
    <t>酒名</t>
    <phoneticPr fontId="1" type="noConversion"/>
  </si>
  <si>
    <t>数量</t>
    <phoneticPr fontId="1" type="noConversion"/>
  </si>
  <si>
    <t>进价</t>
    <phoneticPr fontId="1" type="noConversion"/>
  </si>
  <si>
    <t>售价</t>
    <phoneticPr fontId="1" type="noConversion"/>
  </si>
  <si>
    <t>野格700ml</t>
    <phoneticPr fontId="1" type="noConversion"/>
  </si>
  <si>
    <t>红方700ml</t>
    <phoneticPr fontId="1" type="noConversion"/>
  </si>
  <si>
    <t>杰克丹尼700ml</t>
    <phoneticPr fontId="1" type="noConversion"/>
  </si>
  <si>
    <t>芝华士700ml</t>
    <phoneticPr fontId="1" type="noConversion"/>
  </si>
  <si>
    <t>伏特加原味700ml</t>
    <phoneticPr fontId="1" type="noConversion"/>
  </si>
  <si>
    <t>伏特加青柠700ml</t>
    <phoneticPr fontId="1" type="noConversion"/>
  </si>
  <si>
    <t>科罗纳24pk</t>
    <phoneticPr fontId="1" type="noConversion"/>
  </si>
  <si>
    <t>寇兰山</t>
    <phoneticPr fontId="1" type="noConversion"/>
  </si>
  <si>
    <t>桃子气泡酒</t>
    <phoneticPr fontId="1" type="noConversion"/>
  </si>
  <si>
    <t>梅子气泡酒</t>
    <phoneticPr fontId="1" type="noConversion"/>
  </si>
  <si>
    <t>玫瑰香槟</t>
    <phoneticPr fontId="1" type="noConversion"/>
  </si>
  <si>
    <t>马爹利vsop</t>
    <phoneticPr fontId="1" type="noConversion"/>
  </si>
  <si>
    <t>轩尼诗vsop</t>
    <phoneticPr fontId="1" type="noConversion"/>
  </si>
  <si>
    <t>gossips moscato</t>
    <phoneticPr fontId="1" type="noConversion"/>
  </si>
  <si>
    <t>Yellowglen Pink 玫瑰气泡</t>
    <phoneticPr fontId="1" type="noConversion"/>
  </si>
  <si>
    <t>总价</t>
    <phoneticPr fontId="1" type="noConversion"/>
  </si>
  <si>
    <t>进价总</t>
    <phoneticPr fontId="1" type="noConversion"/>
  </si>
  <si>
    <t>售价总</t>
    <phoneticPr fontId="1" type="noConversion"/>
  </si>
  <si>
    <t>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</si>
</sst>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22BE-82F6-7F43-837F-670EEE4D130B}">
  <dimension ref="A1:F20"/>
  <sheetViews>
    <sheetView tabSelected="1" workbookViewId="0">
      <selection activeCell="C16" sqref="C16"/>
    </sheetView>
  </sheetViews>
  <sheetFormatPr baseColWidth="10" defaultRowHeight="16"/>
  <cols>
    <col min="1" max="1" width="29.33203125" customWidth="1"/>
    <col min="2" max="2" width="8.6640625" customWidth="1"/>
  </cols>
  <sheetData>
    <row r="1" spans="1:6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21</v>
      </c>
    </row>
    <row r="2" spans="1:6">
      <c r="A2" t="s">
        <v>4</v>
      </c>
      <c r="B2">
        <v>6</v>
      </c>
      <c r="C2">
        <v>44.9</v>
      </c>
      <c r="D2">
        <f>B2*C2</f>
        <v>269.39999999999998</v>
      </c>
      <c r="E2">
        <v>60</v>
      </c>
      <c r="F2">
        <f>B2*E2</f>
        <v>360</v>
      </c>
    </row>
    <row r="3" spans="1:6">
      <c r="A3" t="s">
        <v>5</v>
      </c>
      <c r="B3">
        <v>6</v>
      </c>
      <c r="C3">
        <v>47.95</v>
      </c>
      <c r="D3">
        <f t="shared" ref="D3:D16" si="0">B3*C3</f>
        <v>287.70000000000005</v>
      </c>
      <c r="E3">
        <v>65</v>
      </c>
      <c r="F3">
        <f t="shared" ref="F3:F16" si="1">B3*E3</f>
        <v>390</v>
      </c>
    </row>
    <row r="4" spans="1:6">
      <c r="A4" t="s">
        <v>6</v>
      </c>
      <c r="B4">
        <v>6</v>
      </c>
      <c r="C4">
        <v>41.95</v>
      </c>
      <c r="D4">
        <f t="shared" si="0"/>
        <v>251.70000000000002</v>
      </c>
      <c r="E4">
        <v>60</v>
      </c>
      <c r="F4">
        <f t="shared" si="1"/>
        <v>360</v>
      </c>
    </row>
    <row r="5" spans="1:6">
      <c r="A5" t="s">
        <v>7</v>
      </c>
      <c r="B5">
        <v>6</v>
      </c>
      <c r="C5">
        <v>47.95</v>
      </c>
      <c r="D5">
        <f t="shared" si="0"/>
        <v>287.70000000000005</v>
      </c>
      <c r="E5">
        <v>65</v>
      </c>
      <c r="F5">
        <f t="shared" si="1"/>
        <v>390</v>
      </c>
    </row>
    <row r="6" spans="1:6">
      <c r="A6" t="s">
        <v>8</v>
      </c>
      <c r="B6">
        <v>12</v>
      </c>
      <c r="C6">
        <v>39.950000000000003</v>
      </c>
      <c r="D6">
        <f t="shared" si="0"/>
        <v>479.40000000000003</v>
      </c>
      <c r="E6">
        <v>59</v>
      </c>
      <c r="F6">
        <f t="shared" si="1"/>
        <v>708</v>
      </c>
    </row>
    <row r="7" spans="1:6">
      <c r="A7" t="s">
        <v>9</v>
      </c>
      <c r="B7">
        <v>6</v>
      </c>
      <c r="C7">
        <v>48.9</v>
      </c>
      <c r="D7">
        <f t="shared" si="0"/>
        <v>293.39999999999998</v>
      </c>
      <c r="E7">
        <v>65</v>
      </c>
      <c r="F7">
        <f t="shared" si="1"/>
        <v>390</v>
      </c>
    </row>
    <row r="8" spans="1:6">
      <c r="A8" t="s">
        <v>10</v>
      </c>
      <c r="B8">
        <v>10</v>
      </c>
      <c r="C8">
        <v>52.95</v>
      </c>
      <c r="D8">
        <f>B8*C8</f>
        <v>529.5</v>
      </c>
      <c r="E8">
        <v>70</v>
      </c>
      <c r="F8">
        <f t="shared" si="1"/>
        <v>700</v>
      </c>
    </row>
    <row r="9" spans="1:6">
      <c r="A9" t="s">
        <v>11</v>
      </c>
      <c r="B9">
        <v>12</v>
      </c>
      <c r="C9">
        <v>12.95</v>
      </c>
      <c r="D9">
        <f t="shared" si="0"/>
        <v>155.39999999999998</v>
      </c>
      <c r="E9">
        <v>30</v>
      </c>
      <c r="F9">
        <f t="shared" si="1"/>
        <v>360</v>
      </c>
    </row>
    <row r="10" spans="1:6">
      <c r="A10" t="s">
        <v>17</v>
      </c>
      <c r="B10">
        <v>10</v>
      </c>
      <c r="C10">
        <v>4.49</v>
      </c>
      <c r="D10">
        <f t="shared" si="0"/>
        <v>44.900000000000006</v>
      </c>
      <c r="E10">
        <v>20</v>
      </c>
      <c r="F10">
        <f t="shared" si="1"/>
        <v>200</v>
      </c>
    </row>
    <row r="11" spans="1:6">
      <c r="A11" t="s">
        <v>12</v>
      </c>
      <c r="D11">
        <f t="shared" si="0"/>
        <v>0</v>
      </c>
      <c r="F11">
        <f t="shared" si="1"/>
        <v>0</v>
      </c>
    </row>
    <row r="12" spans="1:6">
      <c r="A12" t="s">
        <v>13</v>
      </c>
      <c r="D12">
        <f t="shared" si="0"/>
        <v>0</v>
      </c>
      <c r="F12">
        <f t="shared" si="1"/>
        <v>0</v>
      </c>
    </row>
    <row r="13" spans="1:6">
      <c r="A13" t="s">
        <v>14</v>
      </c>
      <c r="D13">
        <f t="shared" si="0"/>
        <v>0</v>
      </c>
      <c r="F13">
        <f t="shared" si="1"/>
        <v>0</v>
      </c>
    </row>
    <row r="14" spans="1:6">
      <c r="A14" t="s">
        <v>15</v>
      </c>
      <c r="B14">
        <v>5</v>
      </c>
      <c r="C14">
        <v>70</v>
      </c>
      <c r="D14">
        <f t="shared" si="0"/>
        <v>350</v>
      </c>
      <c r="E14">
        <v>110</v>
      </c>
      <c r="F14">
        <f t="shared" si="1"/>
        <v>550</v>
      </c>
    </row>
    <row r="15" spans="1:6">
      <c r="A15" t="s">
        <v>16</v>
      </c>
      <c r="B15">
        <v>5</v>
      </c>
      <c r="C15">
        <v>90</v>
      </c>
      <c r="D15">
        <f t="shared" si="0"/>
        <v>450</v>
      </c>
      <c r="E15">
        <v>120</v>
      </c>
      <c r="F15">
        <f t="shared" si="1"/>
        <v>600</v>
      </c>
    </row>
    <row r="16" spans="1:6">
      <c r="A16" t="s">
        <v>18</v>
      </c>
      <c r="B16">
        <v>10</v>
      </c>
      <c r="C16">
        <v>7.95</v>
      </c>
      <c r="D16">
        <f t="shared" si="0"/>
        <v>79.5</v>
      </c>
      <c r="E16">
        <v>28</v>
      </c>
      <c r="F16">
        <f t="shared" si="1"/>
        <v>280</v>
      </c>
    </row>
    <row r="19" spans="1:6">
      <c r="A19" t="s">
        <v>19</v>
      </c>
      <c r="D19">
        <f>SUM(D2:D17)</f>
        <v>3478.6000000000004</v>
      </c>
      <c r="F19">
        <f>SUM(F2:F16)</f>
        <v>5288</v>
      </c>
    </row>
    <row r="20" spans="1:6">
      <c r="A20" t="s">
        <v>22</v>
      </c>
      <c r="F20">
        <f>F19-D19</f>
        <v>1809.3999999999996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2019-07-29T02:39:21Z</dcterms:created>
  <dcterms:modified xsi:type="dcterms:W3CDTF">2019-07-29T03:52:11Z</dcterms:modified>
</cp:coreProperties>
</file>