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c0bb4e7a172a306/Personal/Coding Projects/Other Projects/Discrete Projects/Prime Labeling of a Grid/Data/"/>
    </mc:Choice>
  </mc:AlternateContent>
  <xr:revisionPtr revIDLastSave="0" documentId="8_{B3ADF7C1-398B-400A-86E4-F01EAD7DB0ED}" xr6:coauthVersionLast="47" xr6:coauthVersionMax="47" xr10:uidLastSave="{00000000-0000-0000-0000-000000000000}"/>
  <bookViews>
    <workbookView xWindow="-110" yWindow="-110" windowWidth="19420" windowHeight="11500" activeTab="3" xr2:uid="{012F2A62-EB74-49D7-8A21-9A6272FBC30B}"/>
  </bookViews>
  <sheets>
    <sheet name="Python Test 1" sheetId="1" r:id="rId1"/>
    <sheet name="Python Test 2" sheetId="2" r:id="rId2"/>
    <sheet name="C Test" sheetId="3" r:id="rId3"/>
    <sheet name="Comparing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5" l="1"/>
  <c r="D14" i="5"/>
  <c r="B15" i="5"/>
  <c r="B14" i="5"/>
  <c r="C15" i="5"/>
  <c r="C14" i="5"/>
  <c r="D3" i="5"/>
  <c r="D4" i="5"/>
  <c r="D5" i="5"/>
  <c r="D6" i="5"/>
  <c r="D7" i="5"/>
  <c r="D8" i="5"/>
  <c r="D9" i="5"/>
  <c r="D10" i="5"/>
  <c r="D11" i="5"/>
  <c r="D12" i="5"/>
  <c r="D13" i="5"/>
  <c r="D2" i="5"/>
  <c r="C2" i="5"/>
  <c r="C3" i="5"/>
  <c r="C4" i="5"/>
  <c r="C5" i="5"/>
  <c r="C6" i="5"/>
  <c r="C7" i="5"/>
  <c r="C8" i="5"/>
  <c r="C9" i="5"/>
  <c r="C10" i="5"/>
  <c r="C11" i="5"/>
  <c r="C12" i="5"/>
  <c r="C13" i="5"/>
  <c r="B2" i="5"/>
  <c r="B4" i="5"/>
  <c r="B5" i="5"/>
  <c r="B6" i="5"/>
  <c r="B7" i="5"/>
  <c r="B8" i="5"/>
  <c r="B9" i="5"/>
  <c r="B10" i="5"/>
  <c r="B11" i="5"/>
  <c r="B12" i="5"/>
  <c r="B13" i="5"/>
  <c r="B3" i="5"/>
</calcChain>
</file>

<file path=xl/sharedStrings.xml><?xml version="1.0" encoding="utf-8"?>
<sst xmlns="http://schemas.openxmlformats.org/spreadsheetml/2006/main" count="16" uniqueCount="11">
  <si>
    <t>n*n</t>
  </si>
  <si>
    <t>Average time</t>
  </si>
  <si>
    <t>Avg Time</t>
  </si>
  <si>
    <t>Min Time</t>
  </si>
  <si>
    <t>Max Time</t>
  </si>
  <si>
    <t>Differences of Data</t>
  </si>
  <si>
    <t>Ratio of Data</t>
  </si>
  <si>
    <t>Sum</t>
  </si>
  <si>
    <t>Average</t>
  </si>
  <si>
    <t>EXCLUDE</t>
  </si>
  <si>
    <t>Percentage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</si>
</sst>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Continuous" vertical="center"/>
    </xf>
    <xf numFmtId="0" fontId="3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Testing of Josh's Python Program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'Python Test 1'!$B$2:$B$8</c:f>
              <c:numCache>
                <c:formatCode>General</c:formatCode>
                <c:ptCount val="7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  <c:pt idx="5">
                  <c:v>900</c:v>
                </c:pt>
                <c:pt idx="6">
                  <c:v>1225</c:v>
                </c:pt>
              </c:numCache>
            </c:numRef>
          </c:xVal>
          <c:yVal>
            <c:numRef>
              <c:f>'Python Test 1'!$C$2:$C$8</c:f>
              <c:numCache>
                <c:formatCode>General</c:formatCode>
                <c:ptCount val="7"/>
                <c:pt idx="0">
                  <c:v>4.2114699899684603E-3</c:v>
                </c:pt>
                <c:pt idx="1">
                  <c:v>0.618014969999785</c:v>
                </c:pt>
                <c:pt idx="2">
                  <c:v>6.3720615500002102</c:v>
                </c:pt>
                <c:pt idx="3">
                  <c:v>79.504771459993194</c:v>
                </c:pt>
                <c:pt idx="4">
                  <c:v>203.104776919991</c:v>
                </c:pt>
                <c:pt idx="5">
                  <c:v>382.01266894500799</c:v>
                </c:pt>
                <c:pt idx="6">
                  <c:v>964.52470453999695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FA-476B-9BAA-AA1B9CDE8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89184"/>
        <c:axId val="116978144"/>
      </c:scatterChart>
      <c:valAx>
        <c:axId val="11698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(n*n)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78144"/>
        <c:crosses val="autoZero"/>
        <c:crossBetween val="midCat"/>
      </c:valAx>
      <c:valAx>
        <c:axId val="11697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Taken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8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</a:t>
            </a:r>
            <a:r>
              <a:rPr lang="en-US" baseline="0"/>
              <a:t> Josh's Python Program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'Python Test 2'!$B$2:$B$20</c:f>
              <c:numCache>
                <c:formatCode>General</c:formatCode>
                <c:ptCount val="1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</c:numCache>
            </c:numRef>
          </c:xVal>
          <c:yVal>
            <c:numRef>
              <c:f>'Python Test 2'!$C$2:$C$20</c:f>
              <c:numCache>
                <c:formatCode>General</c:formatCode>
                <c:ptCount val="19"/>
                <c:pt idx="0">
                  <c:v>0</c:v>
                </c:pt>
                <c:pt idx="1">
                  <c:v>2.0000000000000001E-4</c:v>
                </c:pt>
                <c:pt idx="2">
                  <c:v>2.5000000000000001E-3</c:v>
                </c:pt>
                <c:pt idx="3">
                  <c:v>2.3999999999999998E-3</c:v>
                </c:pt>
                <c:pt idx="4">
                  <c:v>7.7299999999999994E-2</c:v>
                </c:pt>
                <c:pt idx="5">
                  <c:v>5.3199999999999997E-2</c:v>
                </c:pt>
                <c:pt idx="6">
                  <c:v>0.34670000000000001</c:v>
                </c:pt>
                <c:pt idx="7">
                  <c:v>0.26840000000000003</c:v>
                </c:pt>
                <c:pt idx="8">
                  <c:v>1.079</c:v>
                </c:pt>
                <c:pt idx="9">
                  <c:v>1.6178999999999999</c:v>
                </c:pt>
                <c:pt idx="10">
                  <c:v>4.1269</c:v>
                </c:pt>
                <c:pt idx="11">
                  <c:v>2.6631999999999998</c:v>
                </c:pt>
                <c:pt idx="12">
                  <c:v>17.532599999999999</c:v>
                </c:pt>
                <c:pt idx="13">
                  <c:v>11.982200000000001</c:v>
                </c:pt>
                <c:pt idx="14">
                  <c:v>28.648599999999998</c:v>
                </c:pt>
                <c:pt idx="15">
                  <c:v>5.7336</c:v>
                </c:pt>
                <c:pt idx="16">
                  <c:v>42.384099999999997</c:v>
                </c:pt>
                <c:pt idx="17">
                  <c:v>35.6526</c:v>
                </c:pt>
                <c:pt idx="18">
                  <c:v>137.965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44-44A4-9FE9-9C9B42623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87584"/>
        <c:axId val="34795264"/>
      </c:scatterChart>
      <c:valAx>
        <c:axId val="3478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  <a:r>
                  <a:rPr lang="en-US" baseline="0"/>
                  <a:t> (n*n)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5264"/>
        <c:crosses val="autoZero"/>
        <c:crossBetween val="midCat"/>
      </c:valAx>
      <c:valAx>
        <c:axId val="347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Taken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</a:t>
            </a:r>
            <a:r>
              <a:rPr lang="en-US" baseline="0"/>
              <a:t> John's C Program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 Test'!$B$2:$B$13</c:f>
              <c:numCache>
                <c:formatCode>General</c:formatCode>
                <c:ptCount val="12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</c:numCache>
            </c:numRef>
          </c:xVal>
          <c:yVal>
            <c:numRef>
              <c:f>'C Test'!$C$2:$C$13</c:f>
              <c:numCache>
                <c:formatCode>General</c:formatCode>
                <c:ptCount val="12"/>
                <c:pt idx="0">
                  <c:v>1.4200000000000001E-2</c:v>
                </c:pt>
                <c:pt idx="1">
                  <c:v>1.49E-2</c:v>
                </c:pt>
                <c:pt idx="2">
                  <c:v>6.9199999999999998E-2</c:v>
                </c:pt>
                <c:pt idx="3">
                  <c:v>0.1595</c:v>
                </c:pt>
                <c:pt idx="4">
                  <c:v>16.8005</c:v>
                </c:pt>
                <c:pt idx="5">
                  <c:v>71.074299999999994</c:v>
                </c:pt>
                <c:pt idx="6">
                  <c:v>90.640900000000002</c:v>
                </c:pt>
                <c:pt idx="7">
                  <c:v>236.3843</c:v>
                </c:pt>
                <c:pt idx="8">
                  <c:v>302.85329999999999</c:v>
                </c:pt>
                <c:pt idx="9">
                  <c:v>462.37630000000001</c:v>
                </c:pt>
                <c:pt idx="10">
                  <c:v>689.35040000000004</c:v>
                </c:pt>
                <c:pt idx="11">
                  <c:v>1127.6635000000001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60-4E53-9E1D-5D846F121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019856"/>
        <c:axId val="1151030416"/>
      </c:scatterChart>
      <c:valAx>
        <c:axId val="115101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(n*n)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030416"/>
        <c:crosses val="autoZero"/>
        <c:crossBetween val="midCat"/>
      </c:valAx>
      <c:valAx>
        <c:axId val="11510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01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206375</xdr:colOff>
      <xdr:row>2</xdr:row>
      <xdr:rowOff>152400</xdr:rowOff>
    </xdr:from>
    <xdr:to>
      <xdr:col>12</xdr:col>
      <xdr:colOff>511175</xdr:colOff>
      <xdr:row>17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4B14CB-CC46-DA9F-004F-272BCE52E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4</xdr:row>
      <xdr:rowOff>95250</xdr:rowOff>
    </xdr:from>
    <xdr:to>
      <xdr:col>13</xdr:col>
      <xdr:colOff>231775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970BE-FB5C-1EE3-CFBE-C1110D582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4</xdr:row>
      <xdr:rowOff>95250</xdr:rowOff>
    </xdr:from>
    <xdr:to>
      <xdr:col>13</xdr:col>
      <xdr:colOff>231775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5A47C5-1A60-5ED2-3D64-113B03834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9F74C-9DBC-40D5-A2A5-53330CFEF492}">
  <dimension ref="B1:M28"/>
  <sheetViews>
    <sheetView workbookViewId="0">
      <selection activeCell="E9" sqref="E9"/>
    </sheetView>
  </sheetViews>
  <sheetFormatPr defaultRowHeight="14.5" x14ac:dyDescent="0.35"/>
  <cols>
    <col min="3" max="3" width="11.26953125" bestFit="1" customWidth="1"/>
  </cols>
  <sheetData>
    <row r="1" spans="2:13" x14ac:dyDescent="0.35">
      <c r="B1" t="s">
        <v>0</v>
      </c>
      <c r="C1" t="s">
        <v>1</v>
      </c>
    </row>
    <row r="2" spans="2:13" x14ac:dyDescent="0.35">
      <c r="B2">
        <v>25</v>
      </c>
      <c r="C2">
        <v>4.2114699899684603E-3</v>
      </c>
    </row>
    <row r="3" spans="2:13" x14ac:dyDescent="0.35">
      <c r="B3">
        <v>100</v>
      </c>
      <c r="C3">
        <v>0.618014969999785</v>
      </c>
    </row>
    <row r="4" spans="2:13" x14ac:dyDescent="0.35">
      <c r="B4">
        <v>225</v>
      </c>
      <c r="C4">
        <v>6.3720615500002102</v>
      </c>
    </row>
    <row r="5" spans="2:13" x14ac:dyDescent="0.35">
      <c r="B5">
        <v>400</v>
      </c>
      <c r="C5">
        <v>79.504771459993194</v>
      </c>
    </row>
    <row r="6" spans="2:13" x14ac:dyDescent="0.35">
      <c r="B6">
        <v>625</v>
      </c>
      <c r="C6">
        <v>203.104776919991</v>
      </c>
    </row>
    <row r="7" spans="2:13" x14ac:dyDescent="0.35">
      <c r="B7">
        <v>900</v>
      </c>
      <c r="C7">
        <v>382.01266894500799</v>
      </c>
    </row>
    <row r="8" spans="2:13" x14ac:dyDescent="0.35">
      <c r="B8">
        <v>1225</v>
      </c>
      <c r="C8">
        <v>964.52470453999695</v>
      </c>
    </row>
    <row r="11" spans="2:13" x14ac:dyDescent="0.35">
      <c r="E11" s="2"/>
      <c r="F11" s="2"/>
      <c r="G11" s="2"/>
      <c r="H11" s="2"/>
      <c r="I11" s="2"/>
      <c r="J11" s="2"/>
      <c r="K11" s="2"/>
      <c r="L11" s="2"/>
      <c r="M11" s="2"/>
    </row>
    <row r="12" spans="2:13" x14ac:dyDescent="0.35">
      <c r="E12" s="3"/>
      <c r="F12" s="3"/>
      <c r="G12" s="2"/>
      <c r="H12" s="2"/>
      <c r="I12" s="2"/>
      <c r="J12" s="2"/>
      <c r="K12" s="2"/>
      <c r="L12" s="2"/>
      <c r="M12" s="2"/>
    </row>
    <row r="13" spans="2:13" x14ac:dyDescent="0.35">
      <c r="E13" s="2"/>
      <c r="F13" s="2"/>
      <c r="G13" s="2"/>
      <c r="H13" s="2"/>
      <c r="I13" s="2"/>
      <c r="J13" s="2"/>
      <c r="K13" s="2"/>
      <c r="L13" s="2"/>
      <c r="M13" s="2"/>
    </row>
    <row r="14" spans="2:13" x14ac:dyDescent="0.35">
      <c r="E14" s="2"/>
      <c r="F14" s="2"/>
      <c r="G14" s="2"/>
      <c r="H14" s="2"/>
      <c r="I14" s="2"/>
      <c r="J14" s="2"/>
      <c r="K14" s="2"/>
      <c r="L14" s="2"/>
      <c r="M14" s="2"/>
    </row>
    <row r="15" spans="2:13" x14ac:dyDescent="0.35">
      <c r="E15" s="2"/>
      <c r="F15" s="2"/>
      <c r="G15" s="2"/>
      <c r="H15" s="2"/>
      <c r="I15" s="2"/>
      <c r="J15" s="2"/>
      <c r="K15" s="2"/>
      <c r="L15" s="2"/>
      <c r="M15" s="2"/>
    </row>
    <row r="16" spans="2:13" x14ac:dyDescent="0.35">
      <c r="E16" s="2"/>
      <c r="F16" s="2"/>
      <c r="G16" s="2"/>
      <c r="H16" s="2"/>
      <c r="I16" s="2"/>
      <c r="J16" s="2"/>
      <c r="K16" s="2"/>
      <c r="L16" s="2"/>
      <c r="M16" s="2"/>
    </row>
    <row r="17" spans="5:13" x14ac:dyDescent="0.35">
      <c r="E17" s="2"/>
      <c r="F17" s="2"/>
      <c r="G17" s="2"/>
      <c r="H17" s="2"/>
      <c r="I17" s="2"/>
      <c r="J17" s="2"/>
      <c r="K17" s="2"/>
      <c r="L17" s="2"/>
      <c r="M17" s="2"/>
    </row>
    <row r="18" spans="5:13" x14ac:dyDescent="0.35">
      <c r="E18" s="2"/>
      <c r="F18" s="2"/>
      <c r="G18" s="2"/>
      <c r="H18" s="2"/>
      <c r="I18" s="2"/>
      <c r="J18" s="2"/>
      <c r="K18" s="2"/>
      <c r="L18" s="2"/>
      <c r="M18" s="2"/>
    </row>
    <row r="19" spans="5:13" x14ac:dyDescent="0.35">
      <c r="E19" s="2"/>
      <c r="F19" s="2"/>
      <c r="G19" s="2"/>
      <c r="H19" s="2"/>
      <c r="I19" s="2"/>
      <c r="J19" s="2"/>
      <c r="K19" s="2"/>
      <c r="L19" s="2"/>
      <c r="M19" s="2"/>
    </row>
    <row r="20" spans="5:13" x14ac:dyDescent="0.35">
      <c r="E20" s="4"/>
      <c r="F20" s="4"/>
      <c r="G20" s="4"/>
      <c r="H20" s="4"/>
      <c r="I20" s="4"/>
      <c r="J20" s="4"/>
      <c r="K20" s="2"/>
      <c r="L20" s="2"/>
      <c r="M20" s="2"/>
    </row>
    <row r="21" spans="5:13" x14ac:dyDescent="0.35">
      <c r="E21" s="2"/>
      <c r="F21" s="2"/>
      <c r="G21" s="2"/>
      <c r="H21" s="2"/>
      <c r="I21" s="2"/>
      <c r="J21" s="2"/>
      <c r="K21" s="2"/>
      <c r="L21" s="2"/>
      <c r="M21" s="2"/>
    </row>
    <row r="22" spans="5:13" x14ac:dyDescent="0.35">
      <c r="E22" s="2"/>
      <c r="F22" s="2"/>
      <c r="G22" s="2"/>
      <c r="H22" s="2"/>
      <c r="I22" s="2"/>
      <c r="J22" s="2"/>
      <c r="K22" s="2"/>
      <c r="L22" s="2"/>
      <c r="M22" s="2"/>
    </row>
    <row r="23" spans="5:13" x14ac:dyDescent="0.35">
      <c r="E23" s="2"/>
      <c r="F23" s="2"/>
      <c r="G23" s="2"/>
      <c r="H23" s="2"/>
      <c r="I23" s="2"/>
      <c r="J23" s="2"/>
      <c r="K23" s="2"/>
      <c r="L23" s="2"/>
      <c r="M23" s="2"/>
    </row>
    <row r="24" spans="5:13" x14ac:dyDescent="0.35">
      <c r="E24" s="2"/>
      <c r="F24" s="2"/>
      <c r="G24" s="2"/>
      <c r="H24" s="2"/>
      <c r="I24" s="2"/>
      <c r="J24" s="2"/>
      <c r="K24" s="2"/>
      <c r="L24" s="2"/>
      <c r="M24" s="2"/>
    </row>
    <row r="25" spans="5:13" x14ac:dyDescent="0.35">
      <c r="E25" s="4"/>
      <c r="F25" s="4"/>
      <c r="G25" s="4"/>
      <c r="H25" s="4"/>
      <c r="I25" s="4"/>
      <c r="J25" s="4"/>
      <c r="K25" s="4"/>
      <c r="L25" s="4"/>
      <c r="M25" s="4"/>
    </row>
    <row r="26" spans="5:13" x14ac:dyDescent="0.35">
      <c r="E26" s="2"/>
      <c r="F26" s="2"/>
      <c r="G26" s="2"/>
      <c r="H26" s="2"/>
      <c r="I26" s="2"/>
      <c r="J26" s="2"/>
      <c r="K26" s="2"/>
      <c r="L26" s="2"/>
      <c r="M26" s="2"/>
    </row>
    <row r="27" spans="5:13" x14ac:dyDescent="0.35">
      <c r="E27" s="2"/>
      <c r="F27" s="2"/>
      <c r="G27" s="2"/>
      <c r="H27" s="2"/>
      <c r="I27" s="2"/>
      <c r="J27" s="2"/>
      <c r="K27" s="2"/>
      <c r="L27" s="2"/>
      <c r="M27" s="2"/>
    </row>
    <row r="28" spans="5:13" x14ac:dyDescent="0.35">
      <c r="E28" s="2"/>
      <c r="F28" s="2"/>
      <c r="G28" s="2"/>
      <c r="H28" s="2"/>
      <c r="I28" s="2"/>
      <c r="J28" s="2"/>
      <c r="K28" s="2"/>
      <c r="L28" s="2"/>
      <c r="M28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EDCB1-8D02-4642-AE1A-8B090874952B}">
  <dimension ref="B1:E20"/>
  <sheetViews>
    <sheetView workbookViewId="0">
      <selection activeCell="D21" sqref="D21"/>
    </sheetView>
  </sheetViews>
  <sheetFormatPr defaultRowHeight="14.5" x14ac:dyDescent="0.35"/>
  <sheetData>
    <row r="1" spans="2:5" x14ac:dyDescent="0.35">
      <c r="B1" t="s">
        <v>0</v>
      </c>
      <c r="C1" t="s">
        <v>2</v>
      </c>
      <c r="D1" t="s">
        <v>3</v>
      </c>
      <c r="E1" t="s">
        <v>4</v>
      </c>
    </row>
    <row r="2" spans="2:5" x14ac:dyDescent="0.35">
      <c r="B2">
        <v>4</v>
      </c>
      <c r="C2">
        <v>0</v>
      </c>
      <c r="D2">
        <v>0</v>
      </c>
      <c r="E2">
        <v>0</v>
      </c>
    </row>
    <row r="3" spans="2:5" x14ac:dyDescent="0.35">
      <c r="B3">
        <v>9</v>
      </c>
      <c r="C3">
        <v>2.0000000000000001E-4</v>
      </c>
      <c r="D3">
        <v>0</v>
      </c>
      <c r="E3">
        <v>1E-3</v>
      </c>
    </row>
    <row r="4" spans="2:5" x14ac:dyDescent="0.35">
      <c r="B4">
        <v>16</v>
      </c>
      <c r="C4">
        <v>2.5000000000000001E-3</v>
      </c>
      <c r="D4">
        <v>0</v>
      </c>
      <c r="E4">
        <v>6.0000000000000001E-3</v>
      </c>
    </row>
    <row r="5" spans="2:5" x14ac:dyDescent="0.35">
      <c r="B5">
        <v>25</v>
      </c>
      <c r="C5">
        <v>2.3999999999999998E-3</v>
      </c>
      <c r="D5">
        <v>0</v>
      </c>
      <c r="E5">
        <v>6.0000000000000001E-3</v>
      </c>
    </row>
    <row r="6" spans="2:5" x14ac:dyDescent="0.35">
      <c r="B6">
        <v>36</v>
      </c>
      <c r="C6">
        <v>7.7299999999999994E-2</v>
      </c>
      <c r="D6">
        <v>5.0000000000000001E-3</v>
      </c>
      <c r="E6">
        <v>0.2382</v>
      </c>
    </row>
    <row r="7" spans="2:5" x14ac:dyDescent="0.35">
      <c r="B7">
        <v>49</v>
      </c>
      <c r="C7">
        <v>5.3199999999999997E-2</v>
      </c>
      <c r="D7">
        <v>8.0000000000000002E-3</v>
      </c>
      <c r="E7">
        <v>0.18290000000000001</v>
      </c>
    </row>
    <row r="8" spans="2:5" x14ac:dyDescent="0.35">
      <c r="B8">
        <v>64</v>
      </c>
      <c r="C8">
        <v>0.34670000000000001</v>
      </c>
      <c r="D8">
        <v>6.8599999999999994E-2</v>
      </c>
      <c r="E8">
        <v>0.86990000000000001</v>
      </c>
    </row>
    <row r="9" spans="2:5" x14ac:dyDescent="0.35">
      <c r="B9">
        <v>81</v>
      </c>
      <c r="C9">
        <v>0.26840000000000003</v>
      </c>
      <c r="D9">
        <v>7.3499999999999996E-2</v>
      </c>
      <c r="E9">
        <v>1.2775000000000001</v>
      </c>
    </row>
    <row r="10" spans="2:5" x14ac:dyDescent="0.35">
      <c r="B10">
        <v>100</v>
      </c>
      <c r="C10">
        <v>1.079</v>
      </c>
      <c r="D10">
        <v>6.0000000000000001E-3</v>
      </c>
      <c r="E10">
        <v>2.7948</v>
      </c>
    </row>
    <row r="11" spans="2:5" x14ac:dyDescent="0.35">
      <c r="B11">
        <v>121</v>
      </c>
      <c r="C11">
        <v>1.6178999999999999</v>
      </c>
      <c r="D11">
        <v>0.46679999999999999</v>
      </c>
      <c r="E11">
        <v>7.8872</v>
      </c>
    </row>
    <row r="12" spans="2:5" x14ac:dyDescent="0.35">
      <c r="B12">
        <v>144</v>
      </c>
      <c r="C12">
        <v>4.1269</v>
      </c>
      <c r="D12">
        <v>0.29459999999999997</v>
      </c>
      <c r="E12">
        <v>11.5411</v>
      </c>
    </row>
    <row r="13" spans="2:5" x14ac:dyDescent="0.35">
      <c r="B13">
        <v>169</v>
      </c>
      <c r="C13">
        <v>2.6631999999999998</v>
      </c>
      <c r="D13">
        <v>0.2167</v>
      </c>
      <c r="E13">
        <v>8.8231000000000002</v>
      </c>
    </row>
    <row r="14" spans="2:5" x14ac:dyDescent="0.35">
      <c r="B14">
        <v>196</v>
      </c>
      <c r="C14">
        <v>17.532599999999999</v>
      </c>
      <c r="D14">
        <v>0.47039999999999998</v>
      </c>
      <c r="E14">
        <v>53.105499999999999</v>
      </c>
    </row>
    <row r="15" spans="2:5" x14ac:dyDescent="0.35">
      <c r="B15">
        <v>225</v>
      </c>
      <c r="C15">
        <v>11.982200000000001</v>
      </c>
      <c r="D15">
        <v>1.2398</v>
      </c>
      <c r="E15">
        <v>29.934899999999999</v>
      </c>
    </row>
    <row r="16" spans="2:5" x14ac:dyDescent="0.35">
      <c r="B16">
        <v>256</v>
      </c>
      <c r="C16">
        <v>28.648599999999998</v>
      </c>
      <c r="D16">
        <v>0.65920000000000001</v>
      </c>
      <c r="E16">
        <v>74.558400000000006</v>
      </c>
    </row>
    <row r="17" spans="2:5" x14ac:dyDescent="0.35">
      <c r="B17">
        <v>289</v>
      </c>
      <c r="C17">
        <v>5.7336</v>
      </c>
      <c r="D17">
        <v>0.71460000000000001</v>
      </c>
      <c r="E17">
        <v>15.980499999999999</v>
      </c>
    </row>
    <row r="18" spans="2:5" x14ac:dyDescent="0.35">
      <c r="B18">
        <v>324</v>
      </c>
      <c r="C18">
        <v>42.384099999999997</v>
      </c>
      <c r="D18">
        <v>0.4178</v>
      </c>
      <c r="E18">
        <v>159.00579999999999</v>
      </c>
    </row>
    <row r="19" spans="2:5" x14ac:dyDescent="0.35">
      <c r="B19">
        <v>361</v>
      </c>
      <c r="C19">
        <v>35.6526</v>
      </c>
      <c r="D19">
        <v>1.8738999999999999</v>
      </c>
      <c r="E19">
        <v>166.02099999999999</v>
      </c>
    </row>
    <row r="20" spans="2:5" x14ac:dyDescent="0.35">
      <c r="B20">
        <v>400</v>
      </c>
      <c r="C20">
        <v>137.965</v>
      </c>
      <c r="D20">
        <v>2.1526000000000001</v>
      </c>
      <c r="E20">
        <v>368.25119999999998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A67A5-6A82-4404-9302-391FD18FFEFD}">
  <dimension ref="B1:E13"/>
  <sheetViews>
    <sheetView workbookViewId="0">
      <selection activeCell="E17" sqref="E17"/>
    </sheetView>
  </sheetViews>
  <sheetFormatPr defaultRowHeight="14.5" x14ac:dyDescent="0.35"/>
  <sheetData>
    <row r="1" spans="2:5" x14ac:dyDescent="0.35">
      <c r="B1" t="s">
        <v>0</v>
      </c>
      <c r="C1" t="s">
        <v>2</v>
      </c>
      <c r="D1" t="s">
        <v>3</v>
      </c>
      <c r="E1" t="s">
        <v>4</v>
      </c>
    </row>
    <row r="2" spans="2:5" x14ac:dyDescent="0.35">
      <c r="B2">
        <v>4</v>
      </c>
      <c r="C2">
        <v>1.4200000000000001E-2</v>
      </c>
      <c r="D2">
        <v>1.2E-2</v>
      </c>
      <c r="E2">
        <v>0.02</v>
      </c>
    </row>
    <row r="3" spans="2:5" x14ac:dyDescent="0.35">
      <c r="B3">
        <v>9</v>
      </c>
      <c r="C3">
        <v>1.49E-2</v>
      </c>
      <c r="D3">
        <v>1.2200000000000001E-2</v>
      </c>
      <c r="E3">
        <v>1.7000000000000001E-2</v>
      </c>
    </row>
    <row r="4" spans="2:5" x14ac:dyDescent="0.35">
      <c r="B4">
        <v>16</v>
      </c>
      <c r="C4">
        <v>6.9199999999999998E-2</v>
      </c>
      <c r="D4">
        <v>2.24E-2</v>
      </c>
      <c r="E4">
        <v>0.1018</v>
      </c>
    </row>
    <row r="5" spans="2:5" x14ac:dyDescent="0.35">
      <c r="B5">
        <v>25</v>
      </c>
      <c r="C5">
        <v>0.1595</v>
      </c>
      <c r="D5">
        <v>0.1004</v>
      </c>
      <c r="E5">
        <v>0.32779999999999998</v>
      </c>
    </row>
    <row r="6" spans="2:5" x14ac:dyDescent="0.35">
      <c r="B6">
        <v>36</v>
      </c>
      <c r="C6">
        <v>16.8005</v>
      </c>
      <c r="D6">
        <v>2.0066999999999999</v>
      </c>
      <c r="E6">
        <v>66.2911</v>
      </c>
    </row>
    <row r="7" spans="2:5" x14ac:dyDescent="0.35">
      <c r="B7">
        <v>49</v>
      </c>
      <c r="C7">
        <v>71.074299999999994</v>
      </c>
      <c r="D7">
        <v>3.8904999999999998</v>
      </c>
      <c r="E7">
        <v>205.99100000000001</v>
      </c>
    </row>
    <row r="8" spans="2:5" x14ac:dyDescent="0.35">
      <c r="B8">
        <v>64</v>
      </c>
      <c r="C8">
        <v>90.640900000000002</v>
      </c>
      <c r="D8">
        <v>17.439800000000002</v>
      </c>
      <c r="E8">
        <v>186.66309999999999</v>
      </c>
    </row>
    <row r="9" spans="2:5" x14ac:dyDescent="0.35">
      <c r="B9">
        <v>81</v>
      </c>
      <c r="C9">
        <v>236.3843</v>
      </c>
      <c r="D9">
        <v>39.664900000000003</v>
      </c>
      <c r="E9">
        <v>1321.7591</v>
      </c>
    </row>
    <row r="10" spans="2:5" x14ac:dyDescent="0.35">
      <c r="B10">
        <v>100</v>
      </c>
      <c r="C10">
        <v>302.85329999999999</v>
      </c>
      <c r="D10">
        <v>24.290099999999999</v>
      </c>
      <c r="E10">
        <v>709.08219999999994</v>
      </c>
    </row>
    <row r="11" spans="2:5" x14ac:dyDescent="0.35">
      <c r="B11">
        <v>121</v>
      </c>
      <c r="C11">
        <v>462.37630000000001</v>
      </c>
      <c r="D11">
        <v>109.9855</v>
      </c>
      <c r="E11">
        <v>976.04840000000002</v>
      </c>
    </row>
    <row r="12" spans="2:5" x14ac:dyDescent="0.35">
      <c r="B12">
        <v>144</v>
      </c>
      <c r="C12">
        <v>689.35040000000004</v>
      </c>
      <c r="D12">
        <v>266.04629999999997</v>
      </c>
      <c r="E12">
        <v>1793.4185</v>
      </c>
    </row>
    <row r="13" spans="2:5" x14ac:dyDescent="0.35">
      <c r="B13">
        <v>169</v>
      </c>
      <c r="C13">
        <v>1127.6635000000001</v>
      </c>
      <c r="D13">
        <v>390.90129999999999</v>
      </c>
      <c r="E13">
        <v>1973.431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EC6C9-E76F-40A7-BB7E-E250DE0CCA04}">
  <dimension ref="A1:D15"/>
  <sheetViews>
    <sheetView tabSelected="1" workbookViewId="0">
      <selection activeCell="D17" sqref="D17"/>
    </sheetView>
  </sheetViews>
  <sheetFormatPr defaultRowHeight="14.5" x14ac:dyDescent="0.35"/>
  <cols>
    <col min="2" max="2" width="16.453125" bestFit="1" customWidth="1"/>
    <col min="3" max="3" width="11.1796875" bestFit="1" customWidth="1"/>
    <col min="4" max="4" width="21.36328125" bestFit="1" customWidth="1"/>
  </cols>
  <sheetData>
    <row r="1" spans="1:4" x14ac:dyDescent="0.35">
      <c r="B1" t="s">
        <v>5</v>
      </c>
      <c r="C1" t="s">
        <v>6</v>
      </c>
      <c r="D1" t="s">
        <v>10</v>
      </c>
    </row>
    <row r="2" spans="1:4" x14ac:dyDescent="0.35">
      <c r="A2" s="1" t="s">
        <v>9</v>
      </c>
      <c r="B2" s="1">
        <f>ABS('Python Test 2'!C2 - 'C Test'!C2)</f>
        <v>1.4200000000000001E-2</v>
      </c>
      <c r="C2" s="1">
        <f>'C Test'!C2 /('Python Test 2'!C2+10^-9)</f>
        <v>14200000</v>
      </c>
      <c r="D2" s="1">
        <f>(C2- 1)*100</f>
        <v>1419999900</v>
      </c>
    </row>
    <row r="3" spans="1:4" x14ac:dyDescent="0.35">
      <c r="B3">
        <f>ABS('Python Test 2'!C3 - 'C Test'!C3)</f>
        <v>1.47E-2</v>
      </c>
      <c r="C3">
        <f>'C Test'!C3 /('Python Test 2'!C3+0.00000001)</f>
        <v>74.49627518624068</v>
      </c>
      <c r="D3">
        <f t="shared" ref="D3:D13" si="0">(C3- 1)*100</f>
        <v>7349.6275186240682</v>
      </c>
    </row>
    <row r="4" spans="1:4" x14ac:dyDescent="0.35">
      <c r="B4">
        <f>ABS('Python Test 2'!C4 - 'C Test'!C4)</f>
        <v>6.6699999999999995E-2</v>
      </c>
      <c r="C4">
        <f>'C Test'!C4 /('Python Test 2'!C4+0.00000001)</f>
        <v>27.679889280442879</v>
      </c>
      <c r="D4">
        <f t="shared" si="0"/>
        <v>2667.9889280442881</v>
      </c>
    </row>
    <row r="5" spans="1:4" x14ac:dyDescent="0.35">
      <c r="B5">
        <f>ABS('Python Test 2'!C5 - 'C Test'!C5)</f>
        <v>0.15709999999999999</v>
      </c>
      <c r="C5">
        <f>'C Test'!C5 /('Python Test 2'!C5+0.00000001)</f>
        <v>66.458056424764905</v>
      </c>
      <c r="D5">
        <f t="shared" si="0"/>
        <v>6545.8056424764909</v>
      </c>
    </row>
    <row r="6" spans="1:4" x14ac:dyDescent="0.35">
      <c r="B6">
        <f>ABS('Python Test 2'!C6 - 'C Test'!C6)</f>
        <v>16.723199999999999</v>
      </c>
      <c r="C6">
        <f>'C Test'!C6 /('Python Test 2'!C6+0.00000001)</f>
        <v>217.34149840342843</v>
      </c>
      <c r="D6">
        <f t="shared" si="0"/>
        <v>21634.149840342841</v>
      </c>
    </row>
    <row r="7" spans="1:4" x14ac:dyDescent="0.35">
      <c r="B7">
        <f>ABS('Python Test 2'!C7 - 'C Test'!C7)</f>
        <v>71.02109999999999</v>
      </c>
      <c r="C7">
        <f>'C Test'!C7 /('Python Test 2'!C7+0.00000001)</f>
        <v>1335.9828315821744</v>
      </c>
      <c r="D7">
        <f t="shared" si="0"/>
        <v>133498.28315821744</v>
      </c>
    </row>
    <row r="8" spans="1:4" x14ac:dyDescent="0.35">
      <c r="B8">
        <f>ABS('Python Test 2'!C8 - 'C Test'!C8)</f>
        <v>90.294200000000004</v>
      </c>
      <c r="C8">
        <f>'C Test'!C8 /('Python Test 2'!C8+0.00000001)</f>
        <v>261.43898870957634</v>
      </c>
      <c r="D8">
        <f t="shared" si="0"/>
        <v>26043.898870957633</v>
      </c>
    </row>
    <row r="9" spans="1:4" x14ac:dyDescent="0.35">
      <c r="B9">
        <f>ABS('Python Test 2'!C9 - 'C Test'!C9)</f>
        <v>236.11589999999998</v>
      </c>
      <c r="C9">
        <f>'C Test'!C9 /('Python Test 2'!C9+0.00000001)</f>
        <v>880.71643514469304</v>
      </c>
      <c r="D9">
        <f t="shared" si="0"/>
        <v>87971.64351446931</v>
      </c>
    </row>
    <row r="10" spans="1:4" x14ac:dyDescent="0.35">
      <c r="B10">
        <f>ABS('Python Test 2'!C10 - 'C Test'!C10)</f>
        <v>301.77429999999998</v>
      </c>
      <c r="C10">
        <f>'C Test'!C10 /('Python Test 2'!C10+0.00000001)</f>
        <v>280.67960814940125</v>
      </c>
      <c r="D10">
        <f t="shared" si="0"/>
        <v>27967.960814940125</v>
      </c>
    </row>
    <row r="11" spans="1:4" x14ac:dyDescent="0.35">
      <c r="B11">
        <f>ABS('Python Test 2'!C11 - 'C Test'!C11)</f>
        <v>460.75839999999999</v>
      </c>
      <c r="C11">
        <f>'C Test'!C11 /('Python Test 2'!C11+0.00000001)</f>
        <v>285.78793321102711</v>
      </c>
      <c r="D11">
        <f t="shared" si="0"/>
        <v>28478.793321102712</v>
      </c>
    </row>
    <row r="12" spans="1:4" x14ac:dyDescent="0.35">
      <c r="B12">
        <f>ABS('Python Test 2'!C12 - 'C Test'!C12)</f>
        <v>685.22350000000006</v>
      </c>
      <c r="C12">
        <f>'C Test'!C12 /('Python Test 2'!C12+0.00000001)</f>
        <v>167.03830922232595</v>
      </c>
      <c r="D12">
        <f t="shared" si="0"/>
        <v>16603.830922232595</v>
      </c>
    </row>
    <row r="13" spans="1:4" x14ac:dyDescent="0.35">
      <c r="B13">
        <f>ABS('Python Test 2'!C13 - 'C Test'!C13)</f>
        <v>1125.0003000000002</v>
      </c>
      <c r="C13">
        <f>'C Test'!C13 /('Python Test 2'!C13+0.00000001)</f>
        <v>423.42426245334843</v>
      </c>
      <c r="D13">
        <f t="shared" si="0"/>
        <v>42242.426245334842</v>
      </c>
    </row>
    <row r="14" spans="1:4" x14ac:dyDescent="0.35">
      <c r="A14" t="s">
        <v>7</v>
      </c>
      <c r="B14">
        <f>SUM(B3:B13)</f>
        <v>2987.1494000000002</v>
      </c>
      <c r="C14">
        <f>SUM(C3:C13)</f>
        <v>4021.0440877674232</v>
      </c>
      <c r="D14">
        <f>SUM(D3:D13)</f>
        <v>401004.40877674235</v>
      </c>
    </row>
    <row r="15" spans="1:4" x14ac:dyDescent="0.35">
      <c r="A15" t="s">
        <v>8</v>
      </c>
      <c r="B15">
        <f>B14/COUNT(B3:B13)</f>
        <v>271.55903636363638</v>
      </c>
      <c r="C15">
        <f>C14/COUNT(C3:C13)</f>
        <v>365.5494625243112</v>
      </c>
      <c r="D15">
        <f>D14/COUNT(D3:D13)</f>
        <v>36454.946252431124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Python Test 1</vt:lpstr>
      <vt:lpstr>Python Test 2</vt:lpstr>
      <vt:lpstr>C Test</vt:lpstr>
      <vt:lpstr>Comparing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Ganschow</dc:creator>
  <cp:lastModifiedBy>Joshua Ganschow</cp:lastModifiedBy>
  <dcterms:created xsi:type="dcterms:W3CDTF">2024-10-14T16:42:51Z</dcterms:created>
  <dcterms:modified xsi:type="dcterms:W3CDTF">2024-10-14T18:05:22Z</dcterms:modified>
</cp:coreProperties>
</file>