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XY\Downloads\"/>
    </mc:Choice>
  </mc:AlternateContent>
  <xr:revisionPtr revIDLastSave="0" documentId="13_ncr:1_{BC6CAEC9-E740-454C-AB4B-7FBCC33E526A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Plot" sheetId="3" r:id="rId1"/>
    <sheet name="Sheet1" sheetId="4" r:id="rId2"/>
  </sheets>
  <calcPr calcId="181029"/>
</workbook>
</file>

<file path=xl/calcChain.xml><?xml version="1.0" encoding="utf-8"?>
<calcChain xmlns="http://schemas.openxmlformats.org/spreadsheetml/2006/main">
  <c r="B38" i="3" l="1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N139" i="4"/>
  <c r="K139" i="4"/>
  <c r="H139" i="4"/>
  <c r="E139" i="4"/>
  <c r="B139" i="4"/>
  <c r="N138" i="4"/>
  <c r="K138" i="4"/>
  <c r="H138" i="4"/>
  <c r="E138" i="4"/>
  <c r="B138" i="4"/>
  <c r="N137" i="4"/>
  <c r="K137" i="4"/>
  <c r="H137" i="4"/>
  <c r="E137" i="4"/>
  <c r="B137" i="4"/>
  <c r="N136" i="4"/>
  <c r="K136" i="4"/>
  <c r="H136" i="4"/>
  <c r="E136" i="4"/>
  <c r="B136" i="4"/>
  <c r="N135" i="4"/>
  <c r="K135" i="4"/>
  <c r="H135" i="4"/>
  <c r="E135" i="4"/>
  <c r="B135" i="4"/>
  <c r="N134" i="4"/>
  <c r="K134" i="4"/>
  <c r="H134" i="4"/>
  <c r="E134" i="4"/>
  <c r="B134" i="4"/>
  <c r="N133" i="4"/>
  <c r="K133" i="4"/>
  <c r="H133" i="4"/>
  <c r="E133" i="4"/>
  <c r="B133" i="4"/>
  <c r="N132" i="4"/>
  <c r="K132" i="4"/>
  <c r="H132" i="4"/>
  <c r="E132" i="4"/>
  <c r="B132" i="4"/>
  <c r="N131" i="4"/>
  <c r="K131" i="4"/>
  <c r="H131" i="4"/>
  <c r="E131" i="4"/>
  <c r="B131" i="4"/>
  <c r="N130" i="4"/>
  <c r="K130" i="4"/>
  <c r="H130" i="4"/>
  <c r="E130" i="4"/>
  <c r="B130" i="4"/>
  <c r="N129" i="4"/>
  <c r="K129" i="4"/>
  <c r="H129" i="4"/>
  <c r="E129" i="4"/>
  <c r="B129" i="4"/>
  <c r="H128" i="4"/>
  <c r="E128" i="4"/>
  <c r="B128" i="4"/>
  <c r="N127" i="4"/>
  <c r="H127" i="4"/>
  <c r="E127" i="4"/>
  <c r="B127" i="4"/>
  <c r="N126" i="4"/>
  <c r="H126" i="4"/>
  <c r="E126" i="4"/>
  <c r="B126" i="4"/>
  <c r="H125" i="4"/>
  <c r="E125" i="4"/>
  <c r="B125" i="4"/>
  <c r="N124" i="4"/>
  <c r="H124" i="4"/>
  <c r="E124" i="4"/>
  <c r="B124" i="4"/>
  <c r="N123" i="4"/>
  <c r="H123" i="4"/>
  <c r="E123" i="4"/>
  <c r="B123" i="4"/>
  <c r="N122" i="4"/>
  <c r="H122" i="4"/>
  <c r="E122" i="4"/>
  <c r="B122" i="4"/>
  <c r="H121" i="4"/>
  <c r="E121" i="4"/>
  <c r="B121" i="4"/>
  <c r="N120" i="4"/>
  <c r="H120" i="4"/>
  <c r="E120" i="4"/>
  <c r="B120" i="4"/>
  <c r="N119" i="4"/>
  <c r="H119" i="4"/>
  <c r="E119" i="4"/>
  <c r="B119" i="4"/>
  <c r="N118" i="4"/>
  <c r="H118" i="4"/>
  <c r="E118" i="4"/>
  <c r="B118" i="4"/>
  <c r="K117" i="4"/>
  <c r="H117" i="4"/>
  <c r="E117" i="4"/>
  <c r="B117" i="4"/>
  <c r="H116" i="4"/>
  <c r="E116" i="4"/>
  <c r="B116" i="4"/>
  <c r="H115" i="4"/>
  <c r="E115" i="4"/>
  <c r="B115" i="4"/>
  <c r="H114" i="4"/>
  <c r="E114" i="4"/>
  <c r="B114" i="4"/>
  <c r="H113" i="4"/>
  <c r="E113" i="4"/>
  <c r="B113" i="4"/>
  <c r="H112" i="4"/>
  <c r="E112" i="4"/>
  <c r="B112" i="4"/>
  <c r="H111" i="4"/>
  <c r="E111" i="4"/>
  <c r="B111" i="4"/>
  <c r="H110" i="4"/>
  <c r="E110" i="4"/>
  <c r="B110" i="4"/>
  <c r="H109" i="4"/>
  <c r="E109" i="4"/>
  <c r="B109" i="4"/>
  <c r="H108" i="4"/>
  <c r="E108" i="4"/>
  <c r="B108" i="4"/>
  <c r="H107" i="4"/>
  <c r="E107" i="4"/>
  <c r="B107" i="4"/>
  <c r="N106" i="4"/>
  <c r="E106" i="4"/>
  <c r="B106" i="4"/>
  <c r="N105" i="4"/>
  <c r="K105" i="4"/>
  <c r="E105" i="4"/>
  <c r="B105" i="4"/>
  <c r="N104" i="4"/>
  <c r="K104" i="4"/>
  <c r="H104" i="4"/>
  <c r="E104" i="4"/>
  <c r="B104" i="4"/>
  <c r="N103" i="4"/>
  <c r="E103" i="4"/>
  <c r="B103" i="4"/>
  <c r="N102" i="4"/>
  <c r="K102" i="4"/>
  <c r="E102" i="4"/>
  <c r="B102" i="4"/>
  <c r="N101" i="4"/>
  <c r="K101" i="4"/>
  <c r="E101" i="4"/>
  <c r="B101" i="4"/>
  <c r="N100" i="4"/>
  <c r="K100" i="4"/>
  <c r="E100" i="4"/>
  <c r="B100" i="4"/>
  <c r="N99" i="4"/>
  <c r="E99" i="4"/>
  <c r="B99" i="4"/>
  <c r="N98" i="4"/>
  <c r="K98" i="4"/>
  <c r="E98" i="4"/>
  <c r="B98" i="4"/>
  <c r="N97" i="4"/>
  <c r="K97" i="4"/>
  <c r="E97" i="4"/>
  <c r="B97" i="4"/>
  <c r="N96" i="4"/>
  <c r="E96" i="4"/>
  <c r="B96" i="4"/>
  <c r="N95" i="4"/>
  <c r="E95" i="4"/>
  <c r="B95" i="4"/>
  <c r="N94" i="4"/>
  <c r="E94" i="4"/>
  <c r="B94" i="4"/>
  <c r="N93" i="4"/>
  <c r="E93" i="4"/>
  <c r="B93" i="4"/>
  <c r="N92" i="4"/>
  <c r="E92" i="4"/>
  <c r="B92" i="4"/>
  <c r="N91" i="4"/>
  <c r="E91" i="4"/>
  <c r="B91" i="4"/>
  <c r="N90" i="4"/>
  <c r="E90" i="4"/>
  <c r="B90" i="4"/>
  <c r="N89" i="4"/>
  <c r="E89" i="4"/>
  <c r="B89" i="4"/>
  <c r="N88" i="4"/>
  <c r="K88" i="4"/>
  <c r="H88" i="4"/>
  <c r="E88" i="4"/>
  <c r="B88" i="4"/>
  <c r="N87" i="4"/>
  <c r="K87" i="4"/>
  <c r="H87" i="4"/>
  <c r="E87" i="4"/>
  <c r="B87" i="4"/>
  <c r="N86" i="4"/>
  <c r="K86" i="4"/>
  <c r="H86" i="4"/>
  <c r="E86" i="4"/>
  <c r="B86" i="4"/>
  <c r="N85" i="4"/>
  <c r="K85" i="4"/>
  <c r="H85" i="4"/>
  <c r="E85" i="4"/>
  <c r="B85" i="4"/>
  <c r="N84" i="4"/>
  <c r="K84" i="4"/>
  <c r="B84" i="4"/>
  <c r="N83" i="4"/>
  <c r="K83" i="4"/>
  <c r="B83" i="4"/>
  <c r="N82" i="4"/>
  <c r="K82" i="4"/>
  <c r="B82" i="4"/>
  <c r="N81" i="4"/>
  <c r="K81" i="4"/>
  <c r="B81" i="4"/>
  <c r="N80" i="4"/>
  <c r="K80" i="4"/>
  <c r="B80" i="4"/>
  <c r="N79" i="4"/>
  <c r="K79" i="4"/>
  <c r="H79" i="4"/>
  <c r="B79" i="4"/>
  <c r="N78" i="4"/>
  <c r="K78" i="4"/>
  <c r="H78" i="4"/>
  <c r="B78" i="4"/>
  <c r="N77" i="4"/>
  <c r="K77" i="4"/>
  <c r="B77" i="4"/>
  <c r="N76" i="4"/>
  <c r="K76" i="4"/>
  <c r="E76" i="4"/>
  <c r="B76" i="4"/>
  <c r="N75" i="4"/>
  <c r="K75" i="4"/>
  <c r="B75" i="4"/>
  <c r="N74" i="4"/>
  <c r="K74" i="4"/>
  <c r="H74" i="4"/>
  <c r="E74" i="4"/>
  <c r="B74" i="4"/>
  <c r="N73" i="4"/>
  <c r="K73" i="4"/>
  <c r="H73" i="4"/>
  <c r="E73" i="4"/>
  <c r="B73" i="4"/>
  <c r="N72" i="4"/>
  <c r="K72" i="4"/>
  <c r="E72" i="4"/>
  <c r="B72" i="4"/>
  <c r="N71" i="4"/>
  <c r="K71" i="4"/>
  <c r="H71" i="4"/>
  <c r="E71" i="4"/>
  <c r="B71" i="4"/>
  <c r="N70" i="4"/>
  <c r="K70" i="4"/>
  <c r="H70" i="4"/>
  <c r="E70" i="4"/>
  <c r="B70" i="4"/>
  <c r="N69" i="4"/>
  <c r="K69" i="4"/>
  <c r="E69" i="4"/>
  <c r="B69" i="4"/>
  <c r="N68" i="4"/>
  <c r="K68" i="4"/>
  <c r="H68" i="4"/>
  <c r="E68" i="4"/>
  <c r="B68" i="4"/>
  <c r="N67" i="4"/>
  <c r="K67" i="4"/>
  <c r="H67" i="4"/>
  <c r="E67" i="4"/>
  <c r="B67" i="4"/>
  <c r="N66" i="4"/>
  <c r="K66" i="4"/>
  <c r="H66" i="4"/>
  <c r="E66" i="4"/>
  <c r="B66" i="4"/>
  <c r="N65" i="4"/>
  <c r="K65" i="4"/>
  <c r="H65" i="4"/>
  <c r="N64" i="4"/>
  <c r="K64" i="4"/>
  <c r="H64" i="4"/>
  <c r="N63" i="4"/>
  <c r="K63" i="4"/>
  <c r="H63" i="4"/>
  <c r="N62" i="4"/>
  <c r="K62" i="4"/>
  <c r="H62" i="4"/>
  <c r="N61" i="4"/>
  <c r="K61" i="4"/>
  <c r="H61" i="4"/>
  <c r="N60" i="4"/>
  <c r="K60" i="4"/>
  <c r="H60" i="4"/>
  <c r="N59" i="4"/>
  <c r="K59" i="4"/>
  <c r="H59" i="4"/>
  <c r="N58" i="4"/>
  <c r="K58" i="4"/>
  <c r="H58" i="4"/>
  <c r="N57" i="4"/>
  <c r="K57" i="4"/>
  <c r="H57" i="4"/>
  <c r="B57" i="4"/>
  <c r="N56" i="4"/>
  <c r="K56" i="4"/>
  <c r="H56" i="4"/>
  <c r="N55" i="4"/>
  <c r="K55" i="4"/>
  <c r="H55" i="4"/>
  <c r="N54" i="4"/>
  <c r="K54" i="4"/>
  <c r="H54" i="4"/>
  <c r="B54" i="4"/>
  <c r="N53" i="4"/>
  <c r="K53" i="4"/>
  <c r="H53" i="4"/>
  <c r="N52" i="4"/>
  <c r="K52" i="4"/>
  <c r="H52" i="4"/>
  <c r="N51" i="4"/>
  <c r="K51" i="4"/>
  <c r="H51" i="4"/>
  <c r="B51" i="4"/>
  <c r="N50" i="4"/>
  <c r="K50" i="4"/>
  <c r="H50" i="4"/>
  <c r="B50" i="4"/>
  <c r="N49" i="4"/>
  <c r="K49" i="4"/>
  <c r="H49" i="4"/>
  <c r="N48" i="4"/>
  <c r="K48" i="4"/>
  <c r="H48" i="4"/>
  <c r="B48" i="4"/>
  <c r="N47" i="4"/>
  <c r="K47" i="4"/>
  <c r="H47" i="4"/>
  <c r="B47" i="4"/>
  <c r="N46" i="4"/>
  <c r="K46" i="4"/>
  <c r="H46" i="4"/>
  <c r="N45" i="4"/>
  <c r="K45" i="4"/>
  <c r="H45" i="4"/>
  <c r="E45" i="4"/>
  <c r="N44" i="4"/>
  <c r="K44" i="4"/>
  <c r="H44" i="4"/>
  <c r="E44" i="4"/>
  <c r="B44" i="4"/>
  <c r="N43" i="4"/>
  <c r="K43" i="4"/>
  <c r="H43" i="4"/>
  <c r="E43" i="4"/>
  <c r="B43" i="4"/>
  <c r="N42" i="4"/>
  <c r="K42" i="4"/>
  <c r="H42" i="4"/>
  <c r="E42" i="4"/>
  <c r="B42" i="4"/>
  <c r="N41" i="4"/>
  <c r="K41" i="4"/>
  <c r="H41" i="4"/>
  <c r="E41" i="4"/>
  <c r="B41" i="4"/>
  <c r="N40" i="4"/>
  <c r="K40" i="4"/>
  <c r="H40" i="4"/>
  <c r="E40" i="4"/>
  <c r="B40" i="4"/>
  <c r="N39" i="4"/>
  <c r="K39" i="4"/>
  <c r="H39" i="4"/>
  <c r="E39" i="4"/>
  <c r="B39" i="4"/>
  <c r="N38" i="4"/>
  <c r="K38" i="4"/>
  <c r="H38" i="4"/>
  <c r="E38" i="4"/>
  <c r="B38" i="4"/>
  <c r="N37" i="4"/>
  <c r="K37" i="4"/>
  <c r="H37" i="4"/>
  <c r="E37" i="4"/>
  <c r="B37" i="4"/>
  <c r="G11" i="4"/>
  <c r="N107" i="4" s="1"/>
  <c r="H10" i="4"/>
  <c r="K107" i="4" s="1"/>
  <c r="G10" i="4"/>
  <c r="K91" i="4" s="1"/>
  <c r="H9" i="4"/>
  <c r="H91" i="4" s="1"/>
  <c r="G9" i="4"/>
  <c r="H75" i="4" s="1"/>
  <c r="H8" i="4"/>
  <c r="E82" i="4" s="1"/>
  <c r="G8" i="4"/>
  <c r="E62" i="4" s="1"/>
  <c r="H7" i="4"/>
  <c r="B63" i="4" s="1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H48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N128" i="4" l="1"/>
  <c r="N117" i="4"/>
  <c r="N121" i="4"/>
  <c r="N125" i="4"/>
  <c r="K127" i="4"/>
  <c r="K124" i="4"/>
  <c r="K125" i="4"/>
  <c r="K121" i="4"/>
  <c r="K122" i="4"/>
  <c r="K119" i="4"/>
  <c r="K118" i="4"/>
  <c r="K126" i="4"/>
  <c r="K128" i="4"/>
  <c r="K123" i="4"/>
  <c r="K120" i="4"/>
  <c r="K113" i="4"/>
  <c r="K106" i="4"/>
  <c r="K99" i="4"/>
  <c r="K103" i="4"/>
  <c r="H72" i="4"/>
  <c r="H69" i="4"/>
  <c r="H101" i="4"/>
  <c r="H102" i="4"/>
  <c r="H95" i="4"/>
  <c r="H99" i="4"/>
  <c r="H94" i="4"/>
  <c r="H106" i="4"/>
  <c r="H103" i="4"/>
  <c r="H105" i="4"/>
  <c r="H100" i="4"/>
  <c r="E75" i="4"/>
  <c r="E53" i="4"/>
  <c r="E49" i="4"/>
  <c r="E46" i="4"/>
  <c r="E54" i="4"/>
  <c r="E47" i="4"/>
  <c r="E50" i="4"/>
  <c r="E55" i="4"/>
  <c r="E51" i="4"/>
  <c r="E59" i="4"/>
  <c r="E48" i="4"/>
  <c r="E52" i="4"/>
  <c r="E60" i="4"/>
  <c r="E56" i="4"/>
  <c r="B55" i="4"/>
  <c r="B46" i="4"/>
  <c r="B52" i="4"/>
  <c r="B49" i="4"/>
  <c r="B45" i="4"/>
  <c r="B56" i="4"/>
  <c r="B53" i="4"/>
  <c r="B60" i="4"/>
  <c r="E63" i="4"/>
  <c r="E79" i="4"/>
  <c r="H82" i="4"/>
  <c r="H98" i="4"/>
  <c r="K114" i="4"/>
  <c r="E57" i="4"/>
  <c r="H76" i="4"/>
  <c r="H92" i="4"/>
  <c r="K95" i="4"/>
  <c r="K111" i="4"/>
  <c r="N114" i="4"/>
  <c r="H89" i="4"/>
  <c r="K92" i="4"/>
  <c r="K108" i="4"/>
  <c r="N111" i="4"/>
  <c r="B64" i="4"/>
  <c r="E83" i="4"/>
  <c r="K89" i="4"/>
  <c r="N108" i="4"/>
  <c r="B61" i="4"/>
  <c r="E64" i="4"/>
  <c r="E80" i="4"/>
  <c r="H83" i="4"/>
  <c r="B58" i="4"/>
  <c r="E61" i="4"/>
  <c r="E77" i="4"/>
  <c r="H80" i="4"/>
  <c r="H96" i="4"/>
  <c r="K115" i="4"/>
  <c r="E58" i="4"/>
  <c r="H77" i="4"/>
  <c r="H93" i="4"/>
  <c r="K96" i="4"/>
  <c r="K112" i="4"/>
  <c r="N115" i="4"/>
  <c r="H90" i="4"/>
  <c r="K93" i="4"/>
  <c r="K109" i="4"/>
  <c r="N112" i="4"/>
  <c r="B65" i="4"/>
  <c r="E84" i="4"/>
  <c r="K90" i="4"/>
  <c r="N109" i="4"/>
  <c r="B62" i="4"/>
  <c r="E65" i="4"/>
  <c r="E81" i="4"/>
  <c r="H84" i="4"/>
  <c r="B59" i="4"/>
  <c r="E78" i="4"/>
  <c r="H81" i="4"/>
  <c r="H97" i="4"/>
  <c r="K116" i="4"/>
  <c r="N116" i="4"/>
  <c r="K94" i="4"/>
  <c r="K110" i="4"/>
  <c r="N113" i="4"/>
  <c r="N110" i="4"/>
  <c r="K37" i="3"/>
  <c r="H37" i="3"/>
  <c r="N37" i="3"/>
  <c r="E37" i="3"/>
  <c r="B37" i="3"/>
  <c r="H9" i="3" l="1"/>
  <c r="G9" i="3"/>
  <c r="H38" i="3"/>
  <c r="H10" i="3"/>
  <c r="G10" i="3"/>
  <c r="H49" i="3" l="1"/>
  <c r="H50" i="3"/>
  <c r="H53" i="3"/>
  <c r="H55" i="3"/>
  <c r="H52" i="3"/>
  <c r="H51" i="3"/>
  <c r="H54" i="3"/>
  <c r="H56" i="3"/>
  <c r="H58" i="3"/>
  <c r="H57" i="3"/>
  <c r="H39" i="3"/>
  <c r="H47" i="3"/>
  <c r="H40" i="3"/>
  <c r="H41" i="3"/>
  <c r="H43" i="3"/>
  <c r="H45" i="3"/>
  <c r="H42" i="3"/>
  <c r="H44" i="3"/>
  <c r="H46" i="3"/>
  <c r="K87" i="3"/>
  <c r="K88" i="3"/>
  <c r="K99" i="3"/>
  <c r="K106" i="3"/>
  <c r="K100" i="3"/>
  <c r="K102" i="3"/>
  <c r="K101" i="3"/>
  <c r="K103" i="3"/>
  <c r="K104" i="3"/>
  <c r="K105" i="3"/>
  <c r="K92" i="3"/>
  <c r="K89" i="3"/>
  <c r="K90" i="3"/>
  <c r="K91" i="3"/>
  <c r="K108" i="3"/>
  <c r="K107" i="3"/>
  <c r="K97" i="3"/>
  <c r="K98" i="3"/>
  <c r="K93" i="3"/>
  <c r="K94" i="3"/>
  <c r="K95" i="3"/>
  <c r="K96" i="3"/>
  <c r="G11" i="3"/>
  <c r="N38" i="3"/>
  <c r="G8" i="3"/>
  <c r="E41" i="3" l="1"/>
  <c r="E44" i="3"/>
  <c r="E42" i="3"/>
  <c r="E43" i="3"/>
  <c r="E55" i="3"/>
  <c r="E56" i="3"/>
  <c r="E45" i="3"/>
  <c r="E49" i="3"/>
  <c r="E50" i="3"/>
  <c r="E46" i="3"/>
  <c r="E47" i="3"/>
  <c r="E51" i="3"/>
  <c r="E52" i="3"/>
  <c r="E53" i="3"/>
  <c r="N107" i="3"/>
  <c r="N108" i="3"/>
  <c r="E62" i="3"/>
  <c r="E63" i="3"/>
  <c r="E65" i="3"/>
  <c r="E64" i="3"/>
  <c r="E61" i="3"/>
  <c r="E60" i="3"/>
  <c r="E57" i="3"/>
  <c r="E58" i="3"/>
  <c r="H8" i="3"/>
  <c r="E66" i="3" s="1"/>
  <c r="H7" i="3"/>
  <c r="E54" i="3" l="1"/>
  <c r="E40" i="3"/>
  <c r="E48" i="3"/>
  <c r="E38" i="3"/>
  <c r="E59" i="3"/>
  <c r="E39" i="3"/>
  <c r="E69" i="3"/>
  <c r="E67" i="3"/>
  <c r="E74" i="3"/>
  <c r="E68" i="3"/>
  <c r="E70" i="3"/>
  <c r="E71" i="3"/>
  <c r="E72" i="3"/>
  <c r="E73" i="3"/>
  <c r="E87" i="3"/>
  <c r="E88" i="3"/>
  <c r="E89" i="3"/>
  <c r="E90" i="3"/>
  <c r="E85" i="3"/>
  <c r="E86" i="3"/>
  <c r="E80" i="3"/>
  <c r="E83" i="3"/>
  <c r="E84" i="3"/>
  <c r="E82" i="3"/>
  <c r="E81" i="3"/>
  <c r="E75" i="3"/>
  <c r="E78" i="3"/>
  <c r="E79" i="3"/>
  <c r="E76" i="3"/>
  <c r="E77" i="3"/>
</calcChain>
</file>

<file path=xl/sharedStrings.xml><?xml version="1.0" encoding="utf-8"?>
<sst xmlns="http://schemas.openxmlformats.org/spreadsheetml/2006/main" count="58" uniqueCount="21">
  <si>
    <t>a</t>
  </si>
  <si>
    <t>b</t>
  </si>
  <si>
    <t>c</t>
  </si>
  <si>
    <t>d</t>
  </si>
  <si>
    <t>LEFT TRAPEZOID</t>
  </si>
  <si>
    <t>type</t>
  </si>
  <si>
    <t>Left_Slope</t>
  </si>
  <si>
    <t>Right_Slope</t>
  </si>
  <si>
    <t>left</t>
  </si>
  <si>
    <t>regular</t>
  </si>
  <si>
    <t>right</t>
  </si>
  <si>
    <t>REGULAR TRAPEZOID</t>
  </si>
  <si>
    <t>RIGHT TRAPEZOID</t>
  </si>
  <si>
    <t>x</t>
  </si>
  <si>
    <t>NL</t>
  </si>
  <si>
    <t>PL</t>
  </si>
  <si>
    <t>NM</t>
  </si>
  <si>
    <t>ZE</t>
  </si>
  <si>
    <t>PM</t>
  </si>
  <si>
    <t>FUZZY SETS</t>
  </si>
  <si>
    <t>Input 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</si>
</sst>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"/>
  </numFmts>
  <fonts count="6" x14ac:knownFonts="1">
    <font>
      <sz val="11"/>
      <color theme="1"/>
      <name val="宋体"/>
      <family val="2"/>
      <scheme val="minor"/>
    </font>
    <font>
      <b/>
      <sz val="18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6"/>
      <color theme="1"/>
      <name val="宋体"/>
      <family val="2"/>
      <scheme val="minor"/>
    </font>
    <font>
      <b/>
      <sz val="20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3" fillId="4" borderId="5" xfId="0" applyFont="1" applyFill="1" applyBorder="1" applyAlignment="1">
      <alignment horizontal="center"/>
    </xf>
    <xf numFmtId="0" fontId="0" fillId="6" borderId="1" xfId="0" applyFill="1" applyBorder="1"/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6" borderId="1" xfId="0" applyFont="1" applyFill="1" applyBorder="1"/>
    <xf numFmtId="0" fontId="0" fillId="0" borderId="1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177" fontId="0" fillId="0" borderId="1" xfId="0" quotePrefix="1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NZ"/>
            </a:pPr>
            <a:r>
              <a:rPr lang="en-US" altLang="zh-CN"/>
              <a:t>Y </a:t>
            </a:r>
            <a:r>
              <a:rPr lang="en-NZ"/>
              <a:t>Fuzzy</a:t>
            </a:r>
            <a:r>
              <a:rPr lang="en-NZ" baseline="0"/>
              <a:t> Sets</a:t>
            </a:r>
            <a:endParaRPr lang="en-NZ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Plot!$B$37</c:f>
              <c:strCache>
                <c:ptCount val="1"/>
                <c:pt idx="0">
                  <c:v>NL</c:v>
                </c:pt>
              </c:strCache>
            </c:strRef>
          </c:tx>
          <c:marker>
            <c:symbol val="none"/>
          </c:marker>
          <c:xVal>
            <c:numRef>
              <c:f>Plot!$A$38:$A$139</c:f>
              <c:numCache>
                <c:formatCode>0.00</c:formatCode>
                <c:ptCount val="102"/>
                <c:pt idx="0">
                  <c:v>-35</c:v>
                </c:pt>
                <c:pt idx="1">
                  <c:v>-34</c:v>
                </c:pt>
                <c:pt idx="2">
                  <c:v>-33</c:v>
                </c:pt>
                <c:pt idx="3">
                  <c:v>-32</c:v>
                </c:pt>
                <c:pt idx="4">
                  <c:v>-31</c:v>
                </c:pt>
                <c:pt idx="5">
                  <c:v>-30</c:v>
                </c:pt>
                <c:pt idx="6">
                  <c:v>-29</c:v>
                </c:pt>
                <c:pt idx="7">
                  <c:v>-28</c:v>
                </c:pt>
                <c:pt idx="8">
                  <c:v>-27</c:v>
                </c:pt>
                <c:pt idx="9">
                  <c:v>-26</c:v>
                </c:pt>
                <c:pt idx="10">
                  <c:v>-25</c:v>
                </c:pt>
                <c:pt idx="11">
                  <c:v>-24</c:v>
                </c:pt>
                <c:pt idx="12">
                  <c:v>-23</c:v>
                </c:pt>
                <c:pt idx="13">
                  <c:v>-22</c:v>
                </c:pt>
                <c:pt idx="14">
                  <c:v>-21</c:v>
                </c:pt>
                <c:pt idx="15">
                  <c:v>-20</c:v>
                </c:pt>
                <c:pt idx="16">
                  <c:v>-19</c:v>
                </c:pt>
                <c:pt idx="17">
                  <c:v>-18</c:v>
                </c:pt>
                <c:pt idx="18">
                  <c:v>-17</c:v>
                </c:pt>
                <c:pt idx="19">
                  <c:v>-16</c:v>
                </c:pt>
                <c:pt idx="20">
                  <c:v>-15</c:v>
                </c:pt>
                <c:pt idx="21">
                  <c:v>-14</c:v>
                </c:pt>
                <c:pt idx="22">
                  <c:v>-13</c:v>
                </c:pt>
                <c:pt idx="23">
                  <c:v>-12</c:v>
                </c:pt>
                <c:pt idx="24">
                  <c:v>-11</c:v>
                </c:pt>
                <c:pt idx="25">
                  <c:v>-10</c:v>
                </c:pt>
                <c:pt idx="26">
                  <c:v>-9</c:v>
                </c:pt>
                <c:pt idx="27">
                  <c:v>-8</c:v>
                </c:pt>
                <c:pt idx="28">
                  <c:v>-7</c:v>
                </c:pt>
                <c:pt idx="29">
                  <c:v>-6</c:v>
                </c:pt>
                <c:pt idx="30">
                  <c:v>-5</c:v>
                </c:pt>
                <c:pt idx="31">
                  <c:v>-4</c:v>
                </c:pt>
                <c:pt idx="32">
                  <c:v>-3</c:v>
                </c:pt>
                <c:pt idx="33">
                  <c:v>-2</c:v>
                </c:pt>
                <c:pt idx="34">
                  <c:v>-1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14</c:v>
                </c:pt>
                <c:pt idx="50">
                  <c:v>15</c:v>
                </c:pt>
                <c:pt idx="51">
                  <c:v>16</c:v>
                </c:pt>
                <c:pt idx="52">
                  <c:v>17</c:v>
                </c:pt>
                <c:pt idx="53">
                  <c:v>18</c:v>
                </c:pt>
                <c:pt idx="54">
                  <c:v>19</c:v>
                </c:pt>
                <c:pt idx="55">
                  <c:v>20</c:v>
                </c:pt>
                <c:pt idx="56">
                  <c:v>21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25</c:v>
                </c:pt>
                <c:pt idx="61">
                  <c:v>26</c:v>
                </c:pt>
                <c:pt idx="62">
                  <c:v>27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31</c:v>
                </c:pt>
                <c:pt idx="67">
                  <c:v>32</c:v>
                </c:pt>
                <c:pt idx="68">
                  <c:v>33</c:v>
                </c:pt>
                <c:pt idx="69">
                  <c:v>34</c:v>
                </c:pt>
                <c:pt idx="70">
                  <c:v>35</c:v>
                </c:pt>
              </c:numCache>
            </c:numRef>
          </c:xVal>
          <c:yVal>
            <c:numRef>
              <c:f>Plot!$B$38:$B$139</c:f>
              <c:numCache>
                <c:formatCode>0.0</c:formatCode>
                <c:ptCount val="1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0.95238095238095233</c:v>
                </c:pt>
                <c:pt idx="7">
                  <c:v>0.90476190476190466</c:v>
                </c:pt>
                <c:pt idx="8">
                  <c:v>0.8571428571428571</c:v>
                </c:pt>
                <c:pt idx="9">
                  <c:v>0.80952380952380953</c:v>
                </c:pt>
                <c:pt idx="10">
                  <c:v>0.76190476190476186</c:v>
                </c:pt>
                <c:pt idx="11">
                  <c:v>0.71428571428571419</c:v>
                </c:pt>
                <c:pt idx="12">
                  <c:v>0.66666666666666663</c:v>
                </c:pt>
                <c:pt idx="13">
                  <c:v>0.61904761904761907</c:v>
                </c:pt>
                <c:pt idx="14">
                  <c:v>0.5714285714285714</c:v>
                </c:pt>
                <c:pt idx="15">
                  <c:v>0.52380952380952372</c:v>
                </c:pt>
                <c:pt idx="16">
                  <c:v>0.47619047619047616</c:v>
                </c:pt>
                <c:pt idx="17">
                  <c:v>0.42857142857142855</c:v>
                </c:pt>
                <c:pt idx="18">
                  <c:v>0.38095238095238093</c:v>
                </c:pt>
                <c:pt idx="19">
                  <c:v>0.33333333333333331</c:v>
                </c:pt>
                <c:pt idx="20">
                  <c:v>0.2857142857142857</c:v>
                </c:pt>
                <c:pt idx="21">
                  <c:v>0.23809523809523808</c:v>
                </c:pt>
                <c:pt idx="22">
                  <c:v>0.19047619047619047</c:v>
                </c:pt>
                <c:pt idx="23">
                  <c:v>0.14285714285714285</c:v>
                </c:pt>
                <c:pt idx="24">
                  <c:v>9.5238095238095233E-2</c:v>
                </c:pt>
                <c:pt idx="25">
                  <c:v>4.7619047619047616E-2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2-4E79-BF55-91EB1D47C1BB}"/>
            </c:ext>
          </c:extLst>
        </c:ser>
        <c:ser>
          <c:idx val="1"/>
          <c:order val="1"/>
          <c:tx>
            <c:strRef>
              <c:f>Plot!$N$37</c:f>
              <c:strCache>
                <c:ptCount val="1"/>
                <c:pt idx="0">
                  <c:v>PL</c:v>
                </c:pt>
              </c:strCache>
            </c:strRef>
          </c:tx>
          <c:marker>
            <c:symbol val="none"/>
          </c:marker>
          <c:xVal>
            <c:numRef>
              <c:f>Plot!$M$38:$M$139</c:f>
              <c:numCache>
                <c:formatCode>0.00</c:formatCode>
                <c:ptCount val="102"/>
                <c:pt idx="0">
                  <c:v>-35</c:v>
                </c:pt>
                <c:pt idx="1">
                  <c:v>-34</c:v>
                </c:pt>
                <c:pt idx="2">
                  <c:v>-33</c:v>
                </c:pt>
                <c:pt idx="3">
                  <c:v>-32</c:v>
                </c:pt>
                <c:pt idx="4">
                  <c:v>-31</c:v>
                </c:pt>
                <c:pt idx="5">
                  <c:v>-30</c:v>
                </c:pt>
                <c:pt idx="6">
                  <c:v>-29</c:v>
                </c:pt>
                <c:pt idx="7">
                  <c:v>-28</c:v>
                </c:pt>
                <c:pt idx="8">
                  <c:v>-27</c:v>
                </c:pt>
                <c:pt idx="9">
                  <c:v>-26</c:v>
                </c:pt>
                <c:pt idx="10">
                  <c:v>-25</c:v>
                </c:pt>
                <c:pt idx="11">
                  <c:v>-24</c:v>
                </c:pt>
                <c:pt idx="12">
                  <c:v>-23</c:v>
                </c:pt>
                <c:pt idx="13">
                  <c:v>-22</c:v>
                </c:pt>
                <c:pt idx="14">
                  <c:v>-21</c:v>
                </c:pt>
                <c:pt idx="15">
                  <c:v>-20</c:v>
                </c:pt>
                <c:pt idx="16">
                  <c:v>-19</c:v>
                </c:pt>
                <c:pt idx="17">
                  <c:v>-18</c:v>
                </c:pt>
                <c:pt idx="18">
                  <c:v>-17</c:v>
                </c:pt>
                <c:pt idx="19">
                  <c:v>-16</c:v>
                </c:pt>
                <c:pt idx="20">
                  <c:v>-15</c:v>
                </c:pt>
                <c:pt idx="21">
                  <c:v>-14</c:v>
                </c:pt>
                <c:pt idx="22">
                  <c:v>-13</c:v>
                </c:pt>
                <c:pt idx="23">
                  <c:v>-12</c:v>
                </c:pt>
                <c:pt idx="24">
                  <c:v>-11</c:v>
                </c:pt>
                <c:pt idx="25">
                  <c:v>-10</c:v>
                </c:pt>
                <c:pt idx="26">
                  <c:v>-9</c:v>
                </c:pt>
                <c:pt idx="27">
                  <c:v>-8</c:v>
                </c:pt>
                <c:pt idx="28">
                  <c:v>-7</c:v>
                </c:pt>
                <c:pt idx="29">
                  <c:v>-6</c:v>
                </c:pt>
                <c:pt idx="30">
                  <c:v>-5</c:v>
                </c:pt>
                <c:pt idx="31">
                  <c:v>-4</c:v>
                </c:pt>
                <c:pt idx="32">
                  <c:v>-3</c:v>
                </c:pt>
                <c:pt idx="33">
                  <c:v>-2</c:v>
                </c:pt>
                <c:pt idx="34">
                  <c:v>-1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14</c:v>
                </c:pt>
                <c:pt idx="50">
                  <c:v>15</c:v>
                </c:pt>
                <c:pt idx="51">
                  <c:v>16</c:v>
                </c:pt>
                <c:pt idx="52">
                  <c:v>17</c:v>
                </c:pt>
                <c:pt idx="53">
                  <c:v>18</c:v>
                </c:pt>
                <c:pt idx="54">
                  <c:v>19</c:v>
                </c:pt>
                <c:pt idx="55">
                  <c:v>20</c:v>
                </c:pt>
                <c:pt idx="56">
                  <c:v>21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25</c:v>
                </c:pt>
                <c:pt idx="61">
                  <c:v>26</c:v>
                </c:pt>
                <c:pt idx="62">
                  <c:v>27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31</c:v>
                </c:pt>
                <c:pt idx="67">
                  <c:v>32</c:v>
                </c:pt>
                <c:pt idx="68">
                  <c:v>33</c:v>
                </c:pt>
                <c:pt idx="69">
                  <c:v>34</c:v>
                </c:pt>
                <c:pt idx="70">
                  <c:v>35</c:v>
                </c:pt>
              </c:numCache>
            </c:numRef>
          </c:xVal>
          <c:yVal>
            <c:numRef>
              <c:f>Plot!$N$38:$N$139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4.7619047619047616E-2</c:v>
                </c:pt>
                <c:pt idx="46">
                  <c:v>9.5238095238095233E-2</c:v>
                </c:pt>
                <c:pt idx="47">
                  <c:v>0.14285714285714285</c:v>
                </c:pt>
                <c:pt idx="48">
                  <c:v>0.19047619047619047</c:v>
                </c:pt>
                <c:pt idx="49">
                  <c:v>0.23809523809523808</c:v>
                </c:pt>
                <c:pt idx="50">
                  <c:v>0.2857142857142857</c:v>
                </c:pt>
                <c:pt idx="51">
                  <c:v>0.33333333333333331</c:v>
                </c:pt>
                <c:pt idx="52">
                  <c:v>0.38095238095238093</c:v>
                </c:pt>
                <c:pt idx="53">
                  <c:v>0.42857142857142855</c:v>
                </c:pt>
                <c:pt idx="54">
                  <c:v>0.47619047619047616</c:v>
                </c:pt>
                <c:pt idx="55">
                  <c:v>0.52380952380952372</c:v>
                </c:pt>
                <c:pt idx="56">
                  <c:v>0.5714285714285714</c:v>
                </c:pt>
                <c:pt idx="57">
                  <c:v>0.61904761904761907</c:v>
                </c:pt>
                <c:pt idx="58">
                  <c:v>0.66666666666666663</c:v>
                </c:pt>
                <c:pt idx="59">
                  <c:v>0.71428571428571419</c:v>
                </c:pt>
                <c:pt idx="60">
                  <c:v>0.76190476190476186</c:v>
                </c:pt>
                <c:pt idx="61">
                  <c:v>0.80952380952380953</c:v>
                </c:pt>
                <c:pt idx="62">
                  <c:v>0.8571428571428571</c:v>
                </c:pt>
                <c:pt idx="63">
                  <c:v>0.90476190476190466</c:v>
                </c:pt>
                <c:pt idx="64">
                  <c:v>0.95238095238095233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62-4E79-BF55-91EB1D47C1BB}"/>
            </c:ext>
          </c:extLst>
        </c:ser>
        <c:ser>
          <c:idx val="2"/>
          <c:order val="2"/>
          <c:tx>
            <c:strRef>
              <c:f>Plot!$E$37</c:f>
              <c:strCache>
                <c:ptCount val="1"/>
                <c:pt idx="0">
                  <c:v>NM</c:v>
                </c:pt>
              </c:strCache>
            </c:strRef>
          </c:tx>
          <c:marker>
            <c:symbol val="none"/>
          </c:marker>
          <c:xVal>
            <c:numRef>
              <c:f>Plot!$D$38:$D$139</c:f>
              <c:numCache>
                <c:formatCode>0.00</c:formatCode>
                <c:ptCount val="102"/>
                <c:pt idx="0">
                  <c:v>-35</c:v>
                </c:pt>
                <c:pt idx="1">
                  <c:v>-34</c:v>
                </c:pt>
                <c:pt idx="2">
                  <c:v>-33</c:v>
                </c:pt>
                <c:pt idx="3">
                  <c:v>-32</c:v>
                </c:pt>
                <c:pt idx="4">
                  <c:v>-31</c:v>
                </c:pt>
                <c:pt idx="5">
                  <c:v>-30</c:v>
                </c:pt>
                <c:pt idx="6">
                  <c:v>-29</c:v>
                </c:pt>
                <c:pt idx="7">
                  <c:v>-28</c:v>
                </c:pt>
                <c:pt idx="8">
                  <c:v>-27</c:v>
                </c:pt>
                <c:pt idx="9">
                  <c:v>-26</c:v>
                </c:pt>
                <c:pt idx="10">
                  <c:v>-25</c:v>
                </c:pt>
                <c:pt idx="11">
                  <c:v>-24</c:v>
                </c:pt>
                <c:pt idx="12">
                  <c:v>-23</c:v>
                </c:pt>
                <c:pt idx="13">
                  <c:v>-22</c:v>
                </c:pt>
                <c:pt idx="14">
                  <c:v>-21</c:v>
                </c:pt>
                <c:pt idx="15">
                  <c:v>-20</c:v>
                </c:pt>
                <c:pt idx="16">
                  <c:v>-19</c:v>
                </c:pt>
                <c:pt idx="17">
                  <c:v>-18</c:v>
                </c:pt>
                <c:pt idx="18">
                  <c:v>-17</c:v>
                </c:pt>
                <c:pt idx="19">
                  <c:v>-16</c:v>
                </c:pt>
                <c:pt idx="20">
                  <c:v>-15</c:v>
                </c:pt>
                <c:pt idx="21">
                  <c:v>-14</c:v>
                </c:pt>
                <c:pt idx="22">
                  <c:v>-13</c:v>
                </c:pt>
                <c:pt idx="23">
                  <c:v>-12</c:v>
                </c:pt>
                <c:pt idx="24">
                  <c:v>-11</c:v>
                </c:pt>
                <c:pt idx="25">
                  <c:v>-10</c:v>
                </c:pt>
                <c:pt idx="26">
                  <c:v>-9</c:v>
                </c:pt>
                <c:pt idx="27">
                  <c:v>-8</c:v>
                </c:pt>
                <c:pt idx="28">
                  <c:v>-7</c:v>
                </c:pt>
                <c:pt idx="29">
                  <c:v>-6</c:v>
                </c:pt>
                <c:pt idx="30">
                  <c:v>-5</c:v>
                </c:pt>
                <c:pt idx="31">
                  <c:v>-4</c:v>
                </c:pt>
                <c:pt idx="32">
                  <c:v>-3</c:v>
                </c:pt>
                <c:pt idx="33">
                  <c:v>-2</c:v>
                </c:pt>
                <c:pt idx="34">
                  <c:v>-1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14</c:v>
                </c:pt>
                <c:pt idx="50">
                  <c:v>15</c:v>
                </c:pt>
                <c:pt idx="51">
                  <c:v>16</c:v>
                </c:pt>
                <c:pt idx="52">
                  <c:v>17</c:v>
                </c:pt>
                <c:pt idx="53">
                  <c:v>18</c:v>
                </c:pt>
                <c:pt idx="54">
                  <c:v>19</c:v>
                </c:pt>
                <c:pt idx="55">
                  <c:v>20</c:v>
                </c:pt>
                <c:pt idx="56">
                  <c:v>21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25</c:v>
                </c:pt>
                <c:pt idx="61">
                  <c:v>26</c:v>
                </c:pt>
                <c:pt idx="62">
                  <c:v>27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31</c:v>
                </c:pt>
                <c:pt idx="67">
                  <c:v>32</c:v>
                </c:pt>
                <c:pt idx="68">
                  <c:v>33</c:v>
                </c:pt>
                <c:pt idx="69">
                  <c:v>34</c:v>
                </c:pt>
                <c:pt idx="70">
                  <c:v>35</c:v>
                </c:pt>
              </c:numCache>
            </c:numRef>
          </c:xVal>
          <c:yVal>
            <c:numRef>
              <c:f>Plot!$E$38:$E$139</c:f>
              <c:numCache>
                <c:formatCode>0.0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0.5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0.66666666666666663</c:v>
                </c:pt>
                <c:pt idx="34">
                  <c:v>0.33333333333333331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62-4E79-BF55-91EB1D47C1BB}"/>
            </c:ext>
          </c:extLst>
        </c:ser>
        <c:ser>
          <c:idx val="3"/>
          <c:order val="3"/>
          <c:tx>
            <c:strRef>
              <c:f>Plot!$H$37</c:f>
              <c:strCache>
                <c:ptCount val="1"/>
                <c:pt idx="0">
                  <c:v>ZE</c:v>
                </c:pt>
              </c:strCache>
            </c:strRef>
          </c:tx>
          <c:marker>
            <c:symbol val="none"/>
          </c:marker>
          <c:xVal>
            <c:numRef>
              <c:f>Plot!$G$38:$G$139</c:f>
              <c:numCache>
                <c:formatCode>0.00</c:formatCode>
                <c:ptCount val="102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</c:numCache>
            </c:numRef>
          </c:xVal>
          <c:yVal>
            <c:numRef>
              <c:f>Plot!$H$38:$H$139</c:f>
              <c:numCache>
                <c:formatCode>General</c:formatCode>
                <c:ptCount val="102"/>
                <c:pt idx="0">
                  <c:v>0</c:v>
                </c:pt>
                <c:pt idx="1">
                  <c:v>9.9999999999999978E-2</c:v>
                </c:pt>
                <c:pt idx="2">
                  <c:v>0.19999999999999996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0.9</c:v>
                </c:pt>
                <c:pt idx="12">
                  <c:v>0.8</c:v>
                </c:pt>
                <c:pt idx="13">
                  <c:v>0.7</c:v>
                </c:pt>
                <c:pt idx="14">
                  <c:v>0.6</c:v>
                </c:pt>
                <c:pt idx="15">
                  <c:v>0.5</c:v>
                </c:pt>
                <c:pt idx="16">
                  <c:v>0.4</c:v>
                </c:pt>
                <c:pt idx="17">
                  <c:v>0.30000000000000004</c:v>
                </c:pt>
                <c:pt idx="18">
                  <c:v>0.19999999999999996</c:v>
                </c:pt>
                <c:pt idx="19">
                  <c:v>9.9999999999999978E-2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62-4E79-BF55-91EB1D47C1BB}"/>
            </c:ext>
          </c:extLst>
        </c:ser>
        <c:ser>
          <c:idx val="4"/>
          <c:order val="4"/>
          <c:tx>
            <c:strRef>
              <c:f>Plot!$K$37</c:f>
              <c:strCache>
                <c:ptCount val="1"/>
                <c:pt idx="0">
                  <c:v>PM</c:v>
                </c:pt>
              </c:strCache>
            </c:strRef>
          </c:tx>
          <c:marker>
            <c:symbol val="none"/>
          </c:marker>
          <c:xVal>
            <c:numRef>
              <c:f>Plot!$J$38:$J$139</c:f>
              <c:numCache>
                <c:formatCode>0.00</c:formatCode>
                <c:ptCount val="102"/>
                <c:pt idx="0">
                  <c:v>-35</c:v>
                </c:pt>
                <c:pt idx="1">
                  <c:v>-34</c:v>
                </c:pt>
                <c:pt idx="2">
                  <c:v>-33</c:v>
                </c:pt>
                <c:pt idx="3">
                  <c:v>-32</c:v>
                </c:pt>
                <c:pt idx="4">
                  <c:v>-31</c:v>
                </c:pt>
                <c:pt idx="5">
                  <c:v>-30</c:v>
                </c:pt>
                <c:pt idx="6">
                  <c:v>-29</c:v>
                </c:pt>
                <c:pt idx="7">
                  <c:v>-28</c:v>
                </c:pt>
                <c:pt idx="8">
                  <c:v>-27</c:v>
                </c:pt>
                <c:pt idx="9">
                  <c:v>-26</c:v>
                </c:pt>
                <c:pt idx="10">
                  <c:v>-25</c:v>
                </c:pt>
                <c:pt idx="11">
                  <c:v>-24</c:v>
                </c:pt>
                <c:pt idx="12">
                  <c:v>-23</c:v>
                </c:pt>
                <c:pt idx="13">
                  <c:v>-22</c:v>
                </c:pt>
                <c:pt idx="14">
                  <c:v>-21</c:v>
                </c:pt>
                <c:pt idx="15">
                  <c:v>-20</c:v>
                </c:pt>
                <c:pt idx="16">
                  <c:v>-19</c:v>
                </c:pt>
                <c:pt idx="17">
                  <c:v>-18</c:v>
                </c:pt>
                <c:pt idx="18">
                  <c:v>-17</c:v>
                </c:pt>
                <c:pt idx="19">
                  <c:v>-16</c:v>
                </c:pt>
                <c:pt idx="20">
                  <c:v>-15</c:v>
                </c:pt>
                <c:pt idx="21">
                  <c:v>-14</c:v>
                </c:pt>
                <c:pt idx="22">
                  <c:v>-13</c:v>
                </c:pt>
                <c:pt idx="23">
                  <c:v>-12</c:v>
                </c:pt>
                <c:pt idx="24">
                  <c:v>-11</c:v>
                </c:pt>
                <c:pt idx="25">
                  <c:v>-10</c:v>
                </c:pt>
                <c:pt idx="26">
                  <c:v>-9</c:v>
                </c:pt>
                <c:pt idx="27">
                  <c:v>-8</c:v>
                </c:pt>
                <c:pt idx="28">
                  <c:v>-7</c:v>
                </c:pt>
                <c:pt idx="29">
                  <c:v>-6</c:v>
                </c:pt>
                <c:pt idx="30">
                  <c:v>-5</c:v>
                </c:pt>
                <c:pt idx="31">
                  <c:v>-4</c:v>
                </c:pt>
                <c:pt idx="32">
                  <c:v>-3</c:v>
                </c:pt>
                <c:pt idx="33">
                  <c:v>-2</c:v>
                </c:pt>
                <c:pt idx="34">
                  <c:v>-1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14</c:v>
                </c:pt>
                <c:pt idx="50">
                  <c:v>15</c:v>
                </c:pt>
                <c:pt idx="51">
                  <c:v>16</c:v>
                </c:pt>
                <c:pt idx="52">
                  <c:v>17</c:v>
                </c:pt>
                <c:pt idx="53">
                  <c:v>18</c:v>
                </c:pt>
                <c:pt idx="54">
                  <c:v>19</c:v>
                </c:pt>
                <c:pt idx="55">
                  <c:v>20</c:v>
                </c:pt>
                <c:pt idx="56">
                  <c:v>21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25</c:v>
                </c:pt>
                <c:pt idx="61">
                  <c:v>26</c:v>
                </c:pt>
                <c:pt idx="62">
                  <c:v>27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31</c:v>
                </c:pt>
                <c:pt idx="67">
                  <c:v>32</c:v>
                </c:pt>
                <c:pt idx="68">
                  <c:v>33</c:v>
                </c:pt>
                <c:pt idx="69">
                  <c:v>34</c:v>
                </c:pt>
                <c:pt idx="70">
                  <c:v>35</c:v>
                </c:pt>
              </c:numCache>
            </c:numRef>
          </c:xVal>
          <c:yVal>
            <c:numRef>
              <c:f>Plot!$K$38:$K$139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0.33333333333333331</c:v>
                </c:pt>
                <c:pt idx="37">
                  <c:v>0.66666666666666663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0.5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62-4E79-BF55-91EB1D47C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8112"/>
        <c:axId val="64455808"/>
      </c:scatterChart>
      <c:valAx>
        <c:axId val="64458112"/>
        <c:scaling>
          <c:orientation val="minMax"/>
          <c:max val="35"/>
          <c:min val="-35"/>
        </c:scaling>
        <c:delete val="0"/>
        <c:axPos val="b"/>
        <c:numFmt formatCode="0.00" sourceLinked="1"/>
        <c:majorTickMark val="out"/>
        <c:minorTickMark val="in"/>
        <c:tickLblPos val="nextTo"/>
        <c:crossAx val="64455808"/>
        <c:crosses val="autoZero"/>
        <c:crossBetween val="midCat"/>
        <c:minorUnit val="0.1"/>
      </c:valAx>
      <c:valAx>
        <c:axId val="6445580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in"/>
        <c:tickLblPos val="nextTo"/>
        <c:spPr>
          <a:ln w="19050"/>
        </c:spPr>
        <c:txPr>
          <a:bodyPr/>
          <a:lstStyle/>
          <a:p>
            <a:pPr>
              <a:defRPr lang="en-NZ"/>
            </a:pPr>
            <a:endParaRPr lang="zh-CN"/>
          </a:p>
        </c:txPr>
        <c:crossAx val="64458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NZ"/>
            </a:pPr>
            <a:r>
              <a:rPr lang="en-NZ"/>
              <a:t>X</a:t>
            </a:r>
            <a:r>
              <a:rPr lang="en-NZ" baseline="0"/>
              <a:t> Position</a:t>
            </a:r>
            <a:r>
              <a:rPr lang="en-NZ"/>
              <a:t> Fuzzy</a:t>
            </a:r>
            <a:r>
              <a:rPr lang="en-NZ" baseline="0"/>
              <a:t> Sets</a:t>
            </a:r>
            <a:endParaRPr lang="en-NZ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Plot!$B$37</c:f>
              <c:strCache>
                <c:ptCount val="1"/>
                <c:pt idx="0">
                  <c:v>NL</c:v>
                </c:pt>
              </c:strCache>
            </c:strRef>
          </c:tx>
          <c:marker>
            <c:symbol val="none"/>
          </c:marker>
          <c:xVal>
            <c:numRef>
              <c:f>Plot!$A$38:$A$139</c:f>
              <c:numCache>
                <c:formatCode>0.00</c:formatCode>
                <c:ptCount val="102"/>
                <c:pt idx="0">
                  <c:v>-35</c:v>
                </c:pt>
                <c:pt idx="1">
                  <c:v>-34</c:v>
                </c:pt>
                <c:pt idx="2">
                  <c:v>-33</c:v>
                </c:pt>
                <c:pt idx="3">
                  <c:v>-32</c:v>
                </c:pt>
                <c:pt idx="4">
                  <c:v>-31</c:v>
                </c:pt>
                <c:pt idx="5">
                  <c:v>-30</c:v>
                </c:pt>
                <c:pt idx="6">
                  <c:v>-29</c:v>
                </c:pt>
                <c:pt idx="7">
                  <c:v>-28</c:v>
                </c:pt>
                <c:pt idx="8">
                  <c:v>-27</c:v>
                </c:pt>
                <c:pt idx="9">
                  <c:v>-26</c:v>
                </c:pt>
                <c:pt idx="10">
                  <c:v>-25</c:v>
                </c:pt>
                <c:pt idx="11">
                  <c:v>-24</c:v>
                </c:pt>
                <c:pt idx="12">
                  <c:v>-23</c:v>
                </c:pt>
                <c:pt idx="13">
                  <c:v>-22</c:v>
                </c:pt>
                <c:pt idx="14">
                  <c:v>-21</c:v>
                </c:pt>
                <c:pt idx="15">
                  <c:v>-20</c:v>
                </c:pt>
                <c:pt idx="16">
                  <c:v>-19</c:v>
                </c:pt>
                <c:pt idx="17">
                  <c:v>-18</c:v>
                </c:pt>
                <c:pt idx="18">
                  <c:v>-17</c:v>
                </c:pt>
                <c:pt idx="19">
                  <c:v>-16</c:v>
                </c:pt>
                <c:pt idx="20">
                  <c:v>-15</c:v>
                </c:pt>
                <c:pt idx="21">
                  <c:v>-14</c:v>
                </c:pt>
                <c:pt idx="22">
                  <c:v>-13</c:v>
                </c:pt>
                <c:pt idx="23">
                  <c:v>-12</c:v>
                </c:pt>
                <c:pt idx="24">
                  <c:v>-11</c:v>
                </c:pt>
                <c:pt idx="25">
                  <c:v>-10</c:v>
                </c:pt>
                <c:pt idx="26">
                  <c:v>-9</c:v>
                </c:pt>
                <c:pt idx="27">
                  <c:v>-8</c:v>
                </c:pt>
                <c:pt idx="28">
                  <c:v>-7</c:v>
                </c:pt>
                <c:pt idx="29">
                  <c:v>-6</c:v>
                </c:pt>
                <c:pt idx="30">
                  <c:v>-5</c:v>
                </c:pt>
                <c:pt idx="31">
                  <c:v>-4</c:v>
                </c:pt>
                <c:pt idx="32">
                  <c:v>-3</c:v>
                </c:pt>
                <c:pt idx="33">
                  <c:v>-2</c:v>
                </c:pt>
                <c:pt idx="34">
                  <c:v>-1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14</c:v>
                </c:pt>
                <c:pt idx="50">
                  <c:v>15</c:v>
                </c:pt>
                <c:pt idx="51">
                  <c:v>16</c:v>
                </c:pt>
                <c:pt idx="52">
                  <c:v>17</c:v>
                </c:pt>
                <c:pt idx="53">
                  <c:v>18</c:v>
                </c:pt>
                <c:pt idx="54">
                  <c:v>19</c:v>
                </c:pt>
                <c:pt idx="55">
                  <c:v>20</c:v>
                </c:pt>
                <c:pt idx="56">
                  <c:v>21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25</c:v>
                </c:pt>
                <c:pt idx="61">
                  <c:v>26</c:v>
                </c:pt>
                <c:pt idx="62">
                  <c:v>27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31</c:v>
                </c:pt>
                <c:pt idx="67">
                  <c:v>32</c:v>
                </c:pt>
                <c:pt idx="68">
                  <c:v>33</c:v>
                </c:pt>
                <c:pt idx="69">
                  <c:v>34</c:v>
                </c:pt>
                <c:pt idx="70">
                  <c:v>35</c:v>
                </c:pt>
              </c:numCache>
            </c:numRef>
          </c:xVal>
          <c:yVal>
            <c:numRef>
              <c:f>Plot!$B$38:$B$139</c:f>
              <c:numCache>
                <c:formatCode>0.0</c:formatCode>
                <c:ptCount val="1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0.95238095238095233</c:v>
                </c:pt>
                <c:pt idx="7">
                  <c:v>0.90476190476190466</c:v>
                </c:pt>
                <c:pt idx="8">
                  <c:v>0.8571428571428571</c:v>
                </c:pt>
                <c:pt idx="9">
                  <c:v>0.80952380952380953</c:v>
                </c:pt>
                <c:pt idx="10">
                  <c:v>0.76190476190476186</c:v>
                </c:pt>
                <c:pt idx="11">
                  <c:v>0.71428571428571419</c:v>
                </c:pt>
                <c:pt idx="12">
                  <c:v>0.66666666666666663</c:v>
                </c:pt>
                <c:pt idx="13">
                  <c:v>0.61904761904761907</c:v>
                </c:pt>
                <c:pt idx="14">
                  <c:v>0.5714285714285714</c:v>
                </c:pt>
                <c:pt idx="15">
                  <c:v>0.52380952380952372</c:v>
                </c:pt>
                <c:pt idx="16">
                  <c:v>0.47619047619047616</c:v>
                </c:pt>
                <c:pt idx="17">
                  <c:v>0.42857142857142855</c:v>
                </c:pt>
                <c:pt idx="18">
                  <c:v>0.38095238095238093</c:v>
                </c:pt>
                <c:pt idx="19">
                  <c:v>0.33333333333333331</c:v>
                </c:pt>
                <c:pt idx="20">
                  <c:v>0.2857142857142857</c:v>
                </c:pt>
                <c:pt idx="21">
                  <c:v>0.23809523809523808</c:v>
                </c:pt>
                <c:pt idx="22">
                  <c:v>0.19047619047619047</c:v>
                </c:pt>
                <c:pt idx="23">
                  <c:v>0.14285714285714285</c:v>
                </c:pt>
                <c:pt idx="24">
                  <c:v>9.5238095238095233E-2</c:v>
                </c:pt>
                <c:pt idx="25">
                  <c:v>4.7619047619047616E-2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B8-4DF4-B16E-622C0783D89C}"/>
            </c:ext>
          </c:extLst>
        </c:ser>
        <c:ser>
          <c:idx val="1"/>
          <c:order val="1"/>
          <c:tx>
            <c:strRef>
              <c:f>Plot!$N$37</c:f>
              <c:strCache>
                <c:ptCount val="1"/>
                <c:pt idx="0">
                  <c:v>PL</c:v>
                </c:pt>
              </c:strCache>
            </c:strRef>
          </c:tx>
          <c:marker>
            <c:symbol val="none"/>
          </c:marker>
          <c:xVal>
            <c:numRef>
              <c:f>Plot!$M$38:$M$139</c:f>
              <c:numCache>
                <c:formatCode>0.00</c:formatCode>
                <c:ptCount val="102"/>
                <c:pt idx="0">
                  <c:v>-35</c:v>
                </c:pt>
                <c:pt idx="1">
                  <c:v>-34</c:v>
                </c:pt>
                <c:pt idx="2">
                  <c:v>-33</c:v>
                </c:pt>
                <c:pt idx="3">
                  <c:v>-32</c:v>
                </c:pt>
                <c:pt idx="4">
                  <c:v>-31</c:v>
                </c:pt>
                <c:pt idx="5">
                  <c:v>-30</c:v>
                </c:pt>
                <c:pt idx="6">
                  <c:v>-29</c:v>
                </c:pt>
                <c:pt idx="7">
                  <c:v>-28</c:v>
                </c:pt>
                <c:pt idx="8">
                  <c:v>-27</c:v>
                </c:pt>
                <c:pt idx="9">
                  <c:v>-26</c:v>
                </c:pt>
                <c:pt idx="10">
                  <c:v>-25</c:v>
                </c:pt>
                <c:pt idx="11">
                  <c:v>-24</c:v>
                </c:pt>
                <c:pt idx="12">
                  <c:v>-23</c:v>
                </c:pt>
                <c:pt idx="13">
                  <c:v>-22</c:v>
                </c:pt>
                <c:pt idx="14">
                  <c:v>-21</c:v>
                </c:pt>
                <c:pt idx="15">
                  <c:v>-20</c:v>
                </c:pt>
                <c:pt idx="16">
                  <c:v>-19</c:v>
                </c:pt>
                <c:pt idx="17">
                  <c:v>-18</c:v>
                </c:pt>
                <c:pt idx="18">
                  <c:v>-17</c:v>
                </c:pt>
                <c:pt idx="19">
                  <c:v>-16</c:v>
                </c:pt>
                <c:pt idx="20">
                  <c:v>-15</c:v>
                </c:pt>
                <c:pt idx="21">
                  <c:v>-14</c:v>
                </c:pt>
                <c:pt idx="22">
                  <c:v>-13</c:v>
                </c:pt>
                <c:pt idx="23">
                  <c:v>-12</c:v>
                </c:pt>
                <c:pt idx="24">
                  <c:v>-11</c:v>
                </c:pt>
                <c:pt idx="25">
                  <c:v>-10</c:v>
                </c:pt>
                <c:pt idx="26">
                  <c:v>-9</c:v>
                </c:pt>
                <c:pt idx="27">
                  <c:v>-8</c:v>
                </c:pt>
                <c:pt idx="28">
                  <c:v>-7</c:v>
                </c:pt>
                <c:pt idx="29">
                  <c:v>-6</c:v>
                </c:pt>
                <c:pt idx="30">
                  <c:v>-5</c:v>
                </c:pt>
                <c:pt idx="31">
                  <c:v>-4</c:v>
                </c:pt>
                <c:pt idx="32">
                  <c:v>-3</c:v>
                </c:pt>
                <c:pt idx="33">
                  <c:v>-2</c:v>
                </c:pt>
                <c:pt idx="34">
                  <c:v>-1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14</c:v>
                </c:pt>
                <c:pt idx="50">
                  <c:v>15</c:v>
                </c:pt>
                <c:pt idx="51">
                  <c:v>16</c:v>
                </c:pt>
                <c:pt idx="52">
                  <c:v>17</c:v>
                </c:pt>
                <c:pt idx="53">
                  <c:v>18</c:v>
                </c:pt>
                <c:pt idx="54">
                  <c:v>19</c:v>
                </c:pt>
                <c:pt idx="55">
                  <c:v>20</c:v>
                </c:pt>
                <c:pt idx="56">
                  <c:v>21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25</c:v>
                </c:pt>
                <c:pt idx="61">
                  <c:v>26</c:v>
                </c:pt>
                <c:pt idx="62">
                  <c:v>27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31</c:v>
                </c:pt>
                <c:pt idx="67">
                  <c:v>32</c:v>
                </c:pt>
                <c:pt idx="68">
                  <c:v>33</c:v>
                </c:pt>
                <c:pt idx="69">
                  <c:v>34</c:v>
                </c:pt>
                <c:pt idx="70">
                  <c:v>35</c:v>
                </c:pt>
              </c:numCache>
            </c:numRef>
          </c:xVal>
          <c:yVal>
            <c:numRef>
              <c:f>Plot!$N$38:$N$139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4.7619047619047616E-2</c:v>
                </c:pt>
                <c:pt idx="46">
                  <c:v>9.5238095238095233E-2</c:v>
                </c:pt>
                <c:pt idx="47">
                  <c:v>0.14285714285714285</c:v>
                </c:pt>
                <c:pt idx="48">
                  <c:v>0.19047619047619047</c:v>
                </c:pt>
                <c:pt idx="49">
                  <c:v>0.23809523809523808</c:v>
                </c:pt>
                <c:pt idx="50">
                  <c:v>0.2857142857142857</c:v>
                </c:pt>
                <c:pt idx="51">
                  <c:v>0.33333333333333331</c:v>
                </c:pt>
                <c:pt idx="52">
                  <c:v>0.38095238095238093</c:v>
                </c:pt>
                <c:pt idx="53">
                  <c:v>0.42857142857142855</c:v>
                </c:pt>
                <c:pt idx="54">
                  <c:v>0.47619047619047616</c:v>
                </c:pt>
                <c:pt idx="55">
                  <c:v>0.52380952380952372</c:v>
                </c:pt>
                <c:pt idx="56">
                  <c:v>0.5714285714285714</c:v>
                </c:pt>
                <c:pt idx="57">
                  <c:v>0.61904761904761907</c:v>
                </c:pt>
                <c:pt idx="58">
                  <c:v>0.66666666666666663</c:v>
                </c:pt>
                <c:pt idx="59">
                  <c:v>0.71428571428571419</c:v>
                </c:pt>
                <c:pt idx="60">
                  <c:v>0.76190476190476186</c:v>
                </c:pt>
                <c:pt idx="61">
                  <c:v>0.80952380952380953</c:v>
                </c:pt>
                <c:pt idx="62">
                  <c:v>0.8571428571428571</c:v>
                </c:pt>
                <c:pt idx="63">
                  <c:v>0.90476190476190466</c:v>
                </c:pt>
                <c:pt idx="64">
                  <c:v>0.95238095238095233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B8-4DF4-B16E-622C0783D89C}"/>
            </c:ext>
          </c:extLst>
        </c:ser>
        <c:ser>
          <c:idx val="2"/>
          <c:order val="2"/>
          <c:tx>
            <c:strRef>
              <c:f>Plot!$E$37</c:f>
              <c:strCache>
                <c:ptCount val="1"/>
                <c:pt idx="0">
                  <c:v>NM</c:v>
                </c:pt>
              </c:strCache>
            </c:strRef>
          </c:tx>
          <c:marker>
            <c:symbol val="none"/>
          </c:marker>
          <c:xVal>
            <c:numRef>
              <c:f>Plot!$D$38:$D$139</c:f>
              <c:numCache>
                <c:formatCode>0.00</c:formatCode>
                <c:ptCount val="102"/>
                <c:pt idx="0">
                  <c:v>-35</c:v>
                </c:pt>
                <c:pt idx="1">
                  <c:v>-34</c:v>
                </c:pt>
                <c:pt idx="2">
                  <c:v>-33</c:v>
                </c:pt>
                <c:pt idx="3">
                  <c:v>-32</c:v>
                </c:pt>
                <c:pt idx="4">
                  <c:v>-31</c:v>
                </c:pt>
                <c:pt idx="5">
                  <c:v>-30</c:v>
                </c:pt>
                <c:pt idx="6">
                  <c:v>-29</c:v>
                </c:pt>
                <c:pt idx="7">
                  <c:v>-28</c:v>
                </c:pt>
                <c:pt idx="8">
                  <c:v>-27</c:v>
                </c:pt>
                <c:pt idx="9">
                  <c:v>-26</c:v>
                </c:pt>
                <c:pt idx="10">
                  <c:v>-25</c:v>
                </c:pt>
                <c:pt idx="11">
                  <c:v>-24</c:v>
                </c:pt>
                <c:pt idx="12">
                  <c:v>-23</c:v>
                </c:pt>
                <c:pt idx="13">
                  <c:v>-22</c:v>
                </c:pt>
                <c:pt idx="14">
                  <c:v>-21</c:v>
                </c:pt>
                <c:pt idx="15">
                  <c:v>-20</c:v>
                </c:pt>
                <c:pt idx="16">
                  <c:v>-19</c:v>
                </c:pt>
                <c:pt idx="17">
                  <c:v>-18</c:v>
                </c:pt>
                <c:pt idx="18">
                  <c:v>-17</c:v>
                </c:pt>
                <c:pt idx="19">
                  <c:v>-16</c:v>
                </c:pt>
                <c:pt idx="20">
                  <c:v>-15</c:v>
                </c:pt>
                <c:pt idx="21">
                  <c:v>-14</c:v>
                </c:pt>
                <c:pt idx="22">
                  <c:v>-13</c:v>
                </c:pt>
                <c:pt idx="23">
                  <c:v>-12</c:v>
                </c:pt>
                <c:pt idx="24">
                  <c:v>-11</c:v>
                </c:pt>
                <c:pt idx="25">
                  <c:v>-10</c:v>
                </c:pt>
                <c:pt idx="26">
                  <c:v>-9</c:v>
                </c:pt>
                <c:pt idx="27">
                  <c:v>-8</c:v>
                </c:pt>
                <c:pt idx="28">
                  <c:v>-7</c:v>
                </c:pt>
                <c:pt idx="29">
                  <c:v>-6</c:v>
                </c:pt>
                <c:pt idx="30">
                  <c:v>-5</c:v>
                </c:pt>
                <c:pt idx="31">
                  <c:v>-4</c:v>
                </c:pt>
                <c:pt idx="32">
                  <c:v>-3</c:v>
                </c:pt>
                <c:pt idx="33">
                  <c:v>-2</c:v>
                </c:pt>
                <c:pt idx="34">
                  <c:v>-1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14</c:v>
                </c:pt>
                <c:pt idx="50">
                  <c:v>15</c:v>
                </c:pt>
                <c:pt idx="51">
                  <c:v>16</c:v>
                </c:pt>
                <c:pt idx="52">
                  <c:v>17</c:v>
                </c:pt>
                <c:pt idx="53">
                  <c:v>18</c:v>
                </c:pt>
                <c:pt idx="54">
                  <c:v>19</c:v>
                </c:pt>
                <c:pt idx="55">
                  <c:v>20</c:v>
                </c:pt>
                <c:pt idx="56">
                  <c:v>21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25</c:v>
                </c:pt>
                <c:pt idx="61">
                  <c:v>26</c:v>
                </c:pt>
                <c:pt idx="62">
                  <c:v>27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31</c:v>
                </c:pt>
                <c:pt idx="67">
                  <c:v>32</c:v>
                </c:pt>
                <c:pt idx="68">
                  <c:v>33</c:v>
                </c:pt>
                <c:pt idx="69">
                  <c:v>34</c:v>
                </c:pt>
                <c:pt idx="70">
                  <c:v>35</c:v>
                </c:pt>
              </c:numCache>
            </c:numRef>
          </c:xVal>
          <c:yVal>
            <c:numRef>
              <c:f>Plot!$E$38:$E$139</c:f>
              <c:numCache>
                <c:formatCode>0.0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0.5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0.66666666666666663</c:v>
                </c:pt>
                <c:pt idx="34">
                  <c:v>0.33333333333333331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B8-4DF4-B16E-622C0783D89C}"/>
            </c:ext>
          </c:extLst>
        </c:ser>
        <c:ser>
          <c:idx val="3"/>
          <c:order val="3"/>
          <c:tx>
            <c:strRef>
              <c:f>Plot!$H$37</c:f>
              <c:strCache>
                <c:ptCount val="1"/>
                <c:pt idx="0">
                  <c:v>ZE</c:v>
                </c:pt>
              </c:strCache>
            </c:strRef>
          </c:tx>
          <c:marker>
            <c:symbol val="none"/>
          </c:marker>
          <c:xVal>
            <c:numRef>
              <c:f>Plot!$G$38:$G$139</c:f>
              <c:numCache>
                <c:formatCode>0.00</c:formatCode>
                <c:ptCount val="102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</c:numCache>
            </c:numRef>
          </c:xVal>
          <c:yVal>
            <c:numRef>
              <c:f>Plot!$H$38:$H$139</c:f>
              <c:numCache>
                <c:formatCode>General</c:formatCode>
                <c:ptCount val="102"/>
                <c:pt idx="0">
                  <c:v>0</c:v>
                </c:pt>
                <c:pt idx="1">
                  <c:v>9.9999999999999978E-2</c:v>
                </c:pt>
                <c:pt idx="2">
                  <c:v>0.19999999999999996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0.9</c:v>
                </c:pt>
                <c:pt idx="12">
                  <c:v>0.8</c:v>
                </c:pt>
                <c:pt idx="13">
                  <c:v>0.7</c:v>
                </c:pt>
                <c:pt idx="14">
                  <c:v>0.6</c:v>
                </c:pt>
                <c:pt idx="15">
                  <c:v>0.5</c:v>
                </c:pt>
                <c:pt idx="16">
                  <c:v>0.4</c:v>
                </c:pt>
                <c:pt idx="17">
                  <c:v>0.30000000000000004</c:v>
                </c:pt>
                <c:pt idx="18">
                  <c:v>0.19999999999999996</c:v>
                </c:pt>
                <c:pt idx="19">
                  <c:v>9.9999999999999978E-2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B8-4DF4-B16E-622C0783D89C}"/>
            </c:ext>
          </c:extLst>
        </c:ser>
        <c:ser>
          <c:idx val="4"/>
          <c:order val="4"/>
          <c:tx>
            <c:strRef>
              <c:f>Plot!$K$37</c:f>
              <c:strCache>
                <c:ptCount val="1"/>
                <c:pt idx="0">
                  <c:v>PM</c:v>
                </c:pt>
              </c:strCache>
            </c:strRef>
          </c:tx>
          <c:marker>
            <c:symbol val="none"/>
          </c:marker>
          <c:xVal>
            <c:numRef>
              <c:f>Plot!$J$38:$J$139</c:f>
              <c:numCache>
                <c:formatCode>0.00</c:formatCode>
                <c:ptCount val="102"/>
                <c:pt idx="0">
                  <c:v>-35</c:v>
                </c:pt>
                <c:pt idx="1">
                  <c:v>-34</c:v>
                </c:pt>
                <c:pt idx="2">
                  <c:v>-33</c:v>
                </c:pt>
                <c:pt idx="3">
                  <c:v>-32</c:v>
                </c:pt>
                <c:pt idx="4">
                  <c:v>-31</c:v>
                </c:pt>
                <c:pt idx="5">
                  <c:v>-30</c:v>
                </c:pt>
                <c:pt idx="6">
                  <c:v>-29</c:v>
                </c:pt>
                <c:pt idx="7">
                  <c:v>-28</c:v>
                </c:pt>
                <c:pt idx="8">
                  <c:v>-27</c:v>
                </c:pt>
                <c:pt idx="9">
                  <c:v>-26</c:v>
                </c:pt>
                <c:pt idx="10">
                  <c:v>-25</c:v>
                </c:pt>
                <c:pt idx="11">
                  <c:v>-24</c:v>
                </c:pt>
                <c:pt idx="12">
                  <c:v>-23</c:v>
                </c:pt>
                <c:pt idx="13">
                  <c:v>-22</c:v>
                </c:pt>
                <c:pt idx="14">
                  <c:v>-21</c:v>
                </c:pt>
                <c:pt idx="15">
                  <c:v>-20</c:v>
                </c:pt>
                <c:pt idx="16">
                  <c:v>-19</c:v>
                </c:pt>
                <c:pt idx="17">
                  <c:v>-18</c:v>
                </c:pt>
                <c:pt idx="18">
                  <c:v>-17</c:v>
                </c:pt>
                <c:pt idx="19">
                  <c:v>-16</c:v>
                </c:pt>
                <c:pt idx="20">
                  <c:v>-15</c:v>
                </c:pt>
                <c:pt idx="21">
                  <c:v>-14</c:v>
                </c:pt>
                <c:pt idx="22">
                  <c:v>-13</c:v>
                </c:pt>
                <c:pt idx="23">
                  <c:v>-12</c:v>
                </c:pt>
                <c:pt idx="24">
                  <c:v>-11</c:v>
                </c:pt>
                <c:pt idx="25">
                  <c:v>-10</c:v>
                </c:pt>
                <c:pt idx="26">
                  <c:v>-9</c:v>
                </c:pt>
                <c:pt idx="27">
                  <c:v>-8</c:v>
                </c:pt>
                <c:pt idx="28">
                  <c:v>-7</c:v>
                </c:pt>
                <c:pt idx="29">
                  <c:v>-6</c:v>
                </c:pt>
                <c:pt idx="30">
                  <c:v>-5</c:v>
                </c:pt>
                <c:pt idx="31">
                  <c:v>-4</c:v>
                </c:pt>
                <c:pt idx="32">
                  <c:v>-3</c:v>
                </c:pt>
                <c:pt idx="33">
                  <c:v>-2</c:v>
                </c:pt>
                <c:pt idx="34">
                  <c:v>-1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14</c:v>
                </c:pt>
                <c:pt idx="50">
                  <c:v>15</c:v>
                </c:pt>
                <c:pt idx="51">
                  <c:v>16</c:v>
                </c:pt>
                <c:pt idx="52">
                  <c:v>17</c:v>
                </c:pt>
                <c:pt idx="53">
                  <c:v>18</c:v>
                </c:pt>
                <c:pt idx="54">
                  <c:v>19</c:v>
                </c:pt>
                <c:pt idx="55">
                  <c:v>20</c:v>
                </c:pt>
                <c:pt idx="56">
                  <c:v>21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25</c:v>
                </c:pt>
                <c:pt idx="61">
                  <c:v>26</c:v>
                </c:pt>
                <c:pt idx="62">
                  <c:v>27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31</c:v>
                </c:pt>
                <c:pt idx="67">
                  <c:v>32</c:v>
                </c:pt>
                <c:pt idx="68">
                  <c:v>33</c:v>
                </c:pt>
                <c:pt idx="69">
                  <c:v>34</c:v>
                </c:pt>
                <c:pt idx="70">
                  <c:v>35</c:v>
                </c:pt>
              </c:numCache>
            </c:numRef>
          </c:xVal>
          <c:yVal>
            <c:numRef>
              <c:f>Plot!$K$38:$K$139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0.33333333333333331</c:v>
                </c:pt>
                <c:pt idx="37">
                  <c:v>0.66666666666666663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0.5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B8-4DF4-B16E-622C0783D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8112"/>
        <c:axId val="64455808"/>
      </c:scatterChart>
      <c:valAx>
        <c:axId val="64458112"/>
        <c:scaling>
          <c:orientation val="minMax"/>
          <c:max val="2.4"/>
          <c:min val="-2.4"/>
        </c:scaling>
        <c:delete val="0"/>
        <c:axPos val="b"/>
        <c:numFmt formatCode="0.00" sourceLinked="1"/>
        <c:majorTickMark val="out"/>
        <c:minorTickMark val="in"/>
        <c:tickLblPos val="nextTo"/>
        <c:spPr>
          <a:ln w="19050"/>
        </c:spPr>
        <c:txPr>
          <a:bodyPr/>
          <a:lstStyle/>
          <a:p>
            <a:pPr>
              <a:defRPr lang="en-NZ"/>
            </a:pPr>
            <a:endParaRPr lang="zh-CN"/>
          </a:p>
        </c:txPr>
        <c:crossAx val="64455808"/>
        <c:crosses val="autoZero"/>
        <c:crossBetween val="midCat"/>
      </c:valAx>
      <c:valAx>
        <c:axId val="64455808"/>
        <c:scaling>
          <c:orientation val="minMax"/>
          <c:max val="1.1000000000000001"/>
          <c:min val="0"/>
        </c:scaling>
        <c:delete val="0"/>
        <c:axPos val="l"/>
        <c:majorGridlines/>
        <c:numFmt formatCode="0.0" sourceLinked="1"/>
        <c:majorTickMark val="out"/>
        <c:minorTickMark val="in"/>
        <c:tickLblPos val="nextTo"/>
        <c:spPr>
          <a:ln w="19050"/>
        </c:spPr>
        <c:txPr>
          <a:bodyPr/>
          <a:lstStyle/>
          <a:p>
            <a:pPr>
              <a:defRPr lang="en-NZ"/>
            </a:pPr>
            <a:endParaRPr lang="zh-CN"/>
          </a:p>
        </c:txPr>
        <c:crossAx val="64458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41097</xdr:rowOff>
    </xdr:from>
    <xdr:to>
      <xdr:col>8</xdr:col>
      <xdr:colOff>7471</xdr:colOff>
      <xdr:row>31</xdr:row>
      <xdr:rowOff>69962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0.05292</cdr:x>
      <cdr:y>0.147</cdr:y>
    </cdr:from>
    <cdr:to>
      <cdr:x>0.10079</cdr:x>
      <cdr:y>0.19056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3108" y="491849"/>
          <a:ext cx="400734" cy="145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  <a:p xmlns:a="http://schemas.openxmlformats.org/drawingml/2006/main">
          <a:pPr algn="ctr"/>
          <a:endParaRPr lang="en-US" sz="1100" b="1"/>
        </a:p>
      </cdr:txBody>
    </cdr:sp>
  </cdr:relSizeAnchor>
  <cdr:relSizeAnchor xmlns:cdr="http://schemas.openxmlformats.org/drawingml/2006/chartDrawing">
    <cdr:from>
      <cdr:x>0.42368</cdr:x>
      <cdr:y>0.14615</cdr:y>
    </cdr:from>
    <cdr:to>
      <cdr:x>0.49716</cdr:x>
      <cdr:y>0.20862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547282" y="489022"/>
          <a:ext cx="615146" cy="20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</cdr:txBody>
    </cdr:sp>
  </cdr:relSizeAnchor>
  <cdr:relSizeAnchor xmlns:cdr="http://schemas.openxmlformats.org/drawingml/2006/chartDrawing">
    <cdr:from>
      <cdr:x>0.82869</cdr:x>
      <cdr:y>0.14458</cdr:y>
    </cdr:from>
    <cdr:to>
      <cdr:x>0.88396</cdr:x>
      <cdr:y>0.20293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38154" y="483751"/>
          <a:ext cx="462774" cy="195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146158</xdr:colOff>
      <xdr:row>13</xdr:row>
      <xdr:rowOff>41097</xdr:rowOff>
    </xdr:from>
    <xdr:to>
      <xdr:col>13</xdr:col>
      <xdr:colOff>426377</xdr:colOff>
      <xdr:row>31</xdr:row>
      <xdr:rowOff>69962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E26E799D-CA85-42F9-B07C-A74F14826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0.05292</cdr:x>
      <cdr:y>0.147</cdr:y>
    </cdr:from>
    <cdr:to>
      <cdr:x>0.10079</cdr:x>
      <cdr:y>0.19056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3108" y="491849"/>
          <a:ext cx="400734" cy="145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  <a:p xmlns:a="http://schemas.openxmlformats.org/drawingml/2006/main">
          <a:pPr algn="ctr"/>
          <a:endParaRPr lang="en-US" sz="1100" b="1"/>
        </a:p>
      </cdr:txBody>
    </cdr:sp>
  </cdr:relSizeAnchor>
  <cdr:relSizeAnchor xmlns:cdr="http://schemas.openxmlformats.org/drawingml/2006/chartDrawing">
    <cdr:from>
      <cdr:x>0.42368</cdr:x>
      <cdr:y>0.14615</cdr:y>
    </cdr:from>
    <cdr:to>
      <cdr:x>0.49716</cdr:x>
      <cdr:y>0.20862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547282" y="489022"/>
          <a:ext cx="615146" cy="20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</cdr:txBody>
    </cdr:sp>
  </cdr:relSizeAnchor>
  <cdr:relSizeAnchor xmlns:cdr="http://schemas.openxmlformats.org/drawingml/2006/chartDrawing">
    <cdr:from>
      <cdr:x>0.82869</cdr:x>
      <cdr:y>0.14458</cdr:y>
    </cdr:from>
    <cdr:to>
      <cdr:x>0.88396</cdr:x>
      <cdr:y>0.20293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38154" y="483751"/>
          <a:ext cx="462774" cy="195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9"/>
  <sheetViews>
    <sheetView tabSelected="1" zoomScale="85" zoomScaleNormal="85" workbookViewId="0">
      <selection activeCell="K23" sqref="K23"/>
    </sheetView>
  </sheetViews>
  <sheetFormatPr defaultRowHeight="14" x14ac:dyDescent="0.25"/>
  <cols>
    <col min="1" max="1" width="9.08984375" customWidth="1"/>
    <col min="2" max="2" width="15.08984375" customWidth="1"/>
    <col min="4" max="4" width="12.08984375" customWidth="1"/>
    <col min="5" max="5" width="12" customWidth="1"/>
    <col min="7" max="7" width="10.453125" bestFit="1" customWidth="1"/>
    <col min="8" max="8" width="15.81640625" customWidth="1"/>
    <col min="9" max="9" width="8.08984375" customWidth="1"/>
    <col min="10" max="10" width="11.54296875" customWidth="1"/>
    <col min="11" max="11" width="12.81640625" customWidth="1"/>
    <col min="12" max="12" width="7.08984375" customWidth="1"/>
    <col min="13" max="14" width="11.54296875" customWidth="1"/>
  </cols>
  <sheetData>
    <row r="1" spans="1:8" ht="26" thickBot="1" x14ac:dyDescent="0.5">
      <c r="A1" s="16" t="s">
        <v>19</v>
      </c>
      <c r="B1" s="17"/>
      <c r="C1" s="17"/>
      <c r="D1" s="18"/>
    </row>
    <row r="2" spans="1:8" ht="14.5" thickBot="1" x14ac:dyDescent="0.3"/>
    <row r="3" spans="1:8" ht="23.5" thickBot="1" x14ac:dyDescent="0.45">
      <c r="A3" s="19" t="s">
        <v>20</v>
      </c>
      <c r="B3" s="20"/>
      <c r="C3" s="2"/>
    </row>
    <row r="6" spans="1:8" x14ac:dyDescent="0.25">
      <c r="A6" s="3"/>
      <c r="B6" s="4" t="s">
        <v>0</v>
      </c>
      <c r="C6" s="4" t="s">
        <v>1</v>
      </c>
      <c r="D6" s="4" t="s">
        <v>2</v>
      </c>
      <c r="E6" s="4" t="s">
        <v>3</v>
      </c>
      <c r="F6" s="5" t="s">
        <v>5</v>
      </c>
      <c r="G6" s="4" t="s">
        <v>6</v>
      </c>
      <c r="H6" s="4" t="s">
        <v>7</v>
      </c>
    </row>
    <row r="7" spans="1:8" x14ac:dyDescent="0.25">
      <c r="A7" s="6" t="s">
        <v>14</v>
      </c>
      <c r="B7" s="7">
        <v>-30</v>
      </c>
      <c r="C7" s="7">
        <v>-9</v>
      </c>
      <c r="D7" s="7">
        <v>0</v>
      </c>
      <c r="E7" s="7">
        <v>0</v>
      </c>
      <c r="F7" s="7" t="s">
        <v>8</v>
      </c>
      <c r="G7" s="7">
        <v>0</v>
      </c>
      <c r="H7" s="8">
        <f>1/(B7-C7)</f>
        <v>-4.7619047619047616E-2</v>
      </c>
    </row>
    <row r="8" spans="1:8" x14ac:dyDescent="0.25">
      <c r="A8" s="6" t="s">
        <v>16</v>
      </c>
      <c r="B8" s="7">
        <v>-10</v>
      </c>
      <c r="C8" s="7">
        <v>-8</v>
      </c>
      <c r="D8" s="10">
        <v>-3</v>
      </c>
      <c r="E8" s="10">
        <v>0</v>
      </c>
      <c r="F8" s="7" t="s">
        <v>9</v>
      </c>
      <c r="G8" s="1">
        <f>1/(C8-B8)</f>
        <v>0.5</v>
      </c>
      <c r="H8" s="1">
        <f>1/(D8-E8)</f>
        <v>-0.33333333333333331</v>
      </c>
    </row>
    <row r="9" spans="1:8" x14ac:dyDescent="0.25">
      <c r="A9" s="6" t="s">
        <v>17</v>
      </c>
      <c r="B9" s="7">
        <v>-0.5</v>
      </c>
      <c r="C9" s="7">
        <v>0</v>
      </c>
      <c r="D9" s="10">
        <v>0</v>
      </c>
      <c r="E9" s="10">
        <v>0.5</v>
      </c>
      <c r="F9" s="7" t="s">
        <v>9</v>
      </c>
      <c r="G9" s="1">
        <f>1/(C9-B9)</f>
        <v>2</v>
      </c>
      <c r="H9" s="1">
        <f>1/(D9-E9)</f>
        <v>-2</v>
      </c>
    </row>
    <row r="10" spans="1:8" x14ac:dyDescent="0.25">
      <c r="A10" s="6" t="s">
        <v>18</v>
      </c>
      <c r="B10" s="7">
        <v>0</v>
      </c>
      <c r="C10" s="7">
        <v>3</v>
      </c>
      <c r="D10" s="10">
        <v>8</v>
      </c>
      <c r="E10" s="10">
        <v>10</v>
      </c>
      <c r="F10" s="7" t="s">
        <v>9</v>
      </c>
      <c r="G10" s="1">
        <f>1/(C10-B10)</f>
        <v>0.33333333333333331</v>
      </c>
      <c r="H10" s="1">
        <f>1/(D10-E10)</f>
        <v>-0.5</v>
      </c>
    </row>
    <row r="11" spans="1:8" x14ac:dyDescent="0.25">
      <c r="A11" s="6" t="s">
        <v>15</v>
      </c>
      <c r="B11" s="7">
        <v>9</v>
      </c>
      <c r="C11" s="7">
        <v>30</v>
      </c>
      <c r="D11" s="10">
        <v>0</v>
      </c>
      <c r="E11" s="10">
        <v>0</v>
      </c>
      <c r="F11" s="7" t="s">
        <v>10</v>
      </c>
      <c r="G11" s="1">
        <f>1/(C11-B11)</f>
        <v>4.7619047619047616E-2</v>
      </c>
      <c r="H11" s="1">
        <v>0</v>
      </c>
    </row>
    <row r="34" spans="1:14" ht="14.5" thickBot="1" x14ac:dyDescent="0.3"/>
    <row r="35" spans="1:14" ht="14.5" thickBot="1" x14ac:dyDescent="0.3">
      <c r="A35" s="21" t="s">
        <v>4</v>
      </c>
      <c r="B35" s="22"/>
      <c r="D35" s="21" t="s">
        <v>11</v>
      </c>
      <c r="E35" s="22"/>
      <c r="G35" s="21" t="s">
        <v>11</v>
      </c>
      <c r="H35" s="22"/>
      <c r="I35" s="11"/>
      <c r="J35" s="21" t="s">
        <v>11</v>
      </c>
      <c r="K35" s="22"/>
      <c r="L35" s="11"/>
      <c r="M35" s="21" t="s">
        <v>12</v>
      </c>
      <c r="N35" s="22"/>
    </row>
    <row r="37" spans="1:14" x14ac:dyDescent="0.25">
      <c r="A37" s="5" t="s">
        <v>13</v>
      </c>
      <c r="B37" s="5" t="str">
        <f>A7</f>
        <v>NL</v>
      </c>
      <c r="D37" s="5" t="s">
        <v>13</v>
      </c>
      <c r="E37" s="5" t="str">
        <f>A8</f>
        <v>NM</v>
      </c>
      <c r="G37" s="5" t="s">
        <v>13</v>
      </c>
      <c r="H37" s="5" t="str">
        <f>A9</f>
        <v>ZE</v>
      </c>
      <c r="I37" s="12"/>
      <c r="J37" s="5" t="s">
        <v>13</v>
      </c>
      <c r="K37" s="5" t="str">
        <f>A10</f>
        <v>PM</v>
      </c>
      <c r="L37" s="12"/>
      <c r="M37" s="5" t="s">
        <v>13</v>
      </c>
      <c r="N37" s="5" t="str">
        <f>A11</f>
        <v>PL</v>
      </c>
    </row>
    <row r="38" spans="1:14" x14ac:dyDescent="0.25">
      <c r="A38" s="15">
        <v>-35</v>
      </c>
      <c r="B38" s="9">
        <f>IF(A38&lt;=$B$7,1,IF(A38&gt;=$C$7,0,$H$7*(A38-$C$7)))</f>
        <v>1</v>
      </c>
      <c r="D38" s="15">
        <v>-35</v>
      </c>
      <c r="E38" s="14">
        <f>IF(OR(D38&lt;=$B$8,D38&gt;=$E$8),0,IF(AND(D38&gt;=$C$8,D38&lt;=$D$8),1,IF(AND(D38&gt;=$B$8,D38&lt;=$C$8),$G$8*(D38-$B$8),IF(AND(D38&gt;=$D$8,D38&lt;=$E$8),$H$8*(D38-$E$8)))))</f>
        <v>0</v>
      </c>
      <c r="G38" s="15">
        <v>-0.5</v>
      </c>
      <c r="H38" s="10">
        <f>IF(OR(G38&lt;=$B$9,G38&gt;=$E$9),0,IF(AND(G38&gt;=$C$9,G38&lt;=$D$9),1,IF(AND(G38&gt;=$B$9,G38&lt;=$C$9),$G$9*(G38-$B$9),IF(AND(G38&gt;=$D$9,G38&lt;=$E$9),$H$9*(G38-$E$9)))))</f>
        <v>0</v>
      </c>
      <c r="I38" s="13"/>
      <c r="J38" s="15">
        <v>-35</v>
      </c>
      <c r="K38" s="10">
        <f t="shared" ref="K38:K101" si="0">IF(OR(J38&lt;=$B$10,J38&gt;=$E$10),0,IF(AND(J38&gt;=$C$10,J38&lt;=$D$10),1,IF(AND(J38&gt;=$B$10,J38&lt;=$C$10),$G$10*(J38-$B$10),IF(AND(J38&gt;=$D$10,J38&lt;=$E$10),$H$10*(J38-$E$10)))))</f>
        <v>0</v>
      </c>
      <c r="L38" s="13"/>
      <c r="M38" s="15">
        <v>-35</v>
      </c>
      <c r="N38" s="7">
        <f t="shared" ref="N38:N69" si="1">IF(M38&lt;=$B$11,0,IF(M38&gt;=$C$11,1,$G$11*(M38-$B$11)))</f>
        <v>0</v>
      </c>
    </row>
    <row r="39" spans="1:14" x14ac:dyDescent="0.25">
      <c r="A39" s="15">
        <v>-34</v>
      </c>
      <c r="B39" s="9">
        <f t="shared" ref="B39:B102" si="2">IF(A39&lt;=$B$7,1,IF(A39&gt;=$C$7,0,$H$7*(A39-$C$7)))</f>
        <v>1</v>
      </c>
      <c r="D39" s="15">
        <v>-34</v>
      </c>
      <c r="E39" s="14">
        <f t="shared" ref="E39:E102" si="3">IF(OR(D39&lt;=$B$8,D39&gt;=$E$8),0,IF(AND(D39&gt;=$C$8,D39&lt;=$D$8),1,IF(AND(D39&gt;=$B$8,D39&lt;=$C$8),$G$8*(D39-$B$8),IF(AND(D39&gt;=$D$8,D39&lt;=$E$8),$H$8*(D39-$E$8)))))</f>
        <v>0</v>
      </c>
      <c r="G39" s="15">
        <v>-0.45</v>
      </c>
      <c r="H39" s="10">
        <f t="shared" ref="H39:H102" si="4">IF(OR(G39&lt;=$B$9,G39&gt;=$E$9),0,IF(AND(G39&gt;=$C$9,G39&lt;=$D$9),1,IF(AND(G39&gt;=$B$9,G39&lt;=$C$9),$G$9*(G39-$B$9),IF(AND(G39&gt;=$D$9,G39&lt;=$E$9),$H$9*(G39-$E$9)))))</f>
        <v>9.9999999999999978E-2</v>
      </c>
      <c r="I39" s="13"/>
      <c r="J39" s="15">
        <v>-34</v>
      </c>
      <c r="K39" s="10">
        <f t="shared" si="0"/>
        <v>0</v>
      </c>
      <c r="L39" s="13"/>
      <c r="M39" s="15">
        <v>-34</v>
      </c>
      <c r="N39" s="7">
        <f t="shared" si="1"/>
        <v>0</v>
      </c>
    </row>
    <row r="40" spans="1:14" x14ac:dyDescent="0.25">
      <c r="A40" s="15">
        <v>-33</v>
      </c>
      <c r="B40" s="9">
        <f t="shared" si="2"/>
        <v>1</v>
      </c>
      <c r="D40" s="15">
        <v>-33</v>
      </c>
      <c r="E40" s="14">
        <f t="shared" si="3"/>
        <v>0</v>
      </c>
      <c r="G40" s="15">
        <v>-0.4</v>
      </c>
      <c r="H40" s="10">
        <f t="shared" si="4"/>
        <v>0.19999999999999996</v>
      </c>
      <c r="I40" s="13"/>
      <c r="J40" s="15">
        <v>-33</v>
      </c>
      <c r="K40" s="10">
        <f t="shared" si="0"/>
        <v>0</v>
      </c>
      <c r="L40" s="13"/>
      <c r="M40" s="15">
        <v>-33</v>
      </c>
      <c r="N40" s="7">
        <f t="shared" si="1"/>
        <v>0</v>
      </c>
    </row>
    <row r="41" spans="1:14" x14ac:dyDescent="0.25">
      <c r="A41" s="15">
        <v>-32</v>
      </c>
      <c r="B41" s="9">
        <f t="shared" si="2"/>
        <v>1</v>
      </c>
      <c r="D41" s="15">
        <v>-32</v>
      </c>
      <c r="E41" s="14">
        <f t="shared" si="3"/>
        <v>0</v>
      </c>
      <c r="G41" s="15">
        <v>-0.35</v>
      </c>
      <c r="H41" s="10">
        <f t="shared" si="4"/>
        <v>0.30000000000000004</v>
      </c>
      <c r="I41" s="13"/>
      <c r="J41" s="15">
        <v>-32</v>
      </c>
      <c r="K41" s="10">
        <f t="shared" si="0"/>
        <v>0</v>
      </c>
      <c r="L41" s="13"/>
      <c r="M41" s="15">
        <v>-32</v>
      </c>
      <c r="N41" s="7">
        <f t="shared" si="1"/>
        <v>0</v>
      </c>
    </row>
    <row r="42" spans="1:14" x14ac:dyDescent="0.25">
      <c r="A42" s="15">
        <v>-31</v>
      </c>
      <c r="B42" s="9">
        <f t="shared" si="2"/>
        <v>1</v>
      </c>
      <c r="D42" s="15">
        <v>-31</v>
      </c>
      <c r="E42" s="14">
        <f t="shared" si="3"/>
        <v>0</v>
      </c>
      <c r="G42" s="15">
        <v>-0.3</v>
      </c>
      <c r="H42" s="10">
        <f t="shared" si="4"/>
        <v>0.4</v>
      </c>
      <c r="I42" s="13"/>
      <c r="J42" s="15">
        <v>-31</v>
      </c>
      <c r="K42" s="10">
        <f t="shared" si="0"/>
        <v>0</v>
      </c>
      <c r="L42" s="13"/>
      <c r="M42" s="15">
        <v>-31</v>
      </c>
      <c r="N42" s="7">
        <f t="shared" si="1"/>
        <v>0</v>
      </c>
    </row>
    <row r="43" spans="1:14" x14ac:dyDescent="0.25">
      <c r="A43" s="15">
        <v>-30</v>
      </c>
      <c r="B43" s="9">
        <f t="shared" si="2"/>
        <v>1</v>
      </c>
      <c r="D43" s="15">
        <v>-30</v>
      </c>
      <c r="E43" s="14">
        <f t="shared" si="3"/>
        <v>0</v>
      </c>
      <c r="G43" s="15">
        <v>-0.25</v>
      </c>
      <c r="H43" s="10">
        <f t="shared" si="4"/>
        <v>0.5</v>
      </c>
      <c r="I43" s="13"/>
      <c r="J43" s="15">
        <v>-30</v>
      </c>
      <c r="K43" s="10">
        <f t="shared" si="0"/>
        <v>0</v>
      </c>
      <c r="L43" s="13"/>
      <c r="M43" s="15">
        <v>-30</v>
      </c>
      <c r="N43" s="7">
        <f t="shared" si="1"/>
        <v>0</v>
      </c>
    </row>
    <row r="44" spans="1:14" x14ac:dyDescent="0.25">
      <c r="A44" s="15">
        <v>-29</v>
      </c>
      <c r="B44" s="9">
        <f t="shared" si="2"/>
        <v>0.95238095238095233</v>
      </c>
      <c r="D44" s="15">
        <v>-29</v>
      </c>
      <c r="E44" s="14">
        <f t="shared" si="3"/>
        <v>0</v>
      </c>
      <c r="G44" s="15">
        <v>-0.2</v>
      </c>
      <c r="H44" s="10">
        <f t="shared" si="4"/>
        <v>0.6</v>
      </c>
      <c r="I44" s="13"/>
      <c r="J44" s="15">
        <v>-29</v>
      </c>
      <c r="K44" s="10">
        <f t="shared" si="0"/>
        <v>0</v>
      </c>
      <c r="L44" s="13"/>
      <c r="M44" s="15">
        <v>-29</v>
      </c>
      <c r="N44" s="7">
        <f t="shared" si="1"/>
        <v>0</v>
      </c>
    </row>
    <row r="45" spans="1:14" x14ac:dyDescent="0.25">
      <c r="A45" s="15">
        <v>-28</v>
      </c>
      <c r="B45" s="9">
        <f t="shared" si="2"/>
        <v>0.90476190476190466</v>
      </c>
      <c r="D45" s="15">
        <v>-28</v>
      </c>
      <c r="E45" s="14">
        <f t="shared" si="3"/>
        <v>0</v>
      </c>
      <c r="G45" s="15">
        <v>-0.15</v>
      </c>
      <c r="H45" s="10">
        <f t="shared" si="4"/>
        <v>0.7</v>
      </c>
      <c r="I45" s="13"/>
      <c r="J45" s="15">
        <v>-28</v>
      </c>
      <c r="K45" s="10">
        <f t="shared" si="0"/>
        <v>0</v>
      </c>
      <c r="L45" s="13"/>
      <c r="M45" s="15">
        <v>-28</v>
      </c>
      <c r="N45" s="7">
        <f t="shared" si="1"/>
        <v>0</v>
      </c>
    </row>
    <row r="46" spans="1:14" x14ac:dyDescent="0.25">
      <c r="A46" s="15">
        <v>-27</v>
      </c>
      <c r="B46" s="9">
        <f t="shared" si="2"/>
        <v>0.8571428571428571</v>
      </c>
      <c r="D46" s="15">
        <v>-27</v>
      </c>
      <c r="E46" s="14">
        <f t="shared" si="3"/>
        <v>0</v>
      </c>
      <c r="G46" s="15">
        <v>-0.1</v>
      </c>
      <c r="H46" s="10">
        <f t="shared" si="4"/>
        <v>0.8</v>
      </c>
      <c r="I46" s="13"/>
      <c r="J46" s="15">
        <v>-27</v>
      </c>
      <c r="K46" s="10">
        <f t="shared" si="0"/>
        <v>0</v>
      </c>
      <c r="L46" s="13"/>
      <c r="M46" s="15">
        <v>-27</v>
      </c>
      <c r="N46" s="7">
        <f t="shared" si="1"/>
        <v>0</v>
      </c>
    </row>
    <row r="47" spans="1:14" x14ac:dyDescent="0.25">
      <c r="A47" s="15">
        <v>-26</v>
      </c>
      <c r="B47" s="9">
        <f t="shared" si="2"/>
        <v>0.80952380952380953</v>
      </c>
      <c r="D47" s="15">
        <v>-26</v>
      </c>
      <c r="E47" s="14">
        <f t="shared" si="3"/>
        <v>0</v>
      </c>
      <c r="G47" s="15">
        <v>-0.05</v>
      </c>
      <c r="H47" s="10">
        <f t="shared" si="4"/>
        <v>0.9</v>
      </c>
      <c r="I47" s="13"/>
      <c r="J47" s="15">
        <v>-26</v>
      </c>
      <c r="K47" s="10">
        <f t="shared" si="0"/>
        <v>0</v>
      </c>
      <c r="L47" s="13"/>
      <c r="M47" s="15">
        <v>-26</v>
      </c>
      <c r="N47" s="7">
        <f t="shared" si="1"/>
        <v>0</v>
      </c>
    </row>
    <row r="48" spans="1:14" x14ac:dyDescent="0.25">
      <c r="A48" s="15">
        <v>-25</v>
      </c>
      <c r="B48" s="9">
        <f t="shared" si="2"/>
        <v>0.76190476190476186</v>
      </c>
      <c r="D48" s="15">
        <v>-25</v>
      </c>
      <c r="E48" s="14">
        <f t="shared" si="3"/>
        <v>0</v>
      </c>
      <c r="G48" s="15">
        <v>0</v>
      </c>
      <c r="H48" s="10">
        <f t="shared" si="4"/>
        <v>1</v>
      </c>
      <c r="I48" s="13"/>
      <c r="J48" s="15">
        <v>-25</v>
      </c>
      <c r="K48" s="10">
        <f t="shared" si="0"/>
        <v>0</v>
      </c>
      <c r="L48" s="13"/>
      <c r="M48" s="15">
        <v>-25</v>
      </c>
      <c r="N48" s="7">
        <f t="shared" si="1"/>
        <v>0</v>
      </c>
    </row>
    <row r="49" spans="1:14" x14ac:dyDescent="0.25">
      <c r="A49" s="15">
        <v>-24</v>
      </c>
      <c r="B49" s="9">
        <f t="shared" si="2"/>
        <v>0.71428571428571419</v>
      </c>
      <c r="D49" s="15">
        <v>-24</v>
      </c>
      <c r="E49" s="14">
        <f t="shared" si="3"/>
        <v>0</v>
      </c>
      <c r="G49" s="15">
        <v>0.05</v>
      </c>
      <c r="H49" s="10">
        <f t="shared" si="4"/>
        <v>0.9</v>
      </c>
      <c r="I49" s="13"/>
      <c r="J49" s="15">
        <v>-24</v>
      </c>
      <c r="K49" s="10">
        <f t="shared" si="0"/>
        <v>0</v>
      </c>
      <c r="L49" s="13"/>
      <c r="M49" s="15">
        <v>-24</v>
      </c>
      <c r="N49" s="7">
        <f t="shared" si="1"/>
        <v>0</v>
      </c>
    </row>
    <row r="50" spans="1:14" x14ac:dyDescent="0.25">
      <c r="A50" s="15">
        <v>-23</v>
      </c>
      <c r="B50" s="9">
        <f t="shared" si="2"/>
        <v>0.66666666666666663</v>
      </c>
      <c r="D50" s="15">
        <v>-23</v>
      </c>
      <c r="E50" s="14">
        <f t="shared" si="3"/>
        <v>0</v>
      </c>
      <c r="G50" s="15">
        <v>0.1</v>
      </c>
      <c r="H50" s="10">
        <f t="shared" si="4"/>
        <v>0.8</v>
      </c>
      <c r="I50" s="13"/>
      <c r="J50" s="15">
        <v>-23</v>
      </c>
      <c r="K50" s="10">
        <f t="shared" si="0"/>
        <v>0</v>
      </c>
      <c r="L50" s="13"/>
      <c r="M50" s="15">
        <v>-23</v>
      </c>
      <c r="N50" s="7">
        <f t="shared" si="1"/>
        <v>0</v>
      </c>
    </row>
    <row r="51" spans="1:14" x14ac:dyDescent="0.25">
      <c r="A51" s="15">
        <v>-22</v>
      </c>
      <c r="B51" s="9">
        <f t="shared" si="2"/>
        <v>0.61904761904761907</v>
      </c>
      <c r="D51" s="15">
        <v>-22</v>
      </c>
      <c r="E51" s="14">
        <f t="shared" si="3"/>
        <v>0</v>
      </c>
      <c r="G51" s="15">
        <v>0.15</v>
      </c>
      <c r="H51" s="10">
        <f t="shared" si="4"/>
        <v>0.7</v>
      </c>
      <c r="I51" s="13"/>
      <c r="J51" s="15">
        <v>-22</v>
      </c>
      <c r="K51" s="10">
        <f t="shared" si="0"/>
        <v>0</v>
      </c>
      <c r="L51" s="13"/>
      <c r="M51" s="15">
        <v>-22</v>
      </c>
      <c r="N51" s="7">
        <f t="shared" si="1"/>
        <v>0</v>
      </c>
    </row>
    <row r="52" spans="1:14" x14ac:dyDescent="0.25">
      <c r="A52" s="15">
        <v>-21</v>
      </c>
      <c r="B52" s="9">
        <f t="shared" si="2"/>
        <v>0.5714285714285714</v>
      </c>
      <c r="D52" s="15">
        <v>-21</v>
      </c>
      <c r="E52" s="14">
        <f t="shared" si="3"/>
        <v>0</v>
      </c>
      <c r="G52" s="15">
        <v>0.2</v>
      </c>
      <c r="H52" s="10">
        <f t="shared" si="4"/>
        <v>0.6</v>
      </c>
      <c r="I52" s="13"/>
      <c r="J52" s="15">
        <v>-21</v>
      </c>
      <c r="K52" s="10">
        <f t="shared" si="0"/>
        <v>0</v>
      </c>
      <c r="L52" s="13"/>
      <c r="M52" s="15">
        <v>-21</v>
      </c>
      <c r="N52" s="7">
        <f t="shared" si="1"/>
        <v>0</v>
      </c>
    </row>
    <row r="53" spans="1:14" x14ac:dyDescent="0.25">
      <c r="A53" s="15">
        <v>-20</v>
      </c>
      <c r="B53" s="9">
        <f t="shared" si="2"/>
        <v>0.52380952380952372</v>
      </c>
      <c r="D53" s="15">
        <v>-20</v>
      </c>
      <c r="E53" s="14">
        <f t="shared" si="3"/>
        <v>0</v>
      </c>
      <c r="G53" s="15">
        <v>0.25</v>
      </c>
      <c r="H53" s="10">
        <f t="shared" si="4"/>
        <v>0.5</v>
      </c>
      <c r="I53" s="13"/>
      <c r="J53" s="15">
        <v>-20</v>
      </c>
      <c r="K53" s="10">
        <f t="shared" si="0"/>
        <v>0</v>
      </c>
      <c r="L53" s="13"/>
      <c r="M53" s="15">
        <v>-20</v>
      </c>
      <c r="N53" s="7">
        <f t="shared" si="1"/>
        <v>0</v>
      </c>
    </row>
    <row r="54" spans="1:14" x14ac:dyDescent="0.25">
      <c r="A54" s="15">
        <v>-19</v>
      </c>
      <c r="B54" s="9">
        <f t="shared" si="2"/>
        <v>0.47619047619047616</v>
      </c>
      <c r="D54" s="15">
        <v>-19</v>
      </c>
      <c r="E54" s="14">
        <f t="shared" si="3"/>
        <v>0</v>
      </c>
      <c r="G54" s="15">
        <v>0.3</v>
      </c>
      <c r="H54" s="10">
        <f t="shared" si="4"/>
        <v>0.4</v>
      </c>
      <c r="I54" s="13"/>
      <c r="J54" s="15">
        <v>-19</v>
      </c>
      <c r="K54" s="10">
        <f t="shared" si="0"/>
        <v>0</v>
      </c>
      <c r="L54" s="13"/>
      <c r="M54" s="15">
        <v>-19</v>
      </c>
      <c r="N54" s="7">
        <f t="shared" si="1"/>
        <v>0</v>
      </c>
    </row>
    <row r="55" spans="1:14" x14ac:dyDescent="0.25">
      <c r="A55" s="15">
        <v>-18</v>
      </c>
      <c r="B55" s="9">
        <f t="shared" si="2"/>
        <v>0.42857142857142855</v>
      </c>
      <c r="D55" s="15">
        <v>-18</v>
      </c>
      <c r="E55" s="14">
        <f t="shared" si="3"/>
        <v>0</v>
      </c>
      <c r="G55" s="15">
        <v>0.35</v>
      </c>
      <c r="H55" s="10">
        <f t="shared" si="4"/>
        <v>0.30000000000000004</v>
      </c>
      <c r="I55" s="13"/>
      <c r="J55" s="15">
        <v>-18</v>
      </c>
      <c r="K55" s="10">
        <f t="shared" si="0"/>
        <v>0</v>
      </c>
      <c r="L55" s="13"/>
      <c r="M55" s="15">
        <v>-18</v>
      </c>
      <c r="N55" s="7">
        <f t="shared" si="1"/>
        <v>0</v>
      </c>
    </row>
    <row r="56" spans="1:14" x14ac:dyDescent="0.25">
      <c r="A56" s="15">
        <v>-17</v>
      </c>
      <c r="B56" s="9">
        <f t="shared" si="2"/>
        <v>0.38095238095238093</v>
      </c>
      <c r="D56" s="15">
        <v>-17</v>
      </c>
      <c r="E56" s="14">
        <f t="shared" si="3"/>
        <v>0</v>
      </c>
      <c r="G56" s="15">
        <v>0.4</v>
      </c>
      <c r="H56" s="10">
        <f t="shared" si="4"/>
        <v>0.19999999999999996</v>
      </c>
      <c r="I56" s="13"/>
      <c r="J56" s="15">
        <v>-17</v>
      </c>
      <c r="K56" s="10">
        <f t="shared" si="0"/>
        <v>0</v>
      </c>
      <c r="L56" s="13"/>
      <c r="M56" s="15">
        <v>-17</v>
      </c>
      <c r="N56" s="7">
        <f t="shared" si="1"/>
        <v>0</v>
      </c>
    </row>
    <row r="57" spans="1:14" x14ac:dyDescent="0.25">
      <c r="A57" s="15">
        <v>-16</v>
      </c>
      <c r="B57" s="9">
        <f t="shared" si="2"/>
        <v>0.33333333333333331</v>
      </c>
      <c r="D57" s="15">
        <v>-16</v>
      </c>
      <c r="E57" s="14">
        <f t="shared" si="3"/>
        <v>0</v>
      </c>
      <c r="G57" s="15">
        <v>0.45</v>
      </c>
      <c r="H57" s="10">
        <f t="shared" si="4"/>
        <v>9.9999999999999978E-2</v>
      </c>
      <c r="I57" s="13"/>
      <c r="J57" s="15">
        <v>-16</v>
      </c>
      <c r="K57" s="10">
        <f t="shared" si="0"/>
        <v>0</v>
      </c>
      <c r="L57" s="13"/>
      <c r="M57" s="15">
        <v>-16</v>
      </c>
      <c r="N57" s="7">
        <f t="shared" si="1"/>
        <v>0</v>
      </c>
    </row>
    <row r="58" spans="1:14" x14ac:dyDescent="0.25">
      <c r="A58" s="15">
        <v>-15</v>
      </c>
      <c r="B58" s="9">
        <f t="shared" si="2"/>
        <v>0.2857142857142857</v>
      </c>
      <c r="D58" s="15">
        <v>-15</v>
      </c>
      <c r="E58" s="14">
        <f t="shared" si="3"/>
        <v>0</v>
      </c>
      <c r="G58" s="15">
        <v>0.5</v>
      </c>
      <c r="H58" s="10">
        <f t="shared" si="4"/>
        <v>0</v>
      </c>
      <c r="I58" s="13"/>
      <c r="J58" s="15">
        <v>-15</v>
      </c>
      <c r="K58" s="10">
        <f t="shared" si="0"/>
        <v>0</v>
      </c>
      <c r="L58" s="13"/>
      <c r="M58" s="15">
        <v>-15</v>
      </c>
      <c r="N58" s="7">
        <f t="shared" si="1"/>
        <v>0</v>
      </c>
    </row>
    <row r="59" spans="1:14" x14ac:dyDescent="0.25">
      <c r="A59" s="15">
        <v>-14</v>
      </c>
      <c r="B59" s="9">
        <f t="shared" si="2"/>
        <v>0.23809523809523808</v>
      </c>
      <c r="D59" s="15">
        <v>-14</v>
      </c>
      <c r="E59" s="14">
        <f t="shared" si="3"/>
        <v>0</v>
      </c>
      <c r="G59" s="15"/>
      <c r="H59" s="10"/>
      <c r="I59" s="13"/>
      <c r="J59" s="15">
        <v>-14</v>
      </c>
      <c r="K59" s="10">
        <f t="shared" si="0"/>
        <v>0</v>
      </c>
      <c r="L59" s="13"/>
      <c r="M59" s="15">
        <v>-14</v>
      </c>
      <c r="N59" s="7">
        <f t="shared" si="1"/>
        <v>0</v>
      </c>
    </row>
    <row r="60" spans="1:14" x14ac:dyDescent="0.25">
      <c r="A60" s="15">
        <v>-13</v>
      </c>
      <c r="B60" s="9">
        <f t="shared" si="2"/>
        <v>0.19047619047619047</v>
      </c>
      <c r="D60" s="15">
        <v>-13</v>
      </c>
      <c r="E60" s="14">
        <f t="shared" si="3"/>
        <v>0</v>
      </c>
      <c r="G60" s="15"/>
      <c r="H60" s="10"/>
      <c r="I60" s="13"/>
      <c r="J60" s="15">
        <v>-13</v>
      </c>
      <c r="K60" s="10">
        <f t="shared" si="0"/>
        <v>0</v>
      </c>
      <c r="L60" s="13"/>
      <c r="M60" s="15">
        <v>-13</v>
      </c>
      <c r="N60" s="7">
        <f t="shared" si="1"/>
        <v>0</v>
      </c>
    </row>
    <row r="61" spans="1:14" x14ac:dyDescent="0.25">
      <c r="A61" s="15">
        <v>-12</v>
      </c>
      <c r="B61" s="9">
        <f t="shared" si="2"/>
        <v>0.14285714285714285</v>
      </c>
      <c r="D61" s="15">
        <v>-12</v>
      </c>
      <c r="E61" s="14">
        <f t="shared" si="3"/>
        <v>0</v>
      </c>
      <c r="G61" s="15"/>
      <c r="H61" s="10"/>
      <c r="I61" s="13"/>
      <c r="J61" s="15">
        <v>-12</v>
      </c>
      <c r="K61" s="10">
        <f t="shared" si="0"/>
        <v>0</v>
      </c>
      <c r="L61" s="13"/>
      <c r="M61" s="15">
        <v>-12</v>
      </c>
      <c r="N61" s="7">
        <f t="shared" si="1"/>
        <v>0</v>
      </c>
    </row>
    <row r="62" spans="1:14" x14ac:dyDescent="0.25">
      <c r="A62" s="15">
        <v>-11</v>
      </c>
      <c r="B62" s="9">
        <f t="shared" si="2"/>
        <v>9.5238095238095233E-2</v>
      </c>
      <c r="D62" s="15">
        <v>-11</v>
      </c>
      <c r="E62" s="14">
        <f t="shared" si="3"/>
        <v>0</v>
      </c>
      <c r="G62" s="15"/>
      <c r="H62" s="10"/>
      <c r="I62" s="13"/>
      <c r="J62" s="15">
        <v>-11</v>
      </c>
      <c r="K62" s="10">
        <f t="shared" si="0"/>
        <v>0</v>
      </c>
      <c r="L62" s="13"/>
      <c r="M62" s="15">
        <v>-11</v>
      </c>
      <c r="N62" s="7">
        <f t="shared" si="1"/>
        <v>0</v>
      </c>
    </row>
    <row r="63" spans="1:14" x14ac:dyDescent="0.25">
      <c r="A63" s="15">
        <v>-10</v>
      </c>
      <c r="B63" s="9">
        <f t="shared" si="2"/>
        <v>4.7619047619047616E-2</v>
      </c>
      <c r="D63" s="15">
        <v>-10</v>
      </c>
      <c r="E63" s="14">
        <f t="shared" si="3"/>
        <v>0</v>
      </c>
      <c r="G63" s="15"/>
      <c r="H63" s="10"/>
      <c r="I63" s="13"/>
      <c r="J63" s="15">
        <v>-10</v>
      </c>
      <c r="K63" s="10">
        <f t="shared" si="0"/>
        <v>0</v>
      </c>
      <c r="L63" s="13"/>
      <c r="M63" s="15">
        <v>-10</v>
      </c>
      <c r="N63" s="7">
        <f t="shared" si="1"/>
        <v>0</v>
      </c>
    </row>
    <row r="64" spans="1:14" x14ac:dyDescent="0.25">
      <c r="A64" s="15">
        <v>-9</v>
      </c>
      <c r="B64" s="9">
        <f t="shared" si="2"/>
        <v>0</v>
      </c>
      <c r="D64" s="15">
        <v>-9</v>
      </c>
      <c r="E64" s="14">
        <f t="shared" si="3"/>
        <v>0.5</v>
      </c>
      <c r="G64" s="15"/>
      <c r="H64" s="10"/>
      <c r="I64" s="13"/>
      <c r="J64" s="15">
        <v>-9</v>
      </c>
      <c r="K64" s="10">
        <f t="shared" si="0"/>
        <v>0</v>
      </c>
      <c r="L64" s="13"/>
      <c r="M64" s="15">
        <v>-9</v>
      </c>
      <c r="N64" s="7">
        <f t="shared" si="1"/>
        <v>0</v>
      </c>
    </row>
    <row r="65" spans="1:14" x14ac:dyDescent="0.25">
      <c r="A65" s="15">
        <v>-8</v>
      </c>
      <c r="B65" s="9">
        <f t="shared" si="2"/>
        <v>0</v>
      </c>
      <c r="D65" s="15">
        <v>-8</v>
      </c>
      <c r="E65" s="14">
        <f t="shared" si="3"/>
        <v>1</v>
      </c>
      <c r="G65" s="15"/>
      <c r="H65" s="10"/>
      <c r="I65" s="13"/>
      <c r="J65" s="15">
        <v>-8</v>
      </c>
      <c r="K65" s="10">
        <f t="shared" si="0"/>
        <v>0</v>
      </c>
      <c r="L65" s="13"/>
      <c r="M65" s="15">
        <v>-8</v>
      </c>
      <c r="N65" s="7">
        <f t="shared" si="1"/>
        <v>0</v>
      </c>
    </row>
    <row r="66" spans="1:14" x14ac:dyDescent="0.25">
      <c r="A66" s="15">
        <v>-7</v>
      </c>
      <c r="B66" s="9">
        <f t="shared" si="2"/>
        <v>0</v>
      </c>
      <c r="D66" s="15">
        <v>-7</v>
      </c>
      <c r="E66" s="14">
        <f t="shared" si="3"/>
        <v>1</v>
      </c>
      <c r="G66" s="15"/>
      <c r="H66" s="10"/>
      <c r="I66" s="13"/>
      <c r="J66" s="15">
        <v>-7</v>
      </c>
      <c r="K66" s="10">
        <f t="shared" si="0"/>
        <v>0</v>
      </c>
      <c r="L66" s="13"/>
      <c r="M66" s="15">
        <v>-7</v>
      </c>
      <c r="N66" s="7">
        <f t="shared" si="1"/>
        <v>0</v>
      </c>
    </row>
    <row r="67" spans="1:14" x14ac:dyDescent="0.25">
      <c r="A67" s="15">
        <v>-6</v>
      </c>
      <c r="B67" s="9">
        <f t="shared" si="2"/>
        <v>0</v>
      </c>
      <c r="D67" s="15">
        <v>-6</v>
      </c>
      <c r="E67" s="14">
        <f t="shared" si="3"/>
        <v>1</v>
      </c>
      <c r="G67" s="15"/>
      <c r="H67" s="10"/>
      <c r="I67" s="13"/>
      <c r="J67" s="15">
        <v>-6</v>
      </c>
      <c r="K67" s="10">
        <f t="shared" si="0"/>
        <v>0</v>
      </c>
      <c r="L67" s="13"/>
      <c r="M67" s="15">
        <v>-6</v>
      </c>
      <c r="N67" s="7">
        <f t="shared" si="1"/>
        <v>0</v>
      </c>
    </row>
    <row r="68" spans="1:14" x14ac:dyDescent="0.25">
      <c r="A68" s="15">
        <v>-5</v>
      </c>
      <c r="B68" s="9">
        <f t="shared" si="2"/>
        <v>0</v>
      </c>
      <c r="D68" s="15">
        <v>-5</v>
      </c>
      <c r="E68" s="14">
        <f t="shared" si="3"/>
        <v>1</v>
      </c>
      <c r="G68" s="15"/>
      <c r="H68" s="10"/>
      <c r="I68" s="13"/>
      <c r="J68" s="15">
        <v>-5</v>
      </c>
      <c r="K68" s="10">
        <f t="shared" si="0"/>
        <v>0</v>
      </c>
      <c r="L68" s="13"/>
      <c r="M68" s="15">
        <v>-5</v>
      </c>
      <c r="N68" s="7">
        <f t="shared" si="1"/>
        <v>0</v>
      </c>
    </row>
    <row r="69" spans="1:14" x14ac:dyDescent="0.25">
      <c r="A69" s="15">
        <v>-4</v>
      </c>
      <c r="B69" s="9">
        <f t="shared" si="2"/>
        <v>0</v>
      </c>
      <c r="D69" s="15">
        <v>-4</v>
      </c>
      <c r="E69" s="14">
        <f t="shared" si="3"/>
        <v>1</v>
      </c>
      <c r="G69" s="15"/>
      <c r="H69" s="10"/>
      <c r="I69" s="13"/>
      <c r="J69" s="15">
        <v>-4</v>
      </c>
      <c r="K69" s="10">
        <f t="shared" si="0"/>
        <v>0</v>
      </c>
      <c r="L69" s="13"/>
      <c r="M69" s="15">
        <v>-4</v>
      </c>
      <c r="N69" s="7">
        <f t="shared" si="1"/>
        <v>0</v>
      </c>
    </row>
    <row r="70" spans="1:14" x14ac:dyDescent="0.25">
      <c r="A70" s="15">
        <v>-3</v>
      </c>
      <c r="B70" s="9">
        <f t="shared" si="2"/>
        <v>0</v>
      </c>
      <c r="D70" s="15">
        <v>-3</v>
      </c>
      <c r="E70" s="14">
        <f t="shared" si="3"/>
        <v>1</v>
      </c>
      <c r="G70" s="15"/>
      <c r="H70" s="10"/>
      <c r="I70" s="13"/>
      <c r="J70" s="15">
        <v>-3</v>
      </c>
      <c r="K70" s="10">
        <f t="shared" si="0"/>
        <v>0</v>
      </c>
      <c r="L70" s="13"/>
      <c r="M70" s="15">
        <v>-3</v>
      </c>
      <c r="N70" s="7">
        <f t="shared" ref="N70:N101" si="5">IF(M70&lt;=$B$11,0,IF(M70&gt;=$C$11,1,$G$11*(M70-$B$11)))</f>
        <v>0</v>
      </c>
    </row>
    <row r="71" spans="1:14" x14ac:dyDescent="0.25">
      <c r="A71" s="15">
        <v>-2</v>
      </c>
      <c r="B71" s="9">
        <f t="shared" si="2"/>
        <v>0</v>
      </c>
      <c r="D71" s="15">
        <v>-2</v>
      </c>
      <c r="E71" s="14">
        <f t="shared" si="3"/>
        <v>0.66666666666666663</v>
      </c>
      <c r="G71" s="15"/>
      <c r="H71" s="10"/>
      <c r="I71" s="13"/>
      <c r="J71" s="15">
        <v>-2</v>
      </c>
      <c r="K71" s="10">
        <f t="shared" si="0"/>
        <v>0</v>
      </c>
      <c r="L71" s="13"/>
      <c r="M71" s="15">
        <v>-2</v>
      </c>
      <c r="N71" s="7">
        <f t="shared" si="5"/>
        <v>0</v>
      </c>
    </row>
    <row r="72" spans="1:14" x14ac:dyDescent="0.25">
      <c r="A72" s="15">
        <v>-1</v>
      </c>
      <c r="B72" s="9">
        <f t="shared" si="2"/>
        <v>0</v>
      </c>
      <c r="D72" s="15">
        <v>-1</v>
      </c>
      <c r="E72" s="14">
        <f t="shared" si="3"/>
        <v>0.33333333333333331</v>
      </c>
      <c r="G72" s="15"/>
      <c r="H72" s="10"/>
      <c r="I72" s="13"/>
      <c r="J72" s="15">
        <v>-1</v>
      </c>
      <c r="K72" s="10">
        <f t="shared" si="0"/>
        <v>0</v>
      </c>
      <c r="L72" s="13"/>
      <c r="M72" s="15">
        <v>-1</v>
      </c>
      <c r="N72" s="7">
        <f t="shared" si="5"/>
        <v>0</v>
      </c>
    </row>
    <row r="73" spans="1:14" x14ac:dyDescent="0.25">
      <c r="A73" s="15">
        <v>0</v>
      </c>
      <c r="B73" s="9">
        <f t="shared" si="2"/>
        <v>0</v>
      </c>
      <c r="D73" s="15">
        <v>0</v>
      </c>
      <c r="E73" s="14">
        <f t="shared" si="3"/>
        <v>0</v>
      </c>
      <c r="G73" s="15"/>
      <c r="H73" s="10"/>
      <c r="I73" s="13"/>
      <c r="J73" s="15">
        <v>0</v>
      </c>
      <c r="K73" s="10">
        <f t="shared" si="0"/>
        <v>0</v>
      </c>
      <c r="L73" s="13"/>
      <c r="M73" s="15">
        <v>0</v>
      </c>
      <c r="N73" s="7">
        <f t="shared" si="5"/>
        <v>0</v>
      </c>
    </row>
    <row r="74" spans="1:14" x14ac:dyDescent="0.25">
      <c r="A74" s="15">
        <v>1</v>
      </c>
      <c r="B74" s="9">
        <f t="shared" si="2"/>
        <v>0</v>
      </c>
      <c r="D74" s="15">
        <v>1</v>
      </c>
      <c r="E74" s="14">
        <f t="shared" si="3"/>
        <v>0</v>
      </c>
      <c r="G74" s="15"/>
      <c r="H74" s="10"/>
      <c r="I74" s="13"/>
      <c r="J74" s="15">
        <v>1</v>
      </c>
      <c r="K74" s="10">
        <f t="shared" si="0"/>
        <v>0.33333333333333331</v>
      </c>
      <c r="L74" s="13"/>
      <c r="M74" s="15">
        <v>1</v>
      </c>
      <c r="N74" s="7">
        <f t="shared" si="5"/>
        <v>0</v>
      </c>
    </row>
    <row r="75" spans="1:14" x14ac:dyDescent="0.25">
      <c r="A75" s="15">
        <v>2</v>
      </c>
      <c r="B75" s="9">
        <f t="shared" si="2"/>
        <v>0</v>
      </c>
      <c r="D75" s="15">
        <v>2</v>
      </c>
      <c r="E75" s="14">
        <f t="shared" si="3"/>
        <v>0</v>
      </c>
      <c r="G75" s="15"/>
      <c r="H75" s="10"/>
      <c r="I75" s="13"/>
      <c r="J75" s="15">
        <v>2</v>
      </c>
      <c r="K75" s="10">
        <f t="shared" si="0"/>
        <v>0.66666666666666663</v>
      </c>
      <c r="L75" s="13"/>
      <c r="M75" s="15">
        <v>2</v>
      </c>
      <c r="N75" s="7">
        <f t="shared" si="5"/>
        <v>0</v>
      </c>
    </row>
    <row r="76" spans="1:14" x14ac:dyDescent="0.25">
      <c r="A76" s="15">
        <v>3</v>
      </c>
      <c r="B76" s="9">
        <f t="shared" si="2"/>
        <v>0</v>
      </c>
      <c r="D76" s="15">
        <v>3</v>
      </c>
      <c r="E76" s="14">
        <f t="shared" si="3"/>
        <v>0</v>
      </c>
      <c r="G76" s="15"/>
      <c r="H76" s="10"/>
      <c r="I76" s="13"/>
      <c r="J76" s="15">
        <v>3</v>
      </c>
      <c r="K76" s="10">
        <f t="shared" si="0"/>
        <v>1</v>
      </c>
      <c r="L76" s="13"/>
      <c r="M76" s="15">
        <v>3</v>
      </c>
      <c r="N76" s="7">
        <f t="shared" si="5"/>
        <v>0</v>
      </c>
    </row>
    <row r="77" spans="1:14" x14ac:dyDescent="0.25">
      <c r="A77" s="15">
        <v>4</v>
      </c>
      <c r="B77" s="9">
        <f t="shared" si="2"/>
        <v>0</v>
      </c>
      <c r="D77" s="15">
        <v>4</v>
      </c>
      <c r="E77" s="14">
        <f t="shared" si="3"/>
        <v>0</v>
      </c>
      <c r="G77" s="15"/>
      <c r="H77" s="10"/>
      <c r="I77" s="13"/>
      <c r="J77" s="15">
        <v>4</v>
      </c>
      <c r="K77" s="10">
        <f t="shared" si="0"/>
        <v>1</v>
      </c>
      <c r="L77" s="13"/>
      <c r="M77" s="15">
        <v>4</v>
      </c>
      <c r="N77" s="7">
        <f t="shared" si="5"/>
        <v>0</v>
      </c>
    </row>
    <row r="78" spans="1:14" x14ac:dyDescent="0.25">
      <c r="A78" s="15">
        <v>5</v>
      </c>
      <c r="B78" s="9">
        <f t="shared" si="2"/>
        <v>0</v>
      </c>
      <c r="D78" s="15">
        <v>5</v>
      </c>
      <c r="E78" s="14">
        <f t="shared" si="3"/>
        <v>0</v>
      </c>
      <c r="G78" s="15"/>
      <c r="H78" s="10"/>
      <c r="I78" s="13"/>
      <c r="J78" s="15">
        <v>5</v>
      </c>
      <c r="K78" s="10">
        <f t="shared" si="0"/>
        <v>1</v>
      </c>
      <c r="L78" s="13"/>
      <c r="M78" s="15">
        <v>5</v>
      </c>
      <c r="N78" s="7">
        <f t="shared" si="5"/>
        <v>0</v>
      </c>
    </row>
    <row r="79" spans="1:14" x14ac:dyDescent="0.25">
      <c r="A79" s="15">
        <v>6</v>
      </c>
      <c r="B79" s="9">
        <f t="shared" si="2"/>
        <v>0</v>
      </c>
      <c r="D79" s="15">
        <v>6</v>
      </c>
      <c r="E79" s="14">
        <f t="shared" si="3"/>
        <v>0</v>
      </c>
      <c r="G79" s="15"/>
      <c r="H79" s="10"/>
      <c r="I79" s="13"/>
      <c r="J79" s="15">
        <v>6</v>
      </c>
      <c r="K79" s="10">
        <f t="shared" si="0"/>
        <v>1</v>
      </c>
      <c r="L79" s="13"/>
      <c r="M79" s="15">
        <v>6</v>
      </c>
      <c r="N79" s="7">
        <f t="shared" si="5"/>
        <v>0</v>
      </c>
    </row>
    <row r="80" spans="1:14" x14ac:dyDescent="0.25">
      <c r="A80" s="15">
        <v>7</v>
      </c>
      <c r="B80" s="9">
        <f t="shared" si="2"/>
        <v>0</v>
      </c>
      <c r="D80" s="15">
        <v>7</v>
      </c>
      <c r="E80" s="14">
        <f t="shared" si="3"/>
        <v>0</v>
      </c>
      <c r="G80" s="15"/>
      <c r="H80" s="10"/>
      <c r="I80" s="13"/>
      <c r="J80" s="15">
        <v>7</v>
      </c>
      <c r="K80" s="10">
        <f t="shared" si="0"/>
        <v>1</v>
      </c>
      <c r="L80" s="13"/>
      <c r="M80" s="15">
        <v>7</v>
      </c>
      <c r="N80" s="7">
        <f t="shared" si="5"/>
        <v>0</v>
      </c>
    </row>
    <row r="81" spans="1:14" x14ac:dyDescent="0.25">
      <c r="A81" s="15">
        <v>8</v>
      </c>
      <c r="B81" s="9">
        <f t="shared" si="2"/>
        <v>0</v>
      </c>
      <c r="D81" s="15">
        <v>8</v>
      </c>
      <c r="E81" s="14">
        <f t="shared" si="3"/>
        <v>0</v>
      </c>
      <c r="G81" s="15"/>
      <c r="H81" s="10"/>
      <c r="I81" s="13"/>
      <c r="J81" s="15">
        <v>8</v>
      </c>
      <c r="K81" s="10">
        <f t="shared" si="0"/>
        <v>1</v>
      </c>
      <c r="L81" s="13"/>
      <c r="M81" s="15">
        <v>8</v>
      </c>
      <c r="N81" s="7">
        <f t="shared" si="5"/>
        <v>0</v>
      </c>
    </row>
    <row r="82" spans="1:14" x14ac:dyDescent="0.25">
      <c r="A82" s="15">
        <v>9</v>
      </c>
      <c r="B82" s="9">
        <f t="shared" si="2"/>
        <v>0</v>
      </c>
      <c r="D82" s="15">
        <v>9</v>
      </c>
      <c r="E82" s="14">
        <f t="shared" si="3"/>
        <v>0</v>
      </c>
      <c r="G82" s="15"/>
      <c r="H82" s="10"/>
      <c r="I82" s="13"/>
      <c r="J82" s="15">
        <v>9</v>
      </c>
      <c r="K82" s="10">
        <f t="shared" si="0"/>
        <v>0.5</v>
      </c>
      <c r="L82" s="13"/>
      <c r="M82" s="15">
        <v>9</v>
      </c>
      <c r="N82" s="7">
        <f t="shared" si="5"/>
        <v>0</v>
      </c>
    </row>
    <row r="83" spans="1:14" x14ac:dyDescent="0.25">
      <c r="A83" s="15">
        <v>10</v>
      </c>
      <c r="B83" s="9">
        <f t="shared" si="2"/>
        <v>0</v>
      </c>
      <c r="D83" s="15">
        <v>10</v>
      </c>
      <c r="E83" s="14">
        <f t="shared" si="3"/>
        <v>0</v>
      </c>
      <c r="G83" s="15"/>
      <c r="H83" s="10"/>
      <c r="I83" s="13"/>
      <c r="J83" s="15">
        <v>10</v>
      </c>
      <c r="K83" s="10">
        <f t="shared" si="0"/>
        <v>0</v>
      </c>
      <c r="L83" s="13"/>
      <c r="M83" s="15">
        <v>10</v>
      </c>
      <c r="N83" s="7">
        <f t="shared" si="5"/>
        <v>4.7619047619047616E-2</v>
      </c>
    </row>
    <row r="84" spans="1:14" x14ac:dyDescent="0.25">
      <c r="A84" s="15">
        <v>11</v>
      </c>
      <c r="B84" s="9">
        <f t="shared" si="2"/>
        <v>0</v>
      </c>
      <c r="D84" s="15">
        <v>11</v>
      </c>
      <c r="E84" s="14">
        <f t="shared" si="3"/>
        <v>0</v>
      </c>
      <c r="G84" s="15"/>
      <c r="H84" s="10"/>
      <c r="I84" s="13"/>
      <c r="J84" s="15">
        <v>11</v>
      </c>
      <c r="K84" s="10">
        <f t="shared" si="0"/>
        <v>0</v>
      </c>
      <c r="L84" s="13"/>
      <c r="M84" s="15">
        <v>11</v>
      </c>
      <c r="N84" s="7">
        <f t="shared" si="5"/>
        <v>9.5238095238095233E-2</v>
      </c>
    </row>
    <row r="85" spans="1:14" x14ac:dyDescent="0.25">
      <c r="A85" s="15">
        <v>12</v>
      </c>
      <c r="B85" s="9">
        <f t="shared" si="2"/>
        <v>0</v>
      </c>
      <c r="D85" s="15">
        <v>12</v>
      </c>
      <c r="E85" s="14">
        <f t="shared" si="3"/>
        <v>0</v>
      </c>
      <c r="G85" s="15"/>
      <c r="H85" s="10"/>
      <c r="I85" s="13"/>
      <c r="J85" s="15">
        <v>12</v>
      </c>
      <c r="K85" s="10">
        <f t="shared" si="0"/>
        <v>0</v>
      </c>
      <c r="L85" s="13"/>
      <c r="M85" s="15">
        <v>12</v>
      </c>
      <c r="N85" s="7">
        <f t="shared" si="5"/>
        <v>0.14285714285714285</v>
      </c>
    </row>
    <row r="86" spans="1:14" x14ac:dyDescent="0.25">
      <c r="A86" s="15">
        <v>13</v>
      </c>
      <c r="B86" s="9">
        <f t="shared" si="2"/>
        <v>0</v>
      </c>
      <c r="D86" s="15">
        <v>13</v>
      </c>
      <c r="E86" s="14">
        <f t="shared" si="3"/>
        <v>0</v>
      </c>
      <c r="G86" s="15"/>
      <c r="H86" s="10"/>
      <c r="I86" s="13"/>
      <c r="J86" s="15">
        <v>13</v>
      </c>
      <c r="K86" s="10">
        <f t="shared" si="0"/>
        <v>0</v>
      </c>
      <c r="L86" s="13"/>
      <c r="M86" s="15">
        <v>13</v>
      </c>
      <c r="N86" s="7">
        <f t="shared" si="5"/>
        <v>0.19047619047619047</v>
      </c>
    </row>
    <row r="87" spans="1:14" x14ac:dyDescent="0.25">
      <c r="A87" s="15">
        <v>14</v>
      </c>
      <c r="B87" s="9">
        <f t="shared" si="2"/>
        <v>0</v>
      </c>
      <c r="D87" s="15">
        <v>14</v>
      </c>
      <c r="E87" s="14">
        <f t="shared" si="3"/>
        <v>0</v>
      </c>
      <c r="G87" s="15"/>
      <c r="H87" s="10"/>
      <c r="I87" s="13"/>
      <c r="J87" s="15">
        <v>14</v>
      </c>
      <c r="K87" s="10">
        <f t="shared" si="0"/>
        <v>0</v>
      </c>
      <c r="L87" s="13"/>
      <c r="M87" s="15">
        <v>14</v>
      </c>
      <c r="N87" s="7">
        <f t="shared" si="5"/>
        <v>0.23809523809523808</v>
      </c>
    </row>
    <row r="88" spans="1:14" x14ac:dyDescent="0.25">
      <c r="A88" s="15">
        <v>15</v>
      </c>
      <c r="B88" s="9">
        <f t="shared" si="2"/>
        <v>0</v>
      </c>
      <c r="D88" s="15">
        <v>15</v>
      </c>
      <c r="E88" s="14">
        <f t="shared" si="3"/>
        <v>0</v>
      </c>
      <c r="G88" s="15"/>
      <c r="H88" s="10"/>
      <c r="I88" s="13"/>
      <c r="J88" s="15">
        <v>15</v>
      </c>
      <c r="K88" s="10">
        <f t="shared" si="0"/>
        <v>0</v>
      </c>
      <c r="L88" s="13"/>
      <c r="M88" s="15">
        <v>15</v>
      </c>
      <c r="N88" s="7">
        <f t="shared" si="5"/>
        <v>0.2857142857142857</v>
      </c>
    </row>
    <row r="89" spans="1:14" x14ac:dyDescent="0.25">
      <c r="A89" s="15">
        <v>16</v>
      </c>
      <c r="B89" s="9">
        <f t="shared" si="2"/>
        <v>0</v>
      </c>
      <c r="D89" s="15">
        <v>16</v>
      </c>
      <c r="E89" s="14">
        <f t="shared" si="3"/>
        <v>0</v>
      </c>
      <c r="G89" s="15"/>
      <c r="H89" s="10"/>
      <c r="I89" s="13"/>
      <c r="J89" s="15">
        <v>16</v>
      </c>
      <c r="K89" s="10">
        <f t="shared" si="0"/>
        <v>0</v>
      </c>
      <c r="L89" s="13"/>
      <c r="M89" s="15">
        <v>16</v>
      </c>
      <c r="N89" s="7">
        <f t="shared" si="5"/>
        <v>0.33333333333333331</v>
      </c>
    </row>
    <row r="90" spans="1:14" x14ac:dyDescent="0.25">
      <c r="A90" s="15">
        <v>17</v>
      </c>
      <c r="B90" s="9">
        <f t="shared" si="2"/>
        <v>0</v>
      </c>
      <c r="D90" s="15">
        <v>17</v>
      </c>
      <c r="E90" s="14">
        <f t="shared" si="3"/>
        <v>0</v>
      </c>
      <c r="G90" s="15"/>
      <c r="H90" s="10"/>
      <c r="I90" s="13"/>
      <c r="J90" s="15">
        <v>17</v>
      </c>
      <c r="K90" s="10">
        <f t="shared" si="0"/>
        <v>0</v>
      </c>
      <c r="L90" s="13"/>
      <c r="M90" s="15">
        <v>17</v>
      </c>
      <c r="N90" s="7">
        <f t="shared" si="5"/>
        <v>0.38095238095238093</v>
      </c>
    </row>
    <row r="91" spans="1:14" x14ac:dyDescent="0.25">
      <c r="A91" s="15">
        <v>18</v>
      </c>
      <c r="B91" s="9">
        <f t="shared" si="2"/>
        <v>0</v>
      </c>
      <c r="D91" s="15">
        <v>18</v>
      </c>
      <c r="E91" s="14">
        <f t="shared" si="3"/>
        <v>0</v>
      </c>
      <c r="G91" s="15"/>
      <c r="H91" s="10"/>
      <c r="I91" s="13"/>
      <c r="J91" s="15">
        <v>18</v>
      </c>
      <c r="K91" s="10">
        <f t="shared" si="0"/>
        <v>0</v>
      </c>
      <c r="L91" s="13"/>
      <c r="M91" s="15">
        <v>18</v>
      </c>
      <c r="N91" s="7">
        <f t="shared" si="5"/>
        <v>0.42857142857142855</v>
      </c>
    </row>
    <row r="92" spans="1:14" x14ac:dyDescent="0.25">
      <c r="A92" s="15">
        <v>19</v>
      </c>
      <c r="B92" s="9">
        <f t="shared" si="2"/>
        <v>0</v>
      </c>
      <c r="D92" s="15">
        <v>19</v>
      </c>
      <c r="E92" s="14">
        <f t="shared" si="3"/>
        <v>0</v>
      </c>
      <c r="G92" s="15"/>
      <c r="H92" s="10"/>
      <c r="I92" s="13"/>
      <c r="J92" s="15">
        <v>19</v>
      </c>
      <c r="K92" s="10">
        <f t="shared" si="0"/>
        <v>0</v>
      </c>
      <c r="L92" s="13"/>
      <c r="M92" s="15">
        <v>19</v>
      </c>
      <c r="N92" s="7">
        <f t="shared" si="5"/>
        <v>0.47619047619047616</v>
      </c>
    </row>
    <row r="93" spans="1:14" x14ac:dyDescent="0.25">
      <c r="A93" s="15">
        <v>20</v>
      </c>
      <c r="B93" s="9">
        <f t="shared" si="2"/>
        <v>0</v>
      </c>
      <c r="D93" s="15">
        <v>20</v>
      </c>
      <c r="E93" s="14">
        <f t="shared" si="3"/>
        <v>0</v>
      </c>
      <c r="G93" s="15"/>
      <c r="H93" s="10"/>
      <c r="I93" s="13"/>
      <c r="J93" s="15">
        <v>20</v>
      </c>
      <c r="K93" s="10">
        <f t="shared" si="0"/>
        <v>0</v>
      </c>
      <c r="L93" s="13"/>
      <c r="M93" s="15">
        <v>20</v>
      </c>
      <c r="N93" s="7">
        <f t="shared" si="5"/>
        <v>0.52380952380952372</v>
      </c>
    </row>
    <row r="94" spans="1:14" x14ac:dyDescent="0.25">
      <c r="A94" s="15">
        <v>21</v>
      </c>
      <c r="B94" s="9">
        <f t="shared" si="2"/>
        <v>0</v>
      </c>
      <c r="D94" s="15">
        <v>21</v>
      </c>
      <c r="E94" s="14">
        <f t="shared" si="3"/>
        <v>0</v>
      </c>
      <c r="G94" s="15"/>
      <c r="H94" s="10"/>
      <c r="I94" s="13"/>
      <c r="J94" s="15">
        <v>21</v>
      </c>
      <c r="K94" s="10">
        <f t="shared" si="0"/>
        <v>0</v>
      </c>
      <c r="L94" s="13"/>
      <c r="M94" s="15">
        <v>21</v>
      </c>
      <c r="N94" s="7">
        <f t="shared" si="5"/>
        <v>0.5714285714285714</v>
      </c>
    </row>
    <row r="95" spans="1:14" x14ac:dyDescent="0.25">
      <c r="A95" s="15">
        <v>22</v>
      </c>
      <c r="B95" s="9">
        <f t="shared" si="2"/>
        <v>0</v>
      </c>
      <c r="D95" s="15">
        <v>22</v>
      </c>
      <c r="E95" s="14">
        <f t="shared" si="3"/>
        <v>0</v>
      </c>
      <c r="G95" s="15"/>
      <c r="H95" s="10"/>
      <c r="I95" s="13"/>
      <c r="J95" s="15">
        <v>22</v>
      </c>
      <c r="K95" s="10">
        <f t="shared" si="0"/>
        <v>0</v>
      </c>
      <c r="L95" s="13"/>
      <c r="M95" s="15">
        <v>22</v>
      </c>
      <c r="N95" s="7">
        <f t="shared" si="5"/>
        <v>0.61904761904761907</v>
      </c>
    </row>
    <row r="96" spans="1:14" x14ac:dyDescent="0.25">
      <c r="A96" s="15">
        <v>23</v>
      </c>
      <c r="B96" s="9">
        <f t="shared" si="2"/>
        <v>0</v>
      </c>
      <c r="D96" s="15">
        <v>23</v>
      </c>
      <c r="E96" s="14">
        <f t="shared" si="3"/>
        <v>0</v>
      </c>
      <c r="G96" s="15"/>
      <c r="H96" s="10"/>
      <c r="I96" s="13"/>
      <c r="J96" s="15">
        <v>23</v>
      </c>
      <c r="K96" s="10">
        <f t="shared" si="0"/>
        <v>0</v>
      </c>
      <c r="L96" s="13"/>
      <c r="M96" s="15">
        <v>23</v>
      </c>
      <c r="N96" s="7">
        <f t="shared" si="5"/>
        <v>0.66666666666666663</v>
      </c>
    </row>
    <row r="97" spans="1:14" x14ac:dyDescent="0.25">
      <c r="A97" s="15">
        <v>24</v>
      </c>
      <c r="B97" s="9">
        <f t="shared" si="2"/>
        <v>0</v>
      </c>
      <c r="D97" s="15">
        <v>24</v>
      </c>
      <c r="E97" s="14">
        <f t="shared" si="3"/>
        <v>0</v>
      </c>
      <c r="G97" s="15"/>
      <c r="H97" s="10"/>
      <c r="I97" s="13"/>
      <c r="J97" s="15">
        <v>24</v>
      </c>
      <c r="K97" s="10">
        <f t="shared" si="0"/>
        <v>0</v>
      </c>
      <c r="L97" s="13"/>
      <c r="M97" s="15">
        <v>24</v>
      </c>
      <c r="N97" s="7">
        <f t="shared" si="5"/>
        <v>0.71428571428571419</v>
      </c>
    </row>
    <row r="98" spans="1:14" x14ac:dyDescent="0.25">
      <c r="A98" s="15">
        <v>25</v>
      </c>
      <c r="B98" s="9">
        <f t="shared" si="2"/>
        <v>0</v>
      </c>
      <c r="D98" s="15">
        <v>25</v>
      </c>
      <c r="E98" s="14">
        <f t="shared" si="3"/>
        <v>0</v>
      </c>
      <c r="G98" s="15"/>
      <c r="H98" s="10"/>
      <c r="I98" s="13"/>
      <c r="J98" s="15">
        <v>25</v>
      </c>
      <c r="K98" s="10">
        <f t="shared" si="0"/>
        <v>0</v>
      </c>
      <c r="L98" s="13"/>
      <c r="M98" s="15">
        <v>25</v>
      </c>
      <c r="N98" s="7">
        <f t="shared" si="5"/>
        <v>0.76190476190476186</v>
      </c>
    </row>
    <row r="99" spans="1:14" x14ac:dyDescent="0.25">
      <c r="A99" s="15">
        <v>26</v>
      </c>
      <c r="B99" s="9">
        <f t="shared" si="2"/>
        <v>0</v>
      </c>
      <c r="D99" s="15">
        <v>26</v>
      </c>
      <c r="E99" s="14">
        <f t="shared" si="3"/>
        <v>0</v>
      </c>
      <c r="G99" s="15"/>
      <c r="H99" s="10"/>
      <c r="I99" s="13"/>
      <c r="J99" s="15">
        <v>26</v>
      </c>
      <c r="K99" s="10">
        <f t="shared" si="0"/>
        <v>0</v>
      </c>
      <c r="L99" s="13"/>
      <c r="M99" s="15">
        <v>26</v>
      </c>
      <c r="N99" s="7">
        <f t="shared" si="5"/>
        <v>0.80952380952380953</v>
      </c>
    </row>
    <row r="100" spans="1:14" x14ac:dyDescent="0.25">
      <c r="A100" s="15">
        <v>27</v>
      </c>
      <c r="B100" s="9">
        <f t="shared" si="2"/>
        <v>0</v>
      </c>
      <c r="D100" s="15">
        <v>27</v>
      </c>
      <c r="E100" s="14">
        <f t="shared" si="3"/>
        <v>0</v>
      </c>
      <c r="G100" s="15"/>
      <c r="H100" s="10"/>
      <c r="I100" s="13"/>
      <c r="J100" s="15">
        <v>27</v>
      </c>
      <c r="K100" s="10">
        <f t="shared" si="0"/>
        <v>0</v>
      </c>
      <c r="L100" s="13"/>
      <c r="M100" s="15">
        <v>27</v>
      </c>
      <c r="N100" s="7">
        <f t="shared" si="5"/>
        <v>0.8571428571428571</v>
      </c>
    </row>
    <row r="101" spans="1:14" x14ac:dyDescent="0.25">
      <c r="A101" s="15">
        <v>28</v>
      </c>
      <c r="B101" s="9">
        <f t="shared" si="2"/>
        <v>0</v>
      </c>
      <c r="D101" s="15">
        <v>28</v>
      </c>
      <c r="E101" s="14">
        <f t="shared" si="3"/>
        <v>0</v>
      </c>
      <c r="G101" s="15"/>
      <c r="H101" s="10"/>
      <c r="I101" s="13"/>
      <c r="J101" s="15">
        <v>28</v>
      </c>
      <c r="K101" s="10">
        <f t="shared" si="0"/>
        <v>0</v>
      </c>
      <c r="L101" s="13"/>
      <c r="M101" s="15">
        <v>28</v>
      </c>
      <c r="N101" s="7">
        <f t="shared" si="5"/>
        <v>0.90476190476190466</v>
      </c>
    </row>
    <row r="102" spans="1:14" x14ac:dyDescent="0.25">
      <c r="A102" s="15">
        <v>29</v>
      </c>
      <c r="B102" s="9">
        <f t="shared" si="2"/>
        <v>0</v>
      </c>
      <c r="D102" s="15">
        <v>29</v>
      </c>
      <c r="E102" s="14">
        <f t="shared" si="3"/>
        <v>0</v>
      </c>
      <c r="G102" s="15"/>
      <c r="H102" s="10"/>
      <c r="I102" s="13"/>
      <c r="J102" s="15">
        <v>29</v>
      </c>
      <c r="K102" s="10">
        <f t="shared" ref="K102:K138" si="6">IF(OR(J102&lt;=$B$10,J102&gt;=$E$10),0,IF(AND(J102&gt;=$C$10,J102&lt;=$D$10),1,IF(AND(J102&gt;=$B$10,J102&lt;=$C$10),$G$10*(J102-$B$10),IF(AND(J102&gt;=$D$10,J102&lt;=$E$10),$H$10*(J102-$E$10)))))</f>
        <v>0</v>
      </c>
      <c r="L102" s="13"/>
      <c r="M102" s="15">
        <v>29</v>
      </c>
      <c r="N102" s="7">
        <f t="shared" ref="N102:N122" si="7">IF(M102&lt;=$B$11,0,IF(M102&gt;=$C$11,1,$G$11*(M102-$B$11)))</f>
        <v>0.95238095238095233</v>
      </c>
    </row>
    <row r="103" spans="1:14" x14ac:dyDescent="0.25">
      <c r="A103" s="15">
        <v>30</v>
      </c>
      <c r="B103" s="9">
        <f t="shared" ref="B103:B139" si="8">IF(A103&lt;=$B$7,1,IF(A103&gt;=$C$7,0,$H$7*(A103-$C$7)))</f>
        <v>0</v>
      </c>
      <c r="D103" s="15">
        <v>30</v>
      </c>
      <c r="E103" s="14">
        <f t="shared" ref="E103:E139" si="9">IF(OR(D103&lt;=$B$8,D103&gt;=$E$8),0,IF(AND(D103&gt;=$C$8,D103&lt;=$D$8),1,IF(AND(D103&gt;=$B$8,D103&lt;=$C$8),$G$8*(D103-$B$8),IF(AND(D103&gt;=$D$8,D103&lt;=$E$8),$H$8*(D103-$E$8)))))</f>
        <v>0</v>
      </c>
      <c r="G103" s="15"/>
      <c r="H103" s="10"/>
      <c r="I103" s="13"/>
      <c r="J103" s="15">
        <v>30</v>
      </c>
      <c r="K103" s="10">
        <f t="shared" si="6"/>
        <v>0</v>
      </c>
      <c r="L103" s="13"/>
      <c r="M103" s="15">
        <v>30</v>
      </c>
      <c r="N103" s="7">
        <f t="shared" si="7"/>
        <v>1</v>
      </c>
    </row>
    <row r="104" spans="1:14" x14ac:dyDescent="0.25">
      <c r="A104" s="15">
        <v>31</v>
      </c>
      <c r="B104" s="9">
        <f t="shared" si="8"/>
        <v>0</v>
      </c>
      <c r="D104" s="15">
        <v>31</v>
      </c>
      <c r="E104" s="14">
        <f t="shared" si="9"/>
        <v>0</v>
      </c>
      <c r="G104" s="15"/>
      <c r="H104" s="10"/>
      <c r="I104" s="13"/>
      <c r="J104" s="15">
        <v>31</v>
      </c>
      <c r="K104" s="10">
        <f t="shared" si="6"/>
        <v>0</v>
      </c>
      <c r="L104" s="13"/>
      <c r="M104" s="15">
        <v>31</v>
      </c>
      <c r="N104" s="7">
        <f t="shared" si="7"/>
        <v>1</v>
      </c>
    </row>
    <row r="105" spans="1:14" x14ac:dyDescent="0.25">
      <c r="A105" s="15">
        <v>32</v>
      </c>
      <c r="B105" s="9">
        <f t="shared" si="8"/>
        <v>0</v>
      </c>
      <c r="D105" s="15">
        <v>32</v>
      </c>
      <c r="E105" s="14">
        <f t="shared" si="9"/>
        <v>0</v>
      </c>
      <c r="G105" s="15"/>
      <c r="H105" s="10"/>
      <c r="I105" s="13"/>
      <c r="J105" s="15">
        <v>32</v>
      </c>
      <c r="K105" s="10">
        <f t="shared" si="6"/>
        <v>0</v>
      </c>
      <c r="L105" s="13"/>
      <c r="M105" s="15">
        <v>32</v>
      </c>
      <c r="N105" s="7">
        <f t="shared" si="7"/>
        <v>1</v>
      </c>
    </row>
    <row r="106" spans="1:14" x14ac:dyDescent="0.25">
      <c r="A106" s="15">
        <v>33</v>
      </c>
      <c r="B106" s="9">
        <f t="shared" si="8"/>
        <v>0</v>
      </c>
      <c r="D106" s="15">
        <v>33</v>
      </c>
      <c r="E106" s="14">
        <f t="shared" si="9"/>
        <v>0</v>
      </c>
      <c r="G106" s="15"/>
      <c r="H106" s="10"/>
      <c r="I106" s="13"/>
      <c r="J106" s="15">
        <v>33</v>
      </c>
      <c r="K106" s="10">
        <f t="shared" si="6"/>
        <v>0</v>
      </c>
      <c r="L106" s="13"/>
      <c r="M106" s="15">
        <v>33</v>
      </c>
      <c r="N106" s="7">
        <f t="shared" si="7"/>
        <v>1</v>
      </c>
    </row>
    <row r="107" spans="1:14" x14ac:dyDescent="0.25">
      <c r="A107" s="15">
        <v>34</v>
      </c>
      <c r="B107" s="9">
        <f t="shared" si="8"/>
        <v>0</v>
      </c>
      <c r="D107" s="15">
        <v>34</v>
      </c>
      <c r="E107" s="14">
        <f t="shared" si="9"/>
        <v>0</v>
      </c>
      <c r="G107" s="15"/>
      <c r="H107" s="10"/>
      <c r="I107" s="13"/>
      <c r="J107" s="15">
        <v>34</v>
      </c>
      <c r="K107" s="10">
        <f t="shared" si="6"/>
        <v>0</v>
      </c>
      <c r="L107" s="13"/>
      <c r="M107" s="15">
        <v>34</v>
      </c>
      <c r="N107" s="7">
        <f t="shared" si="7"/>
        <v>1</v>
      </c>
    </row>
    <row r="108" spans="1:14" x14ac:dyDescent="0.25">
      <c r="A108" s="15">
        <v>35</v>
      </c>
      <c r="B108" s="9">
        <f t="shared" si="8"/>
        <v>0</v>
      </c>
      <c r="D108" s="15">
        <v>35</v>
      </c>
      <c r="E108" s="14">
        <f t="shared" si="9"/>
        <v>0</v>
      </c>
      <c r="G108" s="15"/>
      <c r="H108" s="10"/>
      <c r="I108" s="13"/>
      <c r="J108" s="15">
        <v>35</v>
      </c>
      <c r="K108" s="10">
        <f t="shared" si="6"/>
        <v>0</v>
      </c>
      <c r="L108" s="13"/>
      <c r="M108" s="15">
        <v>35</v>
      </c>
      <c r="N108" s="7">
        <f t="shared" si="7"/>
        <v>1</v>
      </c>
    </row>
    <row r="109" spans="1:14" x14ac:dyDescent="0.25">
      <c r="A109" s="15"/>
      <c r="B109" s="9"/>
      <c r="D109" s="15"/>
      <c r="E109" s="14"/>
      <c r="G109" s="15"/>
      <c r="H109" s="10"/>
      <c r="I109" s="13"/>
      <c r="J109" s="15"/>
      <c r="K109" s="10"/>
      <c r="L109" s="13"/>
      <c r="M109" s="15"/>
      <c r="N109" s="7"/>
    </row>
    <row r="110" spans="1:14" x14ac:dyDescent="0.25">
      <c r="A110" s="15"/>
      <c r="B110" s="9"/>
      <c r="D110" s="15"/>
      <c r="E110" s="14"/>
      <c r="G110" s="15"/>
      <c r="H110" s="10"/>
      <c r="I110" s="13"/>
      <c r="J110" s="15"/>
      <c r="K110" s="10"/>
      <c r="L110" s="13"/>
      <c r="M110" s="15"/>
      <c r="N110" s="7"/>
    </row>
    <row r="111" spans="1:14" x14ac:dyDescent="0.25">
      <c r="A111" s="15"/>
      <c r="B111" s="9"/>
      <c r="D111" s="15"/>
      <c r="E111" s="14"/>
      <c r="G111" s="15"/>
      <c r="H111" s="10"/>
      <c r="I111" s="13"/>
      <c r="J111" s="15"/>
      <c r="K111" s="10"/>
      <c r="L111" s="13"/>
      <c r="M111" s="15"/>
      <c r="N111" s="7"/>
    </row>
    <row r="112" spans="1:14" x14ac:dyDescent="0.25">
      <c r="A112" s="15"/>
      <c r="B112" s="9"/>
      <c r="D112" s="15"/>
      <c r="E112" s="14"/>
      <c r="G112" s="15"/>
      <c r="H112" s="10"/>
      <c r="I112" s="13"/>
      <c r="J112" s="15"/>
      <c r="K112" s="10"/>
      <c r="L112" s="13"/>
      <c r="M112" s="15"/>
      <c r="N112" s="7"/>
    </row>
    <row r="113" spans="1:14" x14ac:dyDescent="0.25">
      <c r="A113" s="15"/>
      <c r="B113" s="9"/>
      <c r="D113" s="15"/>
      <c r="E113" s="14"/>
      <c r="G113" s="15"/>
      <c r="H113" s="10"/>
      <c r="I113" s="13"/>
      <c r="J113" s="15"/>
      <c r="K113" s="10"/>
      <c r="L113" s="13"/>
      <c r="M113" s="15"/>
      <c r="N113" s="7"/>
    </row>
    <row r="114" spans="1:14" x14ac:dyDescent="0.25">
      <c r="A114" s="15"/>
      <c r="B114" s="9"/>
      <c r="D114" s="15"/>
      <c r="E114" s="14"/>
      <c r="G114" s="15"/>
      <c r="H114" s="10"/>
      <c r="I114" s="13"/>
      <c r="J114" s="15"/>
      <c r="K114" s="10"/>
      <c r="L114" s="13"/>
      <c r="M114" s="15"/>
      <c r="N114" s="7"/>
    </row>
    <row r="115" spans="1:14" x14ac:dyDescent="0.25">
      <c r="A115" s="15"/>
      <c r="B115" s="9"/>
      <c r="D115" s="15"/>
      <c r="E115" s="14"/>
      <c r="G115" s="15"/>
      <c r="H115" s="10"/>
      <c r="I115" s="13"/>
      <c r="J115" s="15"/>
      <c r="K115" s="10"/>
      <c r="L115" s="13"/>
      <c r="M115" s="15"/>
      <c r="N115" s="7"/>
    </row>
    <row r="116" spans="1:14" x14ac:dyDescent="0.25">
      <c r="A116" s="15"/>
      <c r="B116" s="9"/>
      <c r="D116" s="15"/>
      <c r="E116" s="14"/>
      <c r="G116" s="15"/>
      <c r="H116" s="10"/>
      <c r="I116" s="13"/>
      <c r="J116" s="15"/>
      <c r="K116" s="10"/>
      <c r="L116" s="13"/>
      <c r="M116" s="15"/>
      <c r="N116" s="7"/>
    </row>
    <row r="117" spans="1:14" x14ac:dyDescent="0.25">
      <c r="A117" s="15"/>
      <c r="B117" s="9"/>
      <c r="D117" s="15"/>
      <c r="E117" s="14"/>
      <c r="G117" s="15"/>
      <c r="H117" s="10"/>
      <c r="I117" s="13"/>
      <c r="J117" s="15"/>
      <c r="K117" s="10"/>
      <c r="L117" s="13"/>
      <c r="M117" s="15"/>
      <c r="N117" s="7"/>
    </row>
    <row r="118" spans="1:14" x14ac:dyDescent="0.25">
      <c r="A118" s="15"/>
      <c r="B118" s="9"/>
      <c r="D118" s="15"/>
      <c r="E118" s="14"/>
      <c r="G118" s="15"/>
      <c r="H118" s="10"/>
      <c r="I118" s="13"/>
      <c r="J118" s="15"/>
      <c r="K118" s="10"/>
      <c r="L118" s="13"/>
      <c r="M118" s="15"/>
      <c r="N118" s="7"/>
    </row>
    <row r="119" spans="1:14" x14ac:dyDescent="0.25">
      <c r="A119" s="15"/>
      <c r="B119" s="9"/>
      <c r="D119" s="15"/>
      <c r="E119" s="14"/>
      <c r="G119" s="15"/>
      <c r="H119" s="10"/>
      <c r="I119" s="13"/>
      <c r="J119" s="15"/>
      <c r="K119" s="10"/>
      <c r="L119" s="13"/>
      <c r="M119" s="15"/>
      <c r="N119" s="7"/>
    </row>
    <row r="120" spans="1:14" x14ac:dyDescent="0.25">
      <c r="A120" s="15"/>
      <c r="B120" s="9"/>
      <c r="D120" s="15"/>
      <c r="E120" s="14"/>
      <c r="G120" s="15"/>
      <c r="H120" s="10"/>
      <c r="I120" s="13"/>
      <c r="J120" s="15"/>
      <c r="K120" s="10"/>
      <c r="L120" s="13"/>
      <c r="M120" s="15"/>
      <c r="N120" s="7"/>
    </row>
    <row r="121" spans="1:14" x14ac:dyDescent="0.25">
      <c r="A121" s="15"/>
      <c r="B121" s="9"/>
      <c r="D121" s="15"/>
      <c r="E121" s="14"/>
      <c r="G121" s="15"/>
      <c r="H121" s="10"/>
      <c r="I121" s="13"/>
      <c r="J121" s="15"/>
      <c r="K121" s="10"/>
      <c r="L121" s="13"/>
      <c r="M121" s="15"/>
      <c r="N121" s="7"/>
    </row>
    <row r="122" spans="1:14" x14ac:dyDescent="0.25">
      <c r="A122" s="15"/>
      <c r="B122" s="9"/>
      <c r="D122" s="15"/>
      <c r="E122" s="14"/>
      <c r="G122" s="15"/>
      <c r="H122" s="10"/>
      <c r="I122" s="13"/>
      <c r="J122" s="15"/>
      <c r="K122" s="10"/>
      <c r="L122" s="13"/>
      <c r="M122" s="15"/>
      <c r="N122" s="7"/>
    </row>
    <row r="123" spans="1:14" x14ac:dyDescent="0.25">
      <c r="A123" s="15"/>
      <c r="B123" s="9"/>
      <c r="D123" s="15"/>
      <c r="E123" s="14"/>
      <c r="G123" s="15"/>
      <c r="H123" s="10"/>
      <c r="I123" s="13"/>
      <c r="J123" s="15"/>
      <c r="K123" s="10"/>
      <c r="L123" s="13"/>
      <c r="M123" s="15"/>
      <c r="N123" s="7"/>
    </row>
    <row r="124" spans="1:14" x14ac:dyDescent="0.25">
      <c r="A124" s="15"/>
      <c r="B124" s="9"/>
      <c r="D124" s="15"/>
      <c r="E124" s="14"/>
      <c r="G124" s="15"/>
      <c r="H124" s="10"/>
      <c r="I124" s="13"/>
      <c r="J124" s="15"/>
      <c r="K124" s="10"/>
      <c r="L124" s="13"/>
      <c r="M124" s="15"/>
      <c r="N124" s="7"/>
    </row>
    <row r="125" spans="1:14" x14ac:dyDescent="0.25">
      <c r="A125" s="15"/>
      <c r="B125" s="9"/>
      <c r="D125" s="15"/>
      <c r="E125" s="14"/>
      <c r="G125" s="15"/>
      <c r="H125" s="10"/>
      <c r="I125" s="13"/>
      <c r="J125" s="15"/>
      <c r="K125" s="10"/>
      <c r="L125" s="13"/>
      <c r="M125" s="15"/>
      <c r="N125" s="7"/>
    </row>
    <row r="126" spans="1:14" x14ac:dyDescent="0.25">
      <c r="A126" s="15"/>
      <c r="B126" s="9"/>
      <c r="D126" s="15"/>
      <c r="E126" s="14"/>
      <c r="G126" s="15"/>
      <c r="H126" s="10"/>
      <c r="I126" s="13"/>
      <c r="J126" s="15"/>
      <c r="K126" s="10"/>
      <c r="L126" s="13"/>
      <c r="M126" s="15"/>
      <c r="N126" s="7"/>
    </row>
    <row r="127" spans="1:14" x14ac:dyDescent="0.25">
      <c r="A127" s="15"/>
      <c r="B127" s="9"/>
      <c r="D127" s="15"/>
      <c r="E127" s="14"/>
      <c r="G127" s="15"/>
      <c r="H127" s="10"/>
      <c r="I127" s="13"/>
      <c r="J127" s="15"/>
      <c r="K127" s="10"/>
      <c r="L127" s="13"/>
      <c r="M127" s="15"/>
      <c r="N127" s="7"/>
    </row>
    <row r="128" spans="1:14" x14ac:dyDescent="0.25">
      <c r="A128" s="15"/>
      <c r="B128" s="9"/>
      <c r="D128" s="15"/>
      <c r="E128" s="14"/>
      <c r="G128" s="15"/>
      <c r="H128" s="10"/>
      <c r="I128" s="13"/>
      <c r="J128" s="15"/>
      <c r="K128" s="10"/>
      <c r="L128" s="13"/>
      <c r="M128" s="15"/>
      <c r="N128" s="7"/>
    </row>
    <row r="129" spans="1:14" x14ac:dyDescent="0.25">
      <c r="A129" s="15"/>
      <c r="B129" s="9"/>
      <c r="D129" s="15"/>
      <c r="E129" s="14"/>
      <c r="G129" s="15"/>
      <c r="H129" s="10"/>
      <c r="I129" s="13"/>
      <c r="J129" s="15"/>
      <c r="K129" s="10"/>
      <c r="L129" s="13"/>
      <c r="M129" s="15"/>
      <c r="N129" s="7"/>
    </row>
    <row r="130" spans="1:14" x14ac:dyDescent="0.25">
      <c r="A130" s="15"/>
      <c r="B130" s="9"/>
      <c r="D130" s="15"/>
      <c r="E130" s="14"/>
      <c r="G130" s="15"/>
      <c r="H130" s="10"/>
      <c r="I130" s="13"/>
      <c r="J130" s="15"/>
      <c r="K130" s="10"/>
      <c r="L130" s="13"/>
      <c r="M130" s="15"/>
      <c r="N130" s="7"/>
    </row>
    <row r="131" spans="1:14" x14ac:dyDescent="0.25">
      <c r="A131" s="15"/>
      <c r="B131" s="9"/>
      <c r="D131" s="15"/>
      <c r="E131" s="14"/>
      <c r="G131" s="15"/>
      <c r="H131" s="10"/>
      <c r="I131" s="13"/>
      <c r="J131" s="15"/>
      <c r="K131" s="10"/>
      <c r="L131" s="13"/>
      <c r="M131" s="15"/>
      <c r="N131" s="7"/>
    </row>
    <row r="132" spans="1:14" x14ac:dyDescent="0.25">
      <c r="A132" s="15"/>
      <c r="B132" s="9"/>
      <c r="D132" s="15"/>
      <c r="E132" s="14"/>
      <c r="G132" s="15"/>
      <c r="H132" s="10"/>
      <c r="I132" s="13"/>
      <c r="J132" s="15"/>
      <c r="K132" s="10"/>
      <c r="L132" s="13"/>
      <c r="M132" s="15"/>
      <c r="N132" s="7"/>
    </row>
    <row r="133" spans="1:14" x14ac:dyDescent="0.25">
      <c r="A133" s="15"/>
      <c r="B133" s="9"/>
      <c r="D133" s="15"/>
      <c r="E133" s="14"/>
      <c r="G133" s="15"/>
      <c r="H133" s="10"/>
      <c r="I133" s="13"/>
      <c r="J133" s="15"/>
      <c r="K133" s="10"/>
      <c r="L133" s="13"/>
      <c r="M133" s="15"/>
      <c r="N133" s="7"/>
    </row>
    <row r="134" spans="1:14" x14ac:dyDescent="0.25">
      <c r="A134" s="15"/>
      <c r="B134" s="9"/>
      <c r="D134" s="15"/>
      <c r="E134" s="14"/>
      <c r="G134" s="15"/>
      <c r="H134" s="10"/>
      <c r="I134" s="13"/>
      <c r="J134" s="15"/>
      <c r="K134" s="10"/>
      <c r="L134" s="13"/>
      <c r="M134" s="15"/>
      <c r="N134" s="7"/>
    </row>
    <row r="135" spans="1:14" x14ac:dyDescent="0.25">
      <c r="A135" s="15"/>
      <c r="B135" s="9"/>
      <c r="D135" s="15"/>
      <c r="E135" s="14"/>
      <c r="G135" s="15"/>
      <c r="H135" s="10"/>
      <c r="I135" s="13"/>
      <c r="J135" s="15"/>
      <c r="K135" s="10"/>
      <c r="L135" s="13"/>
      <c r="M135" s="15"/>
      <c r="N135" s="7"/>
    </row>
    <row r="136" spans="1:14" x14ac:dyDescent="0.25">
      <c r="A136" s="15"/>
      <c r="B136" s="9"/>
      <c r="D136" s="15"/>
      <c r="E136" s="14"/>
      <c r="G136" s="15"/>
      <c r="H136" s="10"/>
      <c r="I136" s="13"/>
      <c r="J136" s="15"/>
      <c r="K136" s="10"/>
      <c r="L136" s="13"/>
      <c r="M136" s="15"/>
      <c r="N136" s="7"/>
    </row>
    <row r="137" spans="1:14" x14ac:dyDescent="0.25">
      <c r="A137" s="15"/>
      <c r="B137" s="9"/>
      <c r="D137" s="15"/>
      <c r="E137" s="14"/>
      <c r="G137" s="15"/>
      <c r="H137" s="10"/>
      <c r="I137" s="13"/>
      <c r="J137" s="15"/>
      <c r="K137" s="10"/>
      <c r="L137" s="13"/>
      <c r="M137" s="15"/>
      <c r="N137" s="7"/>
    </row>
    <row r="138" spans="1:14" x14ac:dyDescent="0.25">
      <c r="A138" s="15"/>
      <c r="B138" s="9"/>
      <c r="D138" s="15"/>
      <c r="E138" s="14"/>
      <c r="G138" s="15"/>
      <c r="H138" s="10"/>
      <c r="I138" s="13"/>
      <c r="J138" s="15"/>
      <c r="K138" s="10"/>
      <c r="L138" s="13"/>
      <c r="M138" s="15"/>
      <c r="N138" s="7"/>
    </row>
    <row r="139" spans="1:14" x14ac:dyDescent="0.25">
      <c r="A139" s="15"/>
      <c r="B139" s="9"/>
      <c r="D139" s="15"/>
      <c r="E139" s="14"/>
      <c r="G139" s="15"/>
      <c r="H139" s="10"/>
      <c r="I139" s="13"/>
      <c r="J139" s="15"/>
      <c r="K139" s="10"/>
      <c r="L139" s="13"/>
      <c r="M139" s="15"/>
      <c r="N139" s="7"/>
    </row>
  </sheetData>
  <mergeCells count="7">
    <mergeCell ref="A1:D1"/>
    <mergeCell ref="A3:B3"/>
    <mergeCell ref="A35:B35"/>
    <mergeCell ref="D35:E35"/>
    <mergeCell ref="M35:N35"/>
    <mergeCell ref="G35:H35"/>
    <mergeCell ref="J35:K35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27248-89F4-4B1B-BCA4-8A81F3BE8AC1}">
  <dimension ref="A1:N139"/>
  <sheetViews>
    <sheetView zoomScale="130" zoomScaleNormal="130" workbookViewId="0">
      <selection activeCell="C7" sqref="B7:C7"/>
    </sheetView>
  </sheetViews>
  <sheetFormatPr defaultRowHeight="14" x14ac:dyDescent="0.25"/>
  <cols>
    <col min="1" max="1" width="9.08984375" customWidth="1"/>
    <col min="2" max="2" width="15.08984375" customWidth="1"/>
    <col min="4" max="4" width="12.08984375" customWidth="1"/>
    <col min="5" max="5" width="12" customWidth="1"/>
    <col min="7" max="7" width="10.453125" bestFit="1" customWidth="1"/>
    <col min="8" max="8" width="15.81640625" customWidth="1"/>
    <col min="9" max="9" width="8.08984375" customWidth="1"/>
    <col min="10" max="10" width="11.54296875" customWidth="1"/>
    <col min="11" max="11" width="12.81640625" customWidth="1"/>
    <col min="12" max="12" width="7.08984375" customWidth="1"/>
    <col min="13" max="14" width="11.54296875" customWidth="1"/>
  </cols>
  <sheetData>
    <row r="1" spans="1:8" ht="26" thickBot="1" x14ac:dyDescent="0.5">
      <c r="A1" s="16" t="s">
        <v>19</v>
      </c>
      <c r="B1" s="17"/>
      <c r="C1" s="17"/>
      <c r="D1" s="18"/>
    </row>
    <row r="2" spans="1:8" ht="14.5" thickBot="1" x14ac:dyDescent="0.3"/>
    <row r="3" spans="1:8" ht="23.5" thickBot="1" x14ac:dyDescent="0.45">
      <c r="A3" s="19" t="s">
        <v>20</v>
      </c>
      <c r="B3" s="20"/>
      <c r="C3" s="2"/>
    </row>
    <row r="6" spans="1:8" x14ac:dyDescent="0.25">
      <c r="A6" s="3"/>
      <c r="B6" s="4" t="s">
        <v>0</v>
      </c>
      <c r="C6" s="4" t="s">
        <v>1</v>
      </c>
      <c r="D6" s="4" t="s">
        <v>2</v>
      </c>
      <c r="E6" s="4" t="s">
        <v>3</v>
      </c>
      <c r="F6" s="5" t="s">
        <v>5</v>
      </c>
      <c r="G6" s="4" t="s">
        <v>6</v>
      </c>
      <c r="H6" s="4" t="s">
        <v>7</v>
      </c>
    </row>
    <row r="7" spans="1:8" x14ac:dyDescent="0.25">
      <c r="A7" s="6" t="s">
        <v>14</v>
      </c>
      <c r="B7" s="7">
        <v>-2.1</v>
      </c>
      <c r="C7" s="7">
        <v>-1.3</v>
      </c>
      <c r="D7" s="7">
        <v>0</v>
      </c>
      <c r="E7" s="7">
        <v>0</v>
      </c>
      <c r="F7" s="7" t="s">
        <v>8</v>
      </c>
      <c r="G7" s="7">
        <v>0</v>
      </c>
      <c r="H7" s="8">
        <f>1/(B7-C7)</f>
        <v>-1.25</v>
      </c>
    </row>
    <row r="8" spans="1:8" x14ac:dyDescent="0.25">
      <c r="A8" s="6" t="s">
        <v>16</v>
      </c>
      <c r="B8" s="7">
        <v>-2.1</v>
      </c>
      <c r="C8" s="7">
        <v>-1.3</v>
      </c>
      <c r="D8" s="10">
        <v>-1</v>
      </c>
      <c r="E8" s="10">
        <v>0</v>
      </c>
      <c r="F8" s="7" t="s">
        <v>9</v>
      </c>
      <c r="G8" s="1">
        <f>1/(C8-B8)</f>
        <v>1.25</v>
      </c>
      <c r="H8" s="1">
        <f>1/(D8-E8)</f>
        <v>-1</v>
      </c>
    </row>
    <row r="9" spans="1:8" x14ac:dyDescent="0.25">
      <c r="A9" s="6" t="s">
        <v>17</v>
      </c>
      <c r="B9" s="7">
        <v>-1</v>
      </c>
      <c r="C9" s="7">
        <v>-0.5</v>
      </c>
      <c r="D9" s="10">
        <v>0.5</v>
      </c>
      <c r="E9" s="10">
        <v>1</v>
      </c>
      <c r="F9" s="7" t="s">
        <v>9</v>
      </c>
      <c r="G9" s="1">
        <f>1/(C9-B9)</f>
        <v>2</v>
      </c>
      <c r="H9" s="1">
        <f>1/(D9-E9)</f>
        <v>-2</v>
      </c>
    </row>
    <row r="10" spans="1:8" x14ac:dyDescent="0.25">
      <c r="A10" s="6" t="s">
        <v>18</v>
      </c>
      <c r="B10" s="7">
        <v>0</v>
      </c>
      <c r="C10" s="7">
        <v>1</v>
      </c>
      <c r="D10" s="10">
        <v>1.3</v>
      </c>
      <c r="E10" s="10">
        <v>2.1</v>
      </c>
      <c r="F10" s="7" t="s">
        <v>9</v>
      </c>
      <c r="G10" s="1">
        <f>1/(C10-B10)</f>
        <v>1</v>
      </c>
      <c r="H10" s="1">
        <f>1/(D10-E10)</f>
        <v>-1.25</v>
      </c>
    </row>
    <row r="11" spans="1:8" x14ac:dyDescent="0.25">
      <c r="A11" s="6" t="s">
        <v>15</v>
      </c>
      <c r="B11" s="7">
        <v>1.3</v>
      </c>
      <c r="C11" s="7">
        <v>2.1</v>
      </c>
      <c r="D11" s="10">
        <v>0</v>
      </c>
      <c r="E11" s="10">
        <v>0</v>
      </c>
      <c r="F11" s="7" t="s">
        <v>10</v>
      </c>
      <c r="G11" s="1">
        <f>1/(C11-B11)</f>
        <v>1.25</v>
      </c>
      <c r="H11" s="1">
        <v>0</v>
      </c>
    </row>
    <row r="34" spans="1:14" ht="14.5" thickBot="1" x14ac:dyDescent="0.3"/>
    <row r="35" spans="1:14" ht="14.5" thickBot="1" x14ac:dyDescent="0.3">
      <c r="A35" s="21" t="s">
        <v>4</v>
      </c>
      <c r="B35" s="22"/>
      <c r="D35" s="21" t="s">
        <v>11</v>
      </c>
      <c r="E35" s="22"/>
      <c r="G35" s="21" t="s">
        <v>11</v>
      </c>
      <c r="H35" s="22"/>
      <c r="I35" s="11"/>
      <c r="J35" s="21" t="s">
        <v>11</v>
      </c>
      <c r="K35" s="22"/>
      <c r="L35" s="11"/>
      <c r="M35" s="21" t="s">
        <v>12</v>
      </c>
      <c r="N35" s="22"/>
    </row>
    <row r="37" spans="1:14" x14ac:dyDescent="0.25">
      <c r="A37" s="5" t="s">
        <v>13</v>
      </c>
      <c r="B37" s="5" t="str">
        <f>A7</f>
        <v>NL</v>
      </c>
      <c r="D37" s="5" t="s">
        <v>13</v>
      </c>
      <c r="E37" s="5" t="str">
        <f>A8</f>
        <v>NM</v>
      </c>
      <c r="G37" s="5" t="s">
        <v>13</v>
      </c>
      <c r="H37" s="5" t="str">
        <f>A9</f>
        <v>ZE</v>
      </c>
      <c r="I37" s="12"/>
      <c r="J37" s="5" t="s">
        <v>13</v>
      </c>
      <c r="K37" s="5" t="str">
        <f>A10</f>
        <v>PM</v>
      </c>
      <c r="L37" s="12"/>
      <c r="M37" s="5" t="s">
        <v>13</v>
      </c>
      <c r="N37" s="5" t="str">
        <f>A11</f>
        <v>PL</v>
      </c>
    </row>
    <row r="38" spans="1:14" x14ac:dyDescent="0.25">
      <c r="A38" s="15">
        <v>-2.4</v>
      </c>
      <c r="B38" s="9">
        <f>IF(A38&lt;=$B$7,1,IF(A38&gt;=$C$7,0,$H$7*(A38-$C$7)))</f>
        <v>1</v>
      </c>
      <c r="D38" s="15">
        <v>-2.4</v>
      </c>
      <c r="E38" s="14">
        <f>IF(OR(D38&lt;=$B$8,D38&gt;=$E$8),0,IF(AND(D38&gt;=$C$8,D38&lt;=$D$8),1,IF(AND(D38&gt;=$B$8,D38&lt;=$C$8),$G$8*(D38-$B$8),IF(AND(D38&gt;=$D$8,D38&lt;=$E$8),$H$8*(D38-$E$8)))))</f>
        <v>0</v>
      </c>
      <c r="G38" s="15">
        <v>-2.4</v>
      </c>
      <c r="H38" s="10">
        <f>IF(OR(G38&lt;=$B$9,G38&gt;=$E$9),0,IF(AND(G38&gt;=$C$9,G38&lt;=$D$9),1,IF(AND(G38&gt;=$B$9,G38&lt;=$C$9),$G$9*(G38-$B$9),IF(AND(G38&gt;=$D$9,G38&lt;=$E$9),$H$9*(G38-$E$9)))))</f>
        <v>0</v>
      </c>
      <c r="I38" s="13"/>
      <c r="J38" s="15">
        <v>-2.4</v>
      </c>
      <c r="K38" s="10">
        <f t="shared" ref="K38:K101" si="0">IF(OR(J38&lt;=$B$10,J38&gt;=$E$10),0,IF(AND(J38&gt;=$C$10,J38&lt;=$D$10),1,IF(AND(J38&gt;=$B$10,J38&lt;=$C$10),$G$10*(J38-$B$10),IF(AND(J38&gt;=$D$10,J38&lt;=$E$10),$H$10*(J38-$E$10)))))</f>
        <v>0</v>
      </c>
      <c r="L38" s="13"/>
      <c r="M38" s="15">
        <v>-2.4</v>
      </c>
      <c r="N38" s="7">
        <f t="shared" ref="N38:N101" si="1">IF(M38&lt;=$B$11,0,IF(M38&gt;=$C$11,1,$G$11*(M38-$B$11)))</f>
        <v>0</v>
      </c>
    </row>
    <row r="39" spans="1:14" x14ac:dyDescent="0.25">
      <c r="A39" s="15">
        <v>-2.35</v>
      </c>
      <c r="B39" s="9">
        <f t="shared" ref="B39:B102" si="2">IF(A39&lt;=$B$7,1,IF(A39&gt;=$C$7,0,$H$7*(A39-$C$7)))</f>
        <v>1</v>
      </c>
      <c r="D39" s="15">
        <v>-2.35</v>
      </c>
      <c r="E39" s="14">
        <f t="shared" ref="E39:E102" si="3">IF(OR(D39&lt;=$B$8,D39&gt;=$E$8),0,IF(AND(D39&gt;=$C$8,D39&lt;=$D$8),1,IF(AND(D39&gt;=$B$8,D39&lt;=$C$8),$G$8*(D39-$B$8),IF(AND(D39&gt;=$D$8,D39&lt;=$E$8),$H$8*(D39-$E$8)))))</f>
        <v>0</v>
      </c>
      <c r="G39" s="15">
        <v>-2.35</v>
      </c>
      <c r="H39" s="10">
        <f t="shared" ref="H39:H102" si="4">IF(OR(G39&lt;=$B$9,G39&gt;=$E$9),0,IF(AND(G39&gt;=$C$9,G39&lt;=$D$9),1,IF(AND(G39&gt;=$B$9,G39&lt;=$C$9),$G$9*(G39-$B$9),IF(AND(G39&gt;=$D$9,G39&lt;=$E$9),$H$9*(G39-$E$9)))))</f>
        <v>0</v>
      </c>
      <c r="I39" s="13"/>
      <c r="J39" s="15">
        <v>-2.35</v>
      </c>
      <c r="K39" s="10">
        <f t="shared" si="0"/>
        <v>0</v>
      </c>
      <c r="L39" s="13"/>
      <c r="M39" s="15">
        <v>-2.35</v>
      </c>
      <c r="N39" s="7">
        <f t="shared" si="1"/>
        <v>0</v>
      </c>
    </row>
    <row r="40" spans="1:14" x14ac:dyDescent="0.25">
      <c r="A40" s="15">
        <v>-2.2999999999999998</v>
      </c>
      <c r="B40" s="9">
        <f t="shared" si="2"/>
        <v>1</v>
      </c>
      <c r="D40" s="15">
        <v>-2.2999999999999998</v>
      </c>
      <c r="E40" s="14">
        <f t="shared" si="3"/>
        <v>0</v>
      </c>
      <c r="G40" s="15">
        <v>-2.2999999999999998</v>
      </c>
      <c r="H40" s="10">
        <f t="shared" si="4"/>
        <v>0</v>
      </c>
      <c r="I40" s="13"/>
      <c r="J40" s="15">
        <v>-2.2999999999999998</v>
      </c>
      <c r="K40" s="10">
        <f t="shared" si="0"/>
        <v>0</v>
      </c>
      <c r="L40" s="13"/>
      <c r="M40" s="15">
        <v>-2.2999999999999998</v>
      </c>
      <c r="N40" s="7">
        <f t="shared" si="1"/>
        <v>0</v>
      </c>
    </row>
    <row r="41" spans="1:14" x14ac:dyDescent="0.25">
      <c r="A41" s="15">
        <v>-2.25</v>
      </c>
      <c r="B41" s="9">
        <f t="shared" si="2"/>
        <v>1</v>
      </c>
      <c r="D41" s="15">
        <v>-2.25</v>
      </c>
      <c r="E41" s="14">
        <f t="shared" si="3"/>
        <v>0</v>
      </c>
      <c r="G41" s="15">
        <v>-2.25</v>
      </c>
      <c r="H41" s="10">
        <f t="shared" si="4"/>
        <v>0</v>
      </c>
      <c r="I41" s="13"/>
      <c r="J41" s="15">
        <v>-2.25</v>
      </c>
      <c r="K41" s="10">
        <f t="shared" si="0"/>
        <v>0</v>
      </c>
      <c r="L41" s="13"/>
      <c r="M41" s="15">
        <v>-2.25</v>
      </c>
      <c r="N41" s="7">
        <f t="shared" si="1"/>
        <v>0</v>
      </c>
    </row>
    <row r="42" spans="1:14" x14ac:dyDescent="0.25">
      <c r="A42" s="15">
        <v>-2.2000000000000002</v>
      </c>
      <c r="B42" s="9">
        <f t="shared" si="2"/>
        <v>1</v>
      </c>
      <c r="D42" s="15">
        <v>-2.2000000000000002</v>
      </c>
      <c r="E42" s="14">
        <f t="shared" si="3"/>
        <v>0</v>
      </c>
      <c r="G42" s="15">
        <v>-2.2000000000000002</v>
      </c>
      <c r="H42" s="10">
        <f t="shared" si="4"/>
        <v>0</v>
      </c>
      <c r="I42" s="13"/>
      <c r="J42" s="15">
        <v>-2.2000000000000002</v>
      </c>
      <c r="K42" s="10">
        <f t="shared" si="0"/>
        <v>0</v>
      </c>
      <c r="L42" s="13"/>
      <c r="M42" s="15">
        <v>-2.2000000000000002</v>
      </c>
      <c r="N42" s="7">
        <f t="shared" si="1"/>
        <v>0</v>
      </c>
    </row>
    <row r="43" spans="1:14" x14ac:dyDescent="0.25">
      <c r="A43" s="15">
        <v>-2.15</v>
      </c>
      <c r="B43" s="9">
        <f t="shared" si="2"/>
        <v>1</v>
      </c>
      <c r="D43" s="15">
        <v>-2.15</v>
      </c>
      <c r="E43" s="14">
        <f t="shared" si="3"/>
        <v>0</v>
      </c>
      <c r="G43" s="15">
        <v>-2.15</v>
      </c>
      <c r="H43" s="10">
        <f t="shared" si="4"/>
        <v>0</v>
      </c>
      <c r="I43" s="13"/>
      <c r="J43" s="15">
        <v>-2.15</v>
      </c>
      <c r="K43" s="10">
        <f t="shared" si="0"/>
        <v>0</v>
      </c>
      <c r="L43" s="13"/>
      <c r="M43" s="15">
        <v>-2.15</v>
      </c>
      <c r="N43" s="7">
        <f t="shared" si="1"/>
        <v>0</v>
      </c>
    </row>
    <row r="44" spans="1:14" x14ac:dyDescent="0.25">
      <c r="A44" s="15">
        <v>-2.1</v>
      </c>
      <c r="B44" s="9">
        <f t="shared" si="2"/>
        <v>1</v>
      </c>
      <c r="D44" s="15">
        <v>-2.1</v>
      </c>
      <c r="E44" s="14">
        <f t="shared" si="3"/>
        <v>0</v>
      </c>
      <c r="G44" s="15">
        <v>-2.1</v>
      </c>
      <c r="H44" s="10">
        <f t="shared" si="4"/>
        <v>0</v>
      </c>
      <c r="I44" s="13"/>
      <c r="J44" s="15">
        <v>-2.1</v>
      </c>
      <c r="K44" s="10">
        <f t="shared" si="0"/>
        <v>0</v>
      </c>
      <c r="L44" s="13"/>
      <c r="M44" s="15">
        <v>-2.1</v>
      </c>
      <c r="N44" s="7">
        <f t="shared" si="1"/>
        <v>0</v>
      </c>
    </row>
    <row r="45" spans="1:14" x14ac:dyDescent="0.25">
      <c r="A45" s="15">
        <v>-2.0499999999999998</v>
      </c>
      <c r="B45" s="9">
        <f t="shared" si="2"/>
        <v>0.93749999999999978</v>
      </c>
      <c r="D45" s="15">
        <v>-2.0499999999999998</v>
      </c>
      <c r="E45" s="14">
        <f t="shared" si="3"/>
        <v>6.2500000000000333E-2</v>
      </c>
      <c r="G45" s="15">
        <v>-2.0499999999999998</v>
      </c>
      <c r="H45" s="10">
        <f t="shared" si="4"/>
        <v>0</v>
      </c>
      <c r="I45" s="13"/>
      <c r="J45" s="15">
        <v>-2.0499999999999998</v>
      </c>
      <c r="K45" s="10">
        <f t="shared" si="0"/>
        <v>0</v>
      </c>
      <c r="L45" s="13"/>
      <c r="M45" s="15">
        <v>-2.0499999999999998</v>
      </c>
      <c r="N45" s="7">
        <f t="shared" si="1"/>
        <v>0</v>
      </c>
    </row>
    <row r="46" spans="1:14" x14ac:dyDescent="0.25">
      <c r="A46" s="15">
        <v>-2</v>
      </c>
      <c r="B46" s="9">
        <f t="shared" si="2"/>
        <v>0.875</v>
      </c>
      <c r="D46" s="15">
        <v>-2</v>
      </c>
      <c r="E46" s="14">
        <f t="shared" si="3"/>
        <v>0.12500000000000011</v>
      </c>
      <c r="G46" s="15">
        <v>-2</v>
      </c>
      <c r="H46" s="10">
        <f t="shared" si="4"/>
        <v>0</v>
      </c>
      <c r="I46" s="13"/>
      <c r="J46" s="15">
        <v>-2</v>
      </c>
      <c r="K46" s="10">
        <f t="shared" si="0"/>
        <v>0</v>
      </c>
      <c r="L46" s="13"/>
      <c r="M46" s="15">
        <v>-2</v>
      </c>
      <c r="N46" s="7">
        <f t="shared" si="1"/>
        <v>0</v>
      </c>
    </row>
    <row r="47" spans="1:14" x14ac:dyDescent="0.25">
      <c r="A47" s="15">
        <v>-1.95</v>
      </c>
      <c r="B47" s="9">
        <f t="shared" si="2"/>
        <v>0.81249999999999989</v>
      </c>
      <c r="D47" s="15">
        <v>-1.95</v>
      </c>
      <c r="E47" s="14">
        <f t="shared" si="3"/>
        <v>0.18750000000000017</v>
      </c>
      <c r="G47" s="15">
        <v>-1.95</v>
      </c>
      <c r="H47" s="10">
        <f t="shared" si="4"/>
        <v>0</v>
      </c>
      <c r="I47" s="13"/>
      <c r="J47" s="15">
        <v>-1.95</v>
      </c>
      <c r="K47" s="10">
        <f t="shared" si="0"/>
        <v>0</v>
      </c>
      <c r="L47" s="13"/>
      <c r="M47" s="15">
        <v>-1.95</v>
      </c>
      <c r="N47" s="7">
        <f t="shared" si="1"/>
        <v>0</v>
      </c>
    </row>
    <row r="48" spans="1:14" x14ac:dyDescent="0.25">
      <c r="A48" s="15">
        <v>-1.9</v>
      </c>
      <c r="B48" s="9">
        <f t="shared" si="2"/>
        <v>0.74999999999999978</v>
      </c>
      <c r="D48" s="15">
        <v>-1.9</v>
      </c>
      <c r="E48" s="14">
        <f t="shared" si="3"/>
        <v>0.25000000000000022</v>
      </c>
      <c r="G48" s="15">
        <v>-1.9</v>
      </c>
      <c r="H48" s="10">
        <f t="shared" si="4"/>
        <v>0</v>
      </c>
      <c r="I48" s="13"/>
      <c r="J48" s="15">
        <v>-1.9</v>
      </c>
      <c r="K48" s="10">
        <f t="shared" si="0"/>
        <v>0</v>
      </c>
      <c r="L48" s="13"/>
      <c r="M48" s="15">
        <v>-1.9</v>
      </c>
      <c r="N48" s="7">
        <f t="shared" si="1"/>
        <v>0</v>
      </c>
    </row>
    <row r="49" spans="1:14" x14ac:dyDescent="0.25">
      <c r="A49" s="15">
        <v>-1.85</v>
      </c>
      <c r="B49" s="9">
        <f t="shared" si="2"/>
        <v>0.6875</v>
      </c>
      <c r="D49" s="15">
        <v>-1.85</v>
      </c>
      <c r="E49" s="14">
        <f t="shared" si="3"/>
        <v>0.3125</v>
      </c>
      <c r="G49" s="15">
        <v>-1.85</v>
      </c>
      <c r="H49" s="10">
        <f t="shared" si="4"/>
        <v>0</v>
      </c>
      <c r="I49" s="13"/>
      <c r="J49" s="15">
        <v>-1.85</v>
      </c>
      <c r="K49" s="10">
        <f t="shared" si="0"/>
        <v>0</v>
      </c>
      <c r="L49" s="13"/>
      <c r="M49" s="15">
        <v>-1.85</v>
      </c>
      <c r="N49" s="7">
        <f t="shared" si="1"/>
        <v>0</v>
      </c>
    </row>
    <row r="50" spans="1:14" x14ac:dyDescent="0.25">
      <c r="A50" s="15">
        <v>-1.8</v>
      </c>
      <c r="B50" s="9">
        <f t="shared" si="2"/>
        <v>0.625</v>
      </c>
      <c r="D50" s="15">
        <v>-1.8</v>
      </c>
      <c r="E50" s="14">
        <f t="shared" si="3"/>
        <v>0.37500000000000006</v>
      </c>
      <c r="G50" s="15">
        <v>-1.8</v>
      </c>
      <c r="H50" s="10">
        <f t="shared" si="4"/>
        <v>0</v>
      </c>
      <c r="I50" s="13"/>
      <c r="J50" s="15">
        <v>-1.8</v>
      </c>
      <c r="K50" s="10">
        <f t="shared" si="0"/>
        <v>0</v>
      </c>
      <c r="L50" s="13"/>
      <c r="M50" s="15">
        <v>-1.8</v>
      </c>
      <c r="N50" s="7">
        <f t="shared" si="1"/>
        <v>0</v>
      </c>
    </row>
    <row r="51" spans="1:14" x14ac:dyDescent="0.25">
      <c r="A51" s="15">
        <v>-1.75</v>
      </c>
      <c r="B51" s="9">
        <f t="shared" si="2"/>
        <v>0.5625</v>
      </c>
      <c r="D51" s="15">
        <v>-1.75</v>
      </c>
      <c r="E51" s="14">
        <f t="shared" si="3"/>
        <v>0.43750000000000011</v>
      </c>
      <c r="G51" s="15">
        <v>-1.75</v>
      </c>
      <c r="H51" s="10">
        <f t="shared" si="4"/>
        <v>0</v>
      </c>
      <c r="I51" s="13"/>
      <c r="J51" s="15">
        <v>-1.75</v>
      </c>
      <c r="K51" s="10">
        <f t="shared" si="0"/>
        <v>0</v>
      </c>
      <c r="L51" s="13"/>
      <c r="M51" s="15">
        <v>-1.75</v>
      </c>
      <c r="N51" s="7">
        <f t="shared" si="1"/>
        <v>0</v>
      </c>
    </row>
    <row r="52" spans="1:14" x14ac:dyDescent="0.25">
      <c r="A52" s="15">
        <v>-1.7</v>
      </c>
      <c r="B52" s="9">
        <f t="shared" si="2"/>
        <v>0.49999999999999989</v>
      </c>
      <c r="D52" s="15">
        <v>-1.7</v>
      </c>
      <c r="E52" s="14">
        <f t="shared" si="3"/>
        <v>0.50000000000000022</v>
      </c>
      <c r="G52" s="15">
        <v>-1.7</v>
      </c>
      <c r="H52" s="10">
        <f t="shared" si="4"/>
        <v>0</v>
      </c>
      <c r="I52" s="13"/>
      <c r="J52" s="15">
        <v>-1.7</v>
      </c>
      <c r="K52" s="10">
        <f t="shared" si="0"/>
        <v>0</v>
      </c>
      <c r="L52" s="13"/>
      <c r="M52" s="15">
        <v>-1.7</v>
      </c>
      <c r="N52" s="7">
        <f t="shared" si="1"/>
        <v>0</v>
      </c>
    </row>
    <row r="53" spans="1:14" x14ac:dyDescent="0.25">
      <c r="A53" s="15">
        <v>-1.65</v>
      </c>
      <c r="B53" s="9">
        <f t="shared" si="2"/>
        <v>0.43749999999999983</v>
      </c>
      <c r="D53" s="15">
        <v>-1.65</v>
      </c>
      <c r="E53" s="14">
        <f t="shared" si="3"/>
        <v>0.56250000000000022</v>
      </c>
      <c r="G53" s="15">
        <v>-1.65</v>
      </c>
      <c r="H53" s="10">
        <f t="shared" si="4"/>
        <v>0</v>
      </c>
      <c r="I53" s="13"/>
      <c r="J53" s="15">
        <v>-1.65</v>
      </c>
      <c r="K53" s="10">
        <f t="shared" si="0"/>
        <v>0</v>
      </c>
      <c r="L53" s="13"/>
      <c r="M53" s="15">
        <v>-1.65</v>
      </c>
      <c r="N53" s="7">
        <f t="shared" si="1"/>
        <v>0</v>
      </c>
    </row>
    <row r="54" spans="1:14" x14ac:dyDescent="0.25">
      <c r="A54" s="15">
        <v>-1.6</v>
      </c>
      <c r="B54" s="9">
        <f t="shared" si="2"/>
        <v>0.37500000000000006</v>
      </c>
      <c r="D54" s="15">
        <v>-1.6</v>
      </c>
      <c r="E54" s="14">
        <f t="shared" si="3"/>
        <v>0.625</v>
      </c>
      <c r="G54" s="15">
        <v>-1.6</v>
      </c>
      <c r="H54" s="10">
        <f t="shared" si="4"/>
        <v>0</v>
      </c>
      <c r="I54" s="13"/>
      <c r="J54" s="15">
        <v>-1.6</v>
      </c>
      <c r="K54" s="10">
        <f t="shared" si="0"/>
        <v>0</v>
      </c>
      <c r="L54" s="13"/>
      <c r="M54" s="15">
        <v>-1.6</v>
      </c>
      <c r="N54" s="7">
        <f t="shared" si="1"/>
        <v>0</v>
      </c>
    </row>
    <row r="55" spans="1:14" x14ac:dyDescent="0.25">
      <c r="A55" s="15">
        <v>-1.55</v>
      </c>
      <c r="B55" s="9">
        <f t="shared" si="2"/>
        <v>0.3125</v>
      </c>
      <c r="D55" s="15">
        <v>-1.55</v>
      </c>
      <c r="E55" s="14">
        <f t="shared" si="3"/>
        <v>0.6875</v>
      </c>
      <c r="G55" s="15">
        <v>-1.55</v>
      </c>
      <c r="H55" s="10">
        <f t="shared" si="4"/>
        <v>0</v>
      </c>
      <c r="I55" s="13"/>
      <c r="J55" s="15">
        <v>-1.55</v>
      </c>
      <c r="K55" s="10">
        <f t="shared" si="0"/>
        <v>0</v>
      </c>
      <c r="L55" s="13"/>
      <c r="M55" s="15">
        <v>-1.55</v>
      </c>
      <c r="N55" s="7">
        <f t="shared" si="1"/>
        <v>0</v>
      </c>
    </row>
    <row r="56" spans="1:14" x14ac:dyDescent="0.25">
      <c r="A56" s="15">
        <v>-1.5</v>
      </c>
      <c r="B56" s="9">
        <f t="shared" si="2"/>
        <v>0.24999999999999994</v>
      </c>
      <c r="D56" s="15">
        <v>-1.5</v>
      </c>
      <c r="E56" s="14">
        <f t="shared" si="3"/>
        <v>0.75000000000000011</v>
      </c>
      <c r="G56" s="15">
        <v>-1.5</v>
      </c>
      <c r="H56" s="10">
        <f t="shared" si="4"/>
        <v>0</v>
      </c>
      <c r="I56" s="13"/>
      <c r="J56" s="15">
        <v>-1.5</v>
      </c>
      <c r="K56" s="10">
        <f t="shared" si="0"/>
        <v>0</v>
      </c>
      <c r="L56" s="13"/>
      <c r="M56" s="15">
        <v>-1.5</v>
      </c>
      <c r="N56" s="7">
        <f t="shared" si="1"/>
        <v>0</v>
      </c>
    </row>
    <row r="57" spans="1:14" x14ac:dyDescent="0.25">
      <c r="A57" s="15">
        <v>-1.45</v>
      </c>
      <c r="B57" s="9">
        <f t="shared" si="2"/>
        <v>0.18749999999999989</v>
      </c>
      <c r="D57" s="15">
        <v>-1.45</v>
      </c>
      <c r="E57" s="14">
        <f t="shared" si="3"/>
        <v>0.81250000000000022</v>
      </c>
      <c r="G57" s="15">
        <v>-1.45</v>
      </c>
      <c r="H57" s="10">
        <f t="shared" si="4"/>
        <v>0</v>
      </c>
      <c r="I57" s="13"/>
      <c r="J57" s="15">
        <v>-1.45</v>
      </c>
      <c r="K57" s="10">
        <f t="shared" si="0"/>
        <v>0</v>
      </c>
      <c r="L57" s="13"/>
      <c r="M57" s="15">
        <v>-1.45</v>
      </c>
      <c r="N57" s="7">
        <f t="shared" si="1"/>
        <v>0</v>
      </c>
    </row>
    <row r="58" spans="1:14" x14ac:dyDescent="0.25">
      <c r="A58" s="15">
        <v>-1.4</v>
      </c>
      <c r="B58" s="9">
        <f t="shared" si="2"/>
        <v>0.12499999999999983</v>
      </c>
      <c r="D58" s="15">
        <v>-1.4</v>
      </c>
      <c r="E58" s="14">
        <f t="shared" si="3"/>
        <v>0.87500000000000022</v>
      </c>
      <c r="G58" s="15">
        <v>-1.4</v>
      </c>
      <c r="H58" s="10">
        <f t="shared" si="4"/>
        <v>0</v>
      </c>
      <c r="I58" s="13"/>
      <c r="J58" s="15">
        <v>-1.4</v>
      </c>
      <c r="K58" s="10">
        <f t="shared" si="0"/>
        <v>0</v>
      </c>
      <c r="L58" s="13"/>
      <c r="M58" s="15">
        <v>-1.4</v>
      </c>
      <c r="N58" s="7">
        <f t="shared" si="1"/>
        <v>0</v>
      </c>
    </row>
    <row r="59" spans="1:14" x14ac:dyDescent="0.25">
      <c r="A59" s="15">
        <v>-1.35</v>
      </c>
      <c r="B59" s="9">
        <f t="shared" si="2"/>
        <v>6.2500000000000056E-2</v>
      </c>
      <c r="D59" s="15">
        <v>-1.35</v>
      </c>
      <c r="E59" s="14">
        <f t="shared" si="3"/>
        <v>0.9375</v>
      </c>
      <c r="G59" s="15">
        <v>-1.35</v>
      </c>
      <c r="H59" s="10">
        <f t="shared" si="4"/>
        <v>0</v>
      </c>
      <c r="I59" s="13"/>
      <c r="J59" s="15">
        <v>-1.35</v>
      </c>
      <c r="K59" s="10">
        <f t="shared" si="0"/>
        <v>0</v>
      </c>
      <c r="L59" s="13"/>
      <c r="M59" s="15">
        <v>-1.35</v>
      </c>
      <c r="N59" s="7">
        <f t="shared" si="1"/>
        <v>0</v>
      </c>
    </row>
    <row r="60" spans="1:14" x14ac:dyDescent="0.25">
      <c r="A60" s="15">
        <v>-1.3</v>
      </c>
      <c r="B60" s="9">
        <f t="shared" si="2"/>
        <v>0</v>
      </c>
      <c r="D60" s="15">
        <v>-1.3</v>
      </c>
      <c r="E60" s="14">
        <f t="shared" si="3"/>
        <v>1</v>
      </c>
      <c r="G60" s="15">
        <v>-1.3</v>
      </c>
      <c r="H60" s="10">
        <f t="shared" si="4"/>
        <v>0</v>
      </c>
      <c r="I60" s="13"/>
      <c r="J60" s="15">
        <v>-1.3</v>
      </c>
      <c r="K60" s="10">
        <f t="shared" si="0"/>
        <v>0</v>
      </c>
      <c r="L60" s="13"/>
      <c r="M60" s="15">
        <v>-1.3</v>
      </c>
      <c r="N60" s="7">
        <f t="shared" si="1"/>
        <v>0</v>
      </c>
    </row>
    <row r="61" spans="1:14" x14ac:dyDescent="0.25">
      <c r="A61" s="15">
        <v>-1.25</v>
      </c>
      <c r="B61" s="9">
        <f t="shared" si="2"/>
        <v>0</v>
      </c>
      <c r="D61" s="15">
        <v>-1.25</v>
      </c>
      <c r="E61" s="14">
        <f t="shared" si="3"/>
        <v>1</v>
      </c>
      <c r="G61" s="15">
        <v>-1.25</v>
      </c>
      <c r="H61" s="10">
        <f t="shared" si="4"/>
        <v>0</v>
      </c>
      <c r="I61" s="13"/>
      <c r="J61" s="15">
        <v>-1.25</v>
      </c>
      <c r="K61" s="10">
        <f t="shared" si="0"/>
        <v>0</v>
      </c>
      <c r="L61" s="13"/>
      <c r="M61" s="15">
        <v>-1.25</v>
      </c>
      <c r="N61" s="7">
        <f t="shared" si="1"/>
        <v>0</v>
      </c>
    </row>
    <row r="62" spans="1:14" x14ac:dyDescent="0.25">
      <c r="A62" s="15">
        <v>-1.2</v>
      </c>
      <c r="B62" s="9">
        <f t="shared" si="2"/>
        <v>0</v>
      </c>
      <c r="D62" s="15">
        <v>-1.2</v>
      </c>
      <c r="E62" s="14">
        <f t="shared" si="3"/>
        <v>1</v>
      </c>
      <c r="G62" s="15">
        <v>-1.2</v>
      </c>
      <c r="H62" s="10">
        <f t="shared" si="4"/>
        <v>0</v>
      </c>
      <c r="I62" s="13"/>
      <c r="J62" s="15">
        <v>-1.2</v>
      </c>
      <c r="K62" s="10">
        <f t="shared" si="0"/>
        <v>0</v>
      </c>
      <c r="L62" s="13"/>
      <c r="M62" s="15">
        <v>-1.2</v>
      </c>
      <c r="N62" s="7">
        <f t="shared" si="1"/>
        <v>0</v>
      </c>
    </row>
    <row r="63" spans="1:14" x14ac:dyDescent="0.25">
      <c r="A63" s="15">
        <v>-1.1499999999999999</v>
      </c>
      <c r="B63" s="9">
        <f t="shared" si="2"/>
        <v>0</v>
      </c>
      <c r="D63" s="15">
        <v>-1.1499999999999999</v>
      </c>
      <c r="E63" s="14">
        <f t="shared" si="3"/>
        <v>1</v>
      </c>
      <c r="G63" s="15">
        <v>-1.1499999999999999</v>
      </c>
      <c r="H63" s="10">
        <f t="shared" si="4"/>
        <v>0</v>
      </c>
      <c r="I63" s="13"/>
      <c r="J63" s="15">
        <v>-1.1499999999999999</v>
      </c>
      <c r="K63" s="10">
        <f t="shared" si="0"/>
        <v>0</v>
      </c>
      <c r="L63" s="13"/>
      <c r="M63" s="15">
        <v>-1.1499999999999999</v>
      </c>
      <c r="N63" s="7">
        <f t="shared" si="1"/>
        <v>0</v>
      </c>
    </row>
    <row r="64" spans="1:14" x14ac:dyDescent="0.25">
      <c r="A64" s="15">
        <v>-1.1000000000000001</v>
      </c>
      <c r="B64" s="9">
        <f t="shared" si="2"/>
        <v>0</v>
      </c>
      <c r="D64" s="15">
        <v>-1.1000000000000001</v>
      </c>
      <c r="E64" s="14">
        <f t="shared" si="3"/>
        <v>1</v>
      </c>
      <c r="G64" s="15">
        <v>-1.1000000000000001</v>
      </c>
      <c r="H64" s="10">
        <f t="shared" si="4"/>
        <v>0</v>
      </c>
      <c r="I64" s="13"/>
      <c r="J64" s="15">
        <v>-1.1000000000000001</v>
      </c>
      <c r="K64" s="10">
        <f t="shared" si="0"/>
        <v>0</v>
      </c>
      <c r="L64" s="13"/>
      <c r="M64" s="15">
        <v>-1.1000000000000001</v>
      </c>
      <c r="N64" s="7">
        <f t="shared" si="1"/>
        <v>0</v>
      </c>
    </row>
    <row r="65" spans="1:14" x14ac:dyDescent="0.25">
      <c r="A65" s="15">
        <v>-1.05</v>
      </c>
      <c r="B65" s="9">
        <f t="shared" si="2"/>
        <v>0</v>
      </c>
      <c r="D65" s="15">
        <v>-1.05</v>
      </c>
      <c r="E65" s="14">
        <f t="shared" si="3"/>
        <v>1</v>
      </c>
      <c r="G65" s="15">
        <v>-1.05</v>
      </c>
      <c r="H65" s="10">
        <f t="shared" si="4"/>
        <v>0</v>
      </c>
      <c r="I65" s="13"/>
      <c r="J65" s="15">
        <v>-1.05</v>
      </c>
      <c r="K65" s="10">
        <f t="shared" si="0"/>
        <v>0</v>
      </c>
      <c r="L65" s="13"/>
      <c r="M65" s="15">
        <v>-1.05</v>
      </c>
      <c r="N65" s="7">
        <f t="shared" si="1"/>
        <v>0</v>
      </c>
    </row>
    <row r="66" spans="1:14" x14ac:dyDescent="0.25">
      <c r="A66" s="15">
        <v>-1</v>
      </c>
      <c r="B66" s="9">
        <f t="shared" si="2"/>
        <v>0</v>
      </c>
      <c r="D66" s="15">
        <v>-1</v>
      </c>
      <c r="E66" s="14">
        <f t="shared" si="3"/>
        <v>1</v>
      </c>
      <c r="G66" s="15">
        <v>-1</v>
      </c>
      <c r="H66" s="10">
        <f t="shared" si="4"/>
        <v>0</v>
      </c>
      <c r="I66" s="13"/>
      <c r="J66" s="15">
        <v>-1</v>
      </c>
      <c r="K66" s="10">
        <f t="shared" si="0"/>
        <v>0</v>
      </c>
      <c r="L66" s="13"/>
      <c r="M66" s="15">
        <v>-1</v>
      </c>
      <c r="N66" s="7">
        <f t="shared" si="1"/>
        <v>0</v>
      </c>
    </row>
    <row r="67" spans="1:14" x14ac:dyDescent="0.25">
      <c r="A67" s="15">
        <v>-0.95000000000000995</v>
      </c>
      <c r="B67" s="9">
        <f t="shared" si="2"/>
        <v>0</v>
      </c>
      <c r="D67" s="15">
        <v>-0.95000000000000995</v>
      </c>
      <c r="E67" s="14">
        <f t="shared" si="3"/>
        <v>0.95000000000000995</v>
      </c>
      <c r="G67" s="15">
        <v>-0.95000000000000995</v>
      </c>
      <c r="H67" s="10">
        <f t="shared" si="4"/>
        <v>9.9999999999980105E-2</v>
      </c>
      <c r="I67" s="13"/>
      <c r="J67" s="15">
        <v>-0.95000000000000995</v>
      </c>
      <c r="K67" s="10">
        <f t="shared" si="0"/>
        <v>0</v>
      </c>
      <c r="L67" s="13"/>
      <c r="M67" s="15">
        <v>-0.95000000000000995</v>
      </c>
      <c r="N67" s="7">
        <f t="shared" si="1"/>
        <v>0</v>
      </c>
    </row>
    <row r="68" spans="1:14" x14ac:dyDescent="0.25">
      <c r="A68" s="15">
        <v>-0.90000000000001001</v>
      </c>
      <c r="B68" s="9">
        <f t="shared" si="2"/>
        <v>0</v>
      </c>
      <c r="D68" s="15">
        <v>-0.90000000000001001</v>
      </c>
      <c r="E68" s="14">
        <f t="shared" si="3"/>
        <v>0.90000000000001001</v>
      </c>
      <c r="G68" s="15">
        <v>-0.90000000000001001</v>
      </c>
      <c r="H68" s="10">
        <f t="shared" si="4"/>
        <v>0.19999999999997997</v>
      </c>
      <c r="I68" s="13"/>
      <c r="J68" s="15">
        <v>-0.90000000000001001</v>
      </c>
      <c r="K68" s="10">
        <f t="shared" si="0"/>
        <v>0</v>
      </c>
      <c r="L68" s="13"/>
      <c r="M68" s="15">
        <v>-0.90000000000001001</v>
      </c>
      <c r="N68" s="7">
        <f t="shared" si="1"/>
        <v>0</v>
      </c>
    </row>
    <row r="69" spans="1:14" x14ac:dyDescent="0.25">
      <c r="A69" s="15">
        <v>-0.85000000000000997</v>
      </c>
      <c r="B69" s="9">
        <f t="shared" si="2"/>
        <v>0</v>
      </c>
      <c r="D69" s="15">
        <v>-0.85000000000000997</v>
      </c>
      <c r="E69" s="14">
        <f t="shared" si="3"/>
        <v>0.85000000000000997</v>
      </c>
      <c r="G69" s="15">
        <v>-0.85000000000000997</v>
      </c>
      <c r="H69" s="10">
        <f t="shared" si="4"/>
        <v>0.29999999999998006</v>
      </c>
      <c r="I69" s="13"/>
      <c r="J69" s="15">
        <v>-0.85000000000000997</v>
      </c>
      <c r="K69" s="10">
        <f t="shared" si="0"/>
        <v>0</v>
      </c>
      <c r="L69" s="13"/>
      <c r="M69" s="15">
        <v>-0.85000000000000997</v>
      </c>
      <c r="N69" s="7">
        <f t="shared" si="1"/>
        <v>0</v>
      </c>
    </row>
    <row r="70" spans="1:14" x14ac:dyDescent="0.25">
      <c r="A70" s="15">
        <v>-0.80000000000001004</v>
      </c>
      <c r="B70" s="9">
        <f t="shared" si="2"/>
        <v>0</v>
      </c>
      <c r="D70" s="15">
        <v>-0.80000000000001004</v>
      </c>
      <c r="E70" s="14">
        <f t="shared" si="3"/>
        <v>0.80000000000001004</v>
      </c>
      <c r="G70" s="15">
        <v>-0.80000000000001004</v>
      </c>
      <c r="H70" s="10">
        <f t="shared" si="4"/>
        <v>0.39999999999997993</v>
      </c>
      <c r="I70" s="13"/>
      <c r="J70" s="15">
        <v>-0.80000000000001004</v>
      </c>
      <c r="K70" s="10">
        <f t="shared" si="0"/>
        <v>0</v>
      </c>
      <c r="L70" s="13"/>
      <c r="M70" s="15">
        <v>-0.80000000000001004</v>
      </c>
      <c r="N70" s="7">
        <f t="shared" si="1"/>
        <v>0</v>
      </c>
    </row>
    <row r="71" spans="1:14" x14ac:dyDescent="0.25">
      <c r="A71" s="15">
        <v>-0.75000000000000999</v>
      </c>
      <c r="B71" s="9">
        <f t="shared" si="2"/>
        <v>0</v>
      </c>
      <c r="D71" s="15">
        <v>-0.75000000000000999</v>
      </c>
      <c r="E71" s="14">
        <f t="shared" si="3"/>
        <v>0.75000000000000999</v>
      </c>
      <c r="G71" s="15">
        <v>-0.75000000000000999</v>
      </c>
      <c r="H71" s="10">
        <f t="shared" si="4"/>
        <v>0.49999999999998002</v>
      </c>
      <c r="I71" s="13"/>
      <c r="J71" s="15">
        <v>-0.75000000000000999</v>
      </c>
      <c r="K71" s="10">
        <f t="shared" si="0"/>
        <v>0</v>
      </c>
      <c r="L71" s="13"/>
      <c r="M71" s="15">
        <v>-0.75000000000000999</v>
      </c>
      <c r="N71" s="7">
        <f t="shared" si="1"/>
        <v>0</v>
      </c>
    </row>
    <row r="72" spans="1:14" x14ac:dyDescent="0.25">
      <c r="A72" s="15">
        <v>-0.70000000000000995</v>
      </c>
      <c r="B72" s="9">
        <f t="shared" si="2"/>
        <v>0</v>
      </c>
      <c r="D72" s="15">
        <v>-0.70000000000000995</v>
      </c>
      <c r="E72" s="14">
        <f t="shared" si="3"/>
        <v>0.70000000000000995</v>
      </c>
      <c r="G72" s="15">
        <v>-0.70000000000000995</v>
      </c>
      <c r="H72" s="10">
        <f t="shared" si="4"/>
        <v>0.5999999999999801</v>
      </c>
      <c r="I72" s="13"/>
      <c r="J72" s="15">
        <v>-0.70000000000000995</v>
      </c>
      <c r="K72" s="10">
        <f t="shared" si="0"/>
        <v>0</v>
      </c>
      <c r="L72" s="13"/>
      <c r="M72" s="15">
        <v>-0.70000000000000995</v>
      </c>
      <c r="N72" s="7">
        <f t="shared" si="1"/>
        <v>0</v>
      </c>
    </row>
    <row r="73" spans="1:14" x14ac:dyDescent="0.25">
      <c r="A73" s="15">
        <v>-0.65000000000001001</v>
      </c>
      <c r="B73" s="9">
        <f t="shared" si="2"/>
        <v>0</v>
      </c>
      <c r="D73" s="15">
        <v>-0.65000000000001001</v>
      </c>
      <c r="E73" s="14">
        <f t="shared" si="3"/>
        <v>0.65000000000001001</v>
      </c>
      <c r="G73" s="15">
        <v>-0.65000000000001001</v>
      </c>
      <c r="H73" s="10">
        <f t="shared" si="4"/>
        <v>0.69999999999997997</v>
      </c>
      <c r="I73" s="13"/>
      <c r="J73" s="15">
        <v>-0.65000000000001001</v>
      </c>
      <c r="K73" s="10">
        <f t="shared" si="0"/>
        <v>0</v>
      </c>
      <c r="L73" s="13"/>
      <c r="M73" s="15">
        <v>-0.65000000000001001</v>
      </c>
      <c r="N73" s="7">
        <f t="shared" si="1"/>
        <v>0</v>
      </c>
    </row>
    <row r="74" spans="1:14" x14ac:dyDescent="0.25">
      <c r="A74" s="15">
        <v>-0.60000000000000997</v>
      </c>
      <c r="B74" s="9">
        <f t="shared" si="2"/>
        <v>0</v>
      </c>
      <c r="D74" s="15">
        <v>-0.60000000000000997</v>
      </c>
      <c r="E74" s="14">
        <f t="shared" si="3"/>
        <v>0.60000000000000997</v>
      </c>
      <c r="G74" s="15">
        <v>-0.60000000000000997</v>
      </c>
      <c r="H74" s="10">
        <f t="shared" si="4"/>
        <v>0.79999999999998006</v>
      </c>
      <c r="I74" s="13"/>
      <c r="J74" s="15">
        <v>-0.60000000000000997</v>
      </c>
      <c r="K74" s="10">
        <f t="shared" si="0"/>
        <v>0</v>
      </c>
      <c r="L74" s="13"/>
      <c r="M74" s="15">
        <v>-0.60000000000000997</v>
      </c>
      <c r="N74" s="7">
        <f t="shared" si="1"/>
        <v>0</v>
      </c>
    </row>
    <row r="75" spans="1:14" x14ac:dyDescent="0.25">
      <c r="A75" s="15">
        <v>-0.55000000000001004</v>
      </c>
      <c r="B75" s="9">
        <f t="shared" si="2"/>
        <v>0</v>
      </c>
      <c r="D75" s="15">
        <v>-0.55000000000001004</v>
      </c>
      <c r="E75" s="14">
        <f t="shared" si="3"/>
        <v>0.55000000000001004</v>
      </c>
      <c r="G75" s="15">
        <v>-0.55000000000001004</v>
      </c>
      <c r="H75" s="10">
        <f t="shared" si="4"/>
        <v>0.89999999999997993</v>
      </c>
      <c r="I75" s="13"/>
      <c r="J75" s="15">
        <v>-0.55000000000001004</v>
      </c>
      <c r="K75" s="10">
        <f t="shared" si="0"/>
        <v>0</v>
      </c>
      <c r="L75" s="13"/>
      <c r="M75" s="15">
        <v>-0.55000000000001004</v>
      </c>
      <c r="N75" s="7">
        <f t="shared" si="1"/>
        <v>0</v>
      </c>
    </row>
    <row r="76" spans="1:14" x14ac:dyDescent="0.25">
      <c r="A76" s="15">
        <v>-0.50000000000000999</v>
      </c>
      <c r="B76" s="9">
        <f t="shared" si="2"/>
        <v>0</v>
      </c>
      <c r="D76" s="15">
        <v>-0.50000000000000999</v>
      </c>
      <c r="E76" s="14">
        <f t="shared" si="3"/>
        <v>0.50000000000000999</v>
      </c>
      <c r="G76" s="15">
        <v>-0.50000000000000999</v>
      </c>
      <c r="H76" s="10">
        <f t="shared" si="4"/>
        <v>0.99999999999998002</v>
      </c>
      <c r="I76" s="13"/>
      <c r="J76" s="15">
        <v>-0.50000000000000999</v>
      </c>
      <c r="K76" s="10">
        <f t="shared" si="0"/>
        <v>0</v>
      </c>
      <c r="L76" s="13"/>
      <c r="M76" s="15">
        <v>-0.50000000000000999</v>
      </c>
      <c r="N76" s="7">
        <f t="shared" si="1"/>
        <v>0</v>
      </c>
    </row>
    <row r="77" spans="1:14" x14ac:dyDescent="0.25">
      <c r="A77" s="15">
        <v>-0.45000000000001</v>
      </c>
      <c r="B77" s="9">
        <f t="shared" si="2"/>
        <v>0</v>
      </c>
      <c r="D77" s="15">
        <v>-0.45000000000001</v>
      </c>
      <c r="E77" s="14">
        <f t="shared" si="3"/>
        <v>0.45000000000001</v>
      </c>
      <c r="G77" s="15">
        <v>-0.45000000000001</v>
      </c>
      <c r="H77" s="10">
        <f t="shared" si="4"/>
        <v>1</v>
      </c>
      <c r="I77" s="13"/>
      <c r="J77" s="15">
        <v>-0.45000000000001</v>
      </c>
      <c r="K77" s="10">
        <f t="shared" si="0"/>
        <v>0</v>
      </c>
      <c r="L77" s="13"/>
      <c r="M77" s="15">
        <v>-0.45000000000001</v>
      </c>
      <c r="N77" s="7">
        <f t="shared" si="1"/>
        <v>0</v>
      </c>
    </row>
    <row r="78" spans="1:14" x14ac:dyDescent="0.25">
      <c r="A78" s="15">
        <v>-0.40000000000001001</v>
      </c>
      <c r="B78" s="9">
        <f t="shared" si="2"/>
        <v>0</v>
      </c>
      <c r="D78" s="15">
        <v>-0.40000000000001001</v>
      </c>
      <c r="E78" s="14">
        <f t="shared" si="3"/>
        <v>0.40000000000001001</v>
      </c>
      <c r="G78" s="15">
        <v>-0.40000000000001001</v>
      </c>
      <c r="H78" s="10">
        <f t="shared" si="4"/>
        <v>1</v>
      </c>
      <c r="I78" s="13"/>
      <c r="J78" s="15">
        <v>-0.40000000000001001</v>
      </c>
      <c r="K78" s="10">
        <f t="shared" si="0"/>
        <v>0</v>
      </c>
      <c r="L78" s="13"/>
      <c r="M78" s="15">
        <v>-0.40000000000001001</v>
      </c>
      <c r="N78" s="7">
        <f t="shared" si="1"/>
        <v>0</v>
      </c>
    </row>
    <row r="79" spans="1:14" x14ac:dyDescent="0.25">
      <c r="A79" s="15">
        <v>-0.35000000000001003</v>
      </c>
      <c r="B79" s="9">
        <f t="shared" si="2"/>
        <v>0</v>
      </c>
      <c r="D79" s="15">
        <v>-0.35000000000001003</v>
      </c>
      <c r="E79" s="14">
        <f t="shared" si="3"/>
        <v>0.35000000000001003</v>
      </c>
      <c r="G79" s="15">
        <v>-0.35000000000001003</v>
      </c>
      <c r="H79" s="10">
        <f t="shared" si="4"/>
        <v>1</v>
      </c>
      <c r="I79" s="13"/>
      <c r="J79" s="15">
        <v>-0.35000000000001003</v>
      </c>
      <c r="K79" s="10">
        <f t="shared" si="0"/>
        <v>0</v>
      </c>
      <c r="L79" s="13"/>
      <c r="M79" s="15">
        <v>-0.35000000000001003</v>
      </c>
      <c r="N79" s="7">
        <f t="shared" si="1"/>
        <v>0</v>
      </c>
    </row>
    <row r="80" spans="1:14" x14ac:dyDescent="0.25">
      <c r="A80" s="15">
        <v>-0.30000000000000998</v>
      </c>
      <c r="B80" s="9">
        <f t="shared" si="2"/>
        <v>0</v>
      </c>
      <c r="D80" s="15">
        <v>-0.30000000000000998</v>
      </c>
      <c r="E80" s="14">
        <f t="shared" si="3"/>
        <v>0.30000000000000998</v>
      </c>
      <c r="G80" s="15">
        <v>-0.30000000000000998</v>
      </c>
      <c r="H80" s="10">
        <f t="shared" si="4"/>
        <v>1</v>
      </c>
      <c r="I80" s="13"/>
      <c r="J80" s="15">
        <v>-0.30000000000000998</v>
      </c>
      <c r="K80" s="10">
        <f t="shared" si="0"/>
        <v>0</v>
      </c>
      <c r="L80" s="13"/>
      <c r="M80" s="15">
        <v>-0.30000000000000998</v>
      </c>
      <c r="N80" s="7">
        <f t="shared" si="1"/>
        <v>0</v>
      </c>
    </row>
    <row r="81" spans="1:14" x14ac:dyDescent="0.25">
      <c r="A81" s="15">
        <v>-0.25000000000000999</v>
      </c>
      <c r="B81" s="9">
        <f t="shared" si="2"/>
        <v>0</v>
      </c>
      <c r="D81" s="15">
        <v>-0.25000000000000999</v>
      </c>
      <c r="E81" s="14">
        <f t="shared" si="3"/>
        <v>0.25000000000000999</v>
      </c>
      <c r="G81" s="15">
        <v>-0.25000000000000999</v>
      </c>
      <c r="H81" s="10">
        <f t="shared" si="4"/>
        <v>1</v>
      </c>
      <c r="I81" s="13"/>
      <c r="J81" s="15">
        <v>-0.25000000000000999</v>
      </c>
      <c r="K81" s="10">
        <f t="shared" si="0"/>
        <v>0</v>
      </c>
      <c r="L81" s="13"/>
      <c r="M81" s="15">
        <v>-0.25000000000000999</v>
      </c>
      <c r="N81" s="7">
        <f t="shared" si="1"/>
        <v>0</v>
      </c>
    </row>
    <row r="82" spans="1:14" x14ac:dyDescent="0.25">
      <c r="A82" s="15">
        <v>-0.20000000000001</v>
      </c>
      <c r="B82" s="9">
        <f t="shared" si="2"/>
        <v>0</v>
      </c>
      <c r="D82" s="15">
        <v>-0.20000000000001</v>
      </c>
      <c r="E82" s="14">
        <f t="shared" si="3"/>
        <v>0.20000000000001</v>
      </c>
      <c r="G82" s="15">
        <v>-0.20000000000001</v>
      </c>
      <c r="H82" s="10">
        <f t="shared" si="4"/>
        <v>1</v>
      </c>
      <c r="I82" s="13"/>
      <c r="J82" s="15">
        <v>-0.20000000000001</v>
      </c>
      <c r="K82" s="10">
        <f t="shared" si="0"/>
        <v>0</v>
      </c>
      <c r="L82" s="13"/>
      <c r="M82" s="15">
        <v>-0.20000000000001</v>
      </c>
      <c r="N82" s="7">
        <f t="shared" si="1"/>
        <v>0</v>
      </c>
    </row>
    <row r="83" spans="1:14" x14ac:dyDescent="0.25">
      <c r="A83" s="15">
        <v>-0.15000000000000999</v>
      </c>
      <c r="B83" s="9">
        <f t="shared" si="2"/>
        <v>0</v>
      </c>
      <c r="D83" s="15">
        <v>-0.15000000000000999</v>
      </c>
      <c r="E83" s="14">
        <f t="shared" si="3"/>
        <v>0.15000000000000999</v>
      </c>
      <c r="G83" s="15">
        <v>-0.15000000000000999</v>
      </c>
      <c r="H83" s="10">
        <f t="shared" si="4"/>
        <v>1</v>
      </c>
      <c r="I83" s="13"/>
      <c r="J83" s="15">
        <v>-0.15000000000000999</v>
      </c>
      <c r="K83" s="10">
        <f t="shared" si="0"/>
        <v>0</v>
      </c>
      <c r="L83" s="13"/>
      <c r="M83" s="15">
        <v>-0.15000000000000999</v>
      </c>
      <c r="N83" s="7">
        <f t="shared" si="1"/>
        <v>0</v>
      </c>
    </row>
    <row r="84" spans="1:14" x14ac:dyDescent="0.25">
      <c r="A84" s="15">
        <v>-0.10000000000001</v>
      </c>
      <c r="B84" s="9">
        <f t="shared" si="2"/>
        <v>0</v>
      </c>
      <c r="D84" s="15">
        <v>-0.10000000000001</v>
      </c>
      <c r="E84" s="14">
        <f t="shared" si="3"/>
        <v>0.10000000000001</v>
      </c>
      <c r="G84" s="15">
        <v>-0.10000000000001</v>
      </c>
      <c r="H84" s="10">
        <f t="shared" si="4"/>
        <v>1</v>
      </c>
      <c r="I84" s="13"/>
      <c r="J84" s="15">
        <v>-0.10000000000001</v>
      </c>
      <c r="K84" s="10">
        <f t="shared" si="0"/>
        <v>0</v>
      </c>
      <c r="L84" s="13"/>
      <c r="M84" s="15">
        <v>-0.10000000000001</v>
      </c>
      <c r="N84" s="7">
        <f t="shared" si="1"/>
        <v>0</v>
      </c>
    </row>
    <row r="85" spans="1:14" x14ac:dyDescent="0.25">
      <c r="A85" s="15">
        <v>-5.0000000000010002E-2</v>
      </c>
      <c r="B85" s="9">
        <f t="shared" si="2"/>
        <v>0</v>
      </c>
      <c r="D85" s="15">
        <v>-5.0000000000010002E-2</v>
      </c>
      <c r="E85" s="14">
        <f t="shared" si="3"/>
        <v>5.0000000000010002E-2</v>
      </c>
      <c r="G85" s="15">
        <v>-5.0000000000010002E-2</v>
      </c>
      <c r="H85" s="10">
        <f t="shared" si="4"/>
        <v>1</v>
      </c>
      <c r="I85" s="13"/>
      <c r="J85" s="15">
        <v>-5.0000000000010002E-2</v>
      </c>
      <c r="K85" s="10">
        <f t="shared" si="0"/>
        <v>0</v>
      </c>
      <c r="L85" s="13"/>
      <c r="M85" s="15">
        <v>-5.0000000000010002E-2</v>
      </c>
      <c r="N85" s="7">
        <f t="shared" si="1"/>
        <v>0</v>
      </c>
    </row>
    <row r="86" spans="1:14" x14ac:dyDescent="0.25">
      <c r="A86" s="15">
        <v>-9.7699626167013807E-15</v>
      </c>
      <c r="B86" s="9">
        <f t="shared" si="2"/>
        <v>0</v>
      </c>
      <c r="D86" s="15">
        <v>-9.7699626167013807E-15</v>
      </c>
      <c r="E86" s="14">
        <f t="shared" si="3"/>
        <v>9.7699626167013807E-15</v>
      </c>
      <c r="G86" s="15">
        <v>-9.7699626167013807E-15</v>
      </c>
      <c r="H86" s="10">
        <f t="shared" si="4"/>
        <v>1</v>
      </c>
      <c r="I86" s="13"/>
      <c r="J86" s="15">
        <v>-9.7699626167013807E-15</v>
      </c>
      <c r="K86" s="10">
        <f t="shared" si="0"/>
        <v>0</v>
      </c>
      <c r="L86" s="13"/>
      <c r="M86" s="15">
        <v>-9.7699626167013807E-15</v>
      </c>
      <c r="N86" s="7">
        <f t="shared" si="1"/>
        <v>0</v>
      </c>
    </row>
    <row r="87" spans="1:14" x14ac:dyDescent="0.25">
      <c r="A87" s="15">
        <v>4.9999999999990101E-2</v>
      </c>
      <c r="B87" s="9">
        <f t="shared" si="2"/>
        <v>0</v>
      </c>
      <c r="D87" s="15">
        <v>4.9999999999990101E-2</v>
      </c>
      <c r="E87" s="14">
        <f t="shared" si="3"/>
        <v>0</v>
      </c>
      <c r="G87" s="15">
        <v>4.9999999999990101E-2</v>
      </c>
      <c r="H87" s="10">
        <f t="shared" si="4"/>
        <v>1</v>
      </c>
      <c r="I87" s="13"/>
      <c r="J87" s="15">
        <v>4.9999999999990101E-2</v>
      </c>
      <c r="K87" s="10">
        <f t="shared" si="0"/>
        <v>4.9999999999990101E-2</v>
      </c>
      <c r="L87" s="13"/>
      <c r="M87" s="15">
        <v>4.9999999999990101E-2</v>
      </c>
      <c r="N87" s="7">
        <f t="shared" si="1"/>
        <v>0</v>
      </c>
    </row>
    <row r="88" spans="1:14" x14ac:dyDescent="0.25">
      <c r="A88" s="15">
        <v>9.9999999999989903E-2</v>
      </c>
      <c r="B88" s="9">
        <f t="shared" si="2"/>
        <v>0</v>
      </c>
      <c r="D88" s="15">
        <v>9.9999999999989903E-2</v>
      </c>
      <c r="E88" s="14">
        <f t="shared" si="3"/>
        <v>0</v>
      </c>
      <c r="G88" s="15">
        <v>9.9999999999989903E-2</v>
      </c>
      <c r="H88" s="10">
        <f t="shared" si="4"/>
        <v>1</v>
      </c>
      <c r="I88" s="13"/>
      <c r="J88" s="15">
        <v>9.9999999999989903E-2</v>
      </c>
      <c r="K88" s="10">
        <f t="shared" si="0"/>
        <v>9.9999999999989903E-2</v>
      </c>
      <c r="L88" s="13"/>
      <c r="M88" s="15">
        <v>9.9999999999989903E-2</v>
      </c>
      <c r="N88" s="7">
        <f t="shared" si="1"/>
        <v>0</v>
      </c>
    </row>
    <row r="89" spans="1:14" x14ac:dyDescent="0.25">
      <c r="A89" s="15">
        <v>0.14999999999999</v>
      </c>
      <c r="B89" s="9">
        <f t="shared" si="2"/>
        <v>0</v>
      </c>
      <c r="D89" s="15">
        <v>0.14999999999999</v>
      </c>
      <c r="E89" s="14">
        <f t="shared" si="3"/>
        <v>0</v>
      </c>
      <c r="G89" s="15">
        <v>0.14999999999999</v>
      </c>
      <c r="H89" s="10">
        <f t="shared" si="4"/>
        <v>1</v>
      </c>
      <c r="I89" s="13"/>
      <c r="J89" s="15">
        <v>0.14999999999999</v>
      </c>
      <c r="K89" s="10">
        <f t="shared" si="0"/>
        <v>0.14999999999999</v>
      </c>
      <c r="L89" s="13"/>
      <c r="M89" s="15">
        <v>0.14999999999999</v>
      </c>
      <c r="N89" s="7">
        <f t="shared" si="1"/>
        <v>0</v>
      </c>
    </row>
    <row r="90" spans="1:14" x14ac:dyDescent="0.25">
      <c r="A90" s="15">
        <v>0.19999999999998999</v>
      </c>
      <c r="B90" s="9">
        <f t="shared" si="2"/>
        <v>0</v>
      </c>
      <c r="D90" s="15">
        <v>0.19999999999998999</v>
      </c>
      <c r="E90" s="14">
        <f t="shared" si="3"/>
        <v>0</v>
      </c>
      <c r="G90" s="15">
        <v>0.19999999999998999</v>
      </c>
      <c r="H90" s="10">
        <f t="shared" si="4"/>
        <v>1</v>
      </c>
      <c r="I90" s="13"/>
      <c r="J90" s="15">
        <v>0.19999999999998999</v>
      </c>
      <c r="K90" s="10">
        <f t="shared" si="0"/>
        <v>0.19999999999998999</v>
      </c>
      <c r="L90" s="13"/>
      <c r="M90" s="15">
        <v>0.19999999999998999</v>
      </c>
      <c r="N90" s="7">
        <f t="shared" si="1"/>
        <v>0</v>
      </c>
    </row>
    <row r="91" spans="1:14" x14ac:dyDescent="0.25">
      <c r="A91" s="15">
        <v>0.24999999999999001</v>
      </c>
      <c r="B91" s="9">
        <f t="shared" si="2"/>
        <v>0</v>
      </c>
      <c r="D91" s="15">
        <v>0.24999999999999001</v>
      </c>
      <c r="E91" s="14">
        <f t="shared" si="3"/>
        <v>0</v>
      </c>
      <c r="G91" s="15">
        <v>0.24999999999999001</v>
      </c>
      <c r="H91" s="10">
        <f t="shared" si="4"/>
        <v>1</v>
      </c>
      <c r="I91" s="13"/>
      <c r="J91" s="15">
        <v>0.24999999999999001</v>
      </c>
      <c r="K91" s="10">
        <f t="shared" si="0"/>
        <v>0.24999999999999001</v>
      </c>
      <c r="L91" s="13"/>
      <c r="M91" s="15">
        <v>0.24999999999999001</v>
      </c>
      <c r="N91" s="7">
        <f t="shared" si="1"/>
        <v>0</v>
      </c>
    </row>
    <row r="92" spans="1:14" x14ac:dyDescent="0.25">
      <c r="A92" s="15">
        <v>0.29999999999999</v>
      </c>
      <c r="B92" s="9">
        <f t="shared" si="2"/>
        <v>0</v>
      </c>
      <c r="D92" s="15">
        <v>0.29999999999999</v>
      </c>
      <c r="E92" s="14">
        <f t="shared" si="3"/>
        <v>0</v>
      </c>
      <c r="G92" s="15">
        <v>0.29999999999999</v>
      </c>
      <c r="H92" s="10">
        <f t="shared" si="4"/>
        <v>1</v>
      </c>
      <c r="I92" s="13"/>
      <c r="J92" s="15">
        <v>0.29999999999999</v>
      </c>
      <c r="K92" s="10">
        <f t="shared" si="0"/>
        <v>0.29999999999999</v>
      </c>
      <c r="L92" s="13"/>
      <c r="M92" s="15">
        <v>0.29999999999999</v>
      </c>
      <c r="N92" s="7">
        <f t="shared" si="1"/>
        <v>0</v>
      </c>
    </row>
    <row r="93" spans="1:14" x14ac:dyDescent="0.25">
      <c r="A93" s="15">
        <v>0.34999999999998999</v>
      </c>
      <c r="B93" s="9">
        <f t="shared" si="2"/>
        <v>0</v>
      </c>
      <c r="D93" s="15">
        <v>0.34999999999998999</v>
      </c>
      <c r="E93" s="14">
        <f t="shared" si="3"/>
        <v>0</v>
      </c>
      <c r="G93" s="15">
        <v>0.34999999999998999</v>
      </c>
      <c r="H93" s="10">
        <f t="shared" si="4"/>
        <v>1</v>
      </c>
      <c r="I93" s="13"/>
      <c r="J93" s="15">
        <v>0.34999999999998999</v>
      </c>
      <c r="K93" s="10">
        <f t="shared" si="0"/>
        <v>0.34999999999998999</v>
      </c>
      <c r="L93" s="13"/>
      <c r="M93" s="15">
        <v>0.34999999999998999</v>
      </c>
      <c r="N93" s="7">
        <f t="shared" si="1"/>
        <v>0</v>
      </c>
    </row>
    <row r="94" spans="1:14" x14ac:dyDescent="0.25">
      <c r="A94" s="15">
        <v>0.39999999999998997</v>
      </c>
      <c r="B94" s="9">
        <f t="shared" si="2"/>
        <v>0</v>
      </c>
      <c r="D94" s="15">
        <v>0.39999999999998997</v>
      </c>
      <c r="E94" s="14">
        <f t="shared" si="3"/>
        <v>0</v>
      </c>
      <c r="G94" s="15">
        <v>0.39999999999998997</v>
      </c>
      <c r="H94" s="10">
        <f t="shared" si="4"/>
        <v>1</v>
      </c>
      <c r="I94" s="13"/>
      <c r="J94" s="15">
        <v>0.39999999999998997</v>
      </c>
      <c r="K94" s="10">
        <f t="shared" si="0"/>
        <v>0.39999999999998997</v>
      </c>
      <c r="L94" s="13"/>
      <c r="M94" s="15">
        <v>0.39999999999998997</v>
      </c>
      <c r="N94" s="7">
        <f t="shared" si="1"/>
        <v>0</v>
      </c>
    </row>
    <row r="95" spans="1:14" x14ac:dyDescent="0.25">
      <c r="A95" s="15">
        <v>0.44999999999999002</v>
      </c>
      <c r="B95" s="9">
        <f t="shared" si="2"/>
        <v>0</v>
      </c>
      <c r="D95" s="15">
        <v>0.44999999999999002</v>
      </c>
      <c r="E95" s="14">
        <f t="shared" si="3"/>
        <v>0</v>
      </c>
      <c r="G95" s="15">
        <v>0.44999999999999002</v>
      </c>
      <c r="H95" s="10">
        <f t="shared" si="4"/>
        <v>1</v>
      </c>
      <c r="I95" s="13"/>
      <c r="J95" s="15">
        <v>0.44999999999999002</v>
      </c>
      <c r="K95" s="10">
        <f t="shared" si="0"/>
        <v>0.44999999999999002</v>
      </c>
      <c r="L95" s="13"/>
      <c r="M95" s="15">
        <v>0.44999999999999002</v>
      </c>
      <c r="N95" s="7">
        <f t="shared" si="1"/>
        <v>0</v>
      </c>
    </row>
    <row r="96" spans="1:14" x14ac:dyDescent="0.25">
      <c r="A96" s="15">
        <v>0.49999999999999001</v>
      </c>
      <c r="B96" s="9">
        <f t="shared" si="2"/>
        <v>0</v>
      </c>
      <c r="D96" s="15">
        <v>0.49999999999999001</v>
      </c>
      <c r="E96" s="14">
        <f t="shared" si="3"/>
        <v>0</v>
      </c>
      <c r="G96" s="15">
        <v>0.49999999999999001</v>
      </c>
      <c r="H96" s="10">
        <f t="shared" si="4"/>
        <v>1</v>
      </c>
      <c r="I96" s="13"/>
      <c r="J96" s="15">
        <v>0.49999999999999001</v>
      </c>
      <c r="K96" s="10">
        <f t="shared" si="0"/>
        <v>0.49999999999999001</v>
      </c>
      <c r="L96" s="13"/>
      <c r="M96" s="15">
        <v>0.49999999999999001</v>
      </c>
      <c r="N96" s="7">
        <f t="shared" si="1"/>
        <v>0</v>
      </c>
    </row>
    <row r="97" spans="1:14" x14ac:dyDescent="0.25">
      <c r="A97" s="15">
        <v>0.54999999999999005</v>
      </c>
      <c r="B97" s="9">
        <f t="shared" si="2"/>
        <v>0</v>
      </c>
      <c r="D97" s="15">
        <v>0.54999999999999005</v>
      </c>
      <c r="E97" s="14">
        <f t="shared" si="3"/>
        <v>0</v>
      </c>
      <c r="G97" s="15">
        <v>0.54999999999999005</v>
      </c>
      <c r="H97" s="10">
        <f t="shared" si="4"/>
        <v>0.9000000000000199</v>
      </c>
      <c r="I97" s="13"/>
      <c r="J97" s="15">
        <v>0.54999999999999005</v>
      </c>
      <c r="K97" s="10">
        <f t="shared" si="0"/>
        <v>0.54999999999999005</v>
      </c>
      <c r="L97" s="13"/>
      <c r="M97" s="15">
        <v>0.54999999999999005</v>
      </c>
      <c r="N97" s="7">
        <f t="shared" si="1"/>
        <v>0</v>
      </c>
    </row>
    <row r="98" spans="1:14" x14ac:dyDescent="0.25">
      <c r="A98" s="15">
        <v>0.59999999999998999</v>
      </c>
      <c r="B98" s="9">
        <f t="shared" si="2"/>
        <v>0</v>
      </c>
      <c r="D98" s="15">
        <v>0.59999999999998999</v>
      </c>
      <c r="E98" s="14">
        <f t="shared" si="3"/>
        <v>0</v>
      </c>
      <c r="G98" s="15">
        <v>0.59999999999998999</v>
      </c>
      <c r="H98" s="10">
        <f t="shared" si="4"/>
        <v>0.80000000000002003</v>
      </c>
      <c r="I98" s="13"/>
      <c r="J98" s="15">
        <v>0.59999999999998999</v>
      </c>
      <c r="K98" s="10">
        <f t="shared" si="0"/>
        <v>0.59999999999998999</v>
      </c>
      <c r="L98" s="13"/>
      <c r="M98" s="15">
        <v>0.59999999999998999</v>
      </c>
      <c r="N98" s="7">
        <f t="shared" si="1"/>
        <v>0</v>
      </c>
    </row>
    <row r="99" spans="1:14" x14ac:dyDescent="0.25">
      <c r="A99" s="15">
        <v>0.64999999999999003</v>
      </c>
      <c r="B99" s="9">
        <f t="shared" si="2"/>
        <v>0</v>
      </c>
      <c r="D99" s="15">
        <v>0.64999999999999003</v>
      </c>
      <c r="E99" s="14">
        <f t="shared" si="3"/>
        <v>0</v>
      </c>
      <c r="G99" s="15">
        <v>0.64999999999999003</v>
      </c>
      <c r="H99" s="10">
        <f t="shared" si="4"/>
        <v>0.70000000000001994</v>
      </c>
      <c r="I99" s="13"/>
      <c r="J99" s="15">
        <v>0.64999999999999003</v>
      </c>
      <c r="K99" s="10">
        <f t="shared" si="0"/>
        <v>0.64999999999999003</v>
      </c>
      <c r="L99" s="13"/>
      <c r="M99" s="15">
        <v>0.64999999999999003</v>
      </c>
      <c r="N99" s="7">
        <f t="shared" si="1"/>
        <v>0</v>
      </c>
    </row>
    <row r="100" spans="1:14" x14ac:dyDescent="0.25">
      <c r="A100" s="15">
        <v>0.69999999999998996</v>
      </c>
      <c r="B100" s="9">
        <f t="shared" si="2"/>
        <v>0</v>
      </c>
      <c r="D100" s="15">
        <v>0.69999999999998996</v>
      </c>
      <c r="E100" s="14">
        <f t="shared" si="3"/>
        <v>0</v>
      </c>
      <c r="G100" s="15">
        <v>0.69999999999998996</v>
      </c>
      <c r="H100" s="10">
        <f t="shared" si="4"/>
        <v>0.60000000000002007</v>
      </c>
      <c r="I100" s="13"/>
      <c r="J100" s="15">
        <v>0.69999999999998996</v>
      </c>
      <c r="K100" s="10">
        <f t="shared" si="0"/>
        <v>0.69999999999998996</v>
      </c>
      <c r="L100" s="13"/>
      <c r="M100" s="15">
        <v>0.69999999999998996</v>
      </c>
      <c r="N100" s="7">
        <f t="shared" si="1"/>
        <v>0</v>
      </c>
    </row>
    <row r="101" spans="1:14" x14ac:dyDescent="0.25">
      <c r="A101" s="15">
        <v>0.74999999999999001</v>
      </c>
      <c r="B101" s="9">
        <f t="shared" si="2"/>
        <v>0</v>
      </c>
      <c r="D101" s="15">
        <v>0.74999999999999001</v>
      </c>
      <c r="E101" s="14">
        <f t="shared" si="3"/>
        <v>0</v>
      </c>
      <c r="G101" s="15">
        <v>0.74999999999999001</v>
      </c>
      <c r="H101" s="10">
        <f t="shared" si="4"/>
        <v>0.50000000000001998</v>
      </c>
      <c r="I101" s="13"/>
      <c r="J101" s="15">
        <v>0.74999999999999001</v>
      </c>
      <c r="K101" s="10">
        <f t="shared" si="0"/>
        <v>0.74999999999999001</v>
      </c>
      <c r="L101" s="13"/>
      <c r="M101" s="15">
        <v>0.74999999999999001</v>
      </c>
      <c r="N101" s="7">
        <f t="shared" si="1"/>
        <v>0</v>
      </c>
    </row>
    <row r="102" spans="1:14" x14ac:dyDescent="0.25">
      <c r="A102" s="15">
        <v>0.79999999999999005</v>
      </c>
      <c r="B102" s="9">
        <f t="shared" si="2"/>
        <v>0</v>
      </c>
      <c r="D102" s="15">
        <v>0.79999999999999005</v>
      </c>
      <c r="E102" s="14">
        <f t="shared" si="3"/>
        <v>0</v>
      </c>
      <c r="G102" s="15">
        <v>0.79999999999999005</v>
      </c>
      <c r="H102" s="10">
        <f t="shared" si="4"/>
        <v>0.4000000000000199</v>
      </c>
      <c r="I102" s="13"/>
      <c r="J102" s="15">
        <v>0.79999999999999005</v>
      </c>
      <c r="K102" s="10">
        <f t="shared" ref="K102:K138" si="5">IF(OR(J102&lt;=$B$10,J102&gt;=$E$10),0,IF(AND(J102&gt;=$C$10,J102&lt;=$D$10),1,IF(AND(J102&gt;=$B$10,J102&lt;=$C$10),$G$10*(J102-$B$10),IF(AND(J102&gt;=$D$10,J102&lt;=$E$10),$H$10*(J102-$E$10)))))</f>
        <v>0.79999999999999005</v>
      </c>
      <c r="L102" s="13"/>
      <c r="M102" s="15">
        <v>0.79999999999999005</v>
      </c>
      <c r="N102" s="7">
        <f t="shared" ref="N102:N139" si="6">IF(M102&lt;=$B$11,0,IF(M102&gt;=$C$11,1,$G$11*(M102-$B$11)))</f>
        <v>0</v>
      </c>
    </row>
    <row r="103" spans="1:14" x14ac:dyDescent="0.25">
      <c r="A103" s="15">
        <v>0.84999999999998999</v>
      </c>
      <c r="B103" s="9">
        <f t="shared" ref="B103:B139" si="7">IF(A103&lt;=$B$7,1,IF(A103&gt;=$C$7,0,$H$7*(A103-$C$7)))</f>
        <v>0</v>
      </c>
      <c r="D103" s="15">
        <v>0.84999999999998999</v>
      </c>
      <c r="E103" s="14">
        <f t="shared" ref="E103:E139" si="8">IF(OR(D103&lt;=$B$8,D103&gt;=$E$8),0,IF(AND(D103&gt;=$C$8,D103&lt;=$D$8),1,IF(AND(D103&gt;=$B$8,D103&lt;=$C$8),$G$8*(D103-$B$8),IF(AND(D103&gt;=$D$8,D103&lt;=$E$8),$H$8*(D103-$E$8)))))</f>
        <v>0</v>
      </c>
      <c r="G103" s="15">
        <v>0.84999999999998999</v>
      </c>
      <c r="H103" s="10">
        <f t="shared" ref="H103:H139" si="9">IF(OR(G103&lt;=$B$9,G103&gt;=$E$9),0,IF(AND(G103&gt;=$C$9,G103&lt;=$D$9),1,IF(AND(G103&gt;=$B$9,G103&lt;=$C$9),$G$9*(G103-$B$9),IF(AND(G103&gt;=$D$9,G103&lt;=$E$9),$H$9*(G103-$E$9)))))</f>
        <v>0.30000000000002003</v>
      </c>
      <c r="I103" s="13"/>
      <c r="J103" s="15">
        <v>0.84999999999998999</v>
      </c>
      <c r="K103" s="10">
        <f t="shared" si="5"/>
        <v>0.84999999999998999</v>
      </c>
      <c r="L103" s="13"/>
      <c r="M103" s="15">
        <v>0.84999999999998999</v>
      </c>
      <c r="N103" s="7">
        <f t="shared" si="6"/>
        <v>0</v>
      </c>
    </row>
    <row r="104" spans="1:14" x14ac:dyDescent="0.25">
      <c r="A104" s="15">
        <v>0.89999999999999003</v>
      </c>
      <c r="B104" s="9">
        <f t="shared" si="7"/>
        <v>0</v>
      </c>
      <c r="D104" s="15">
        <v>0.89999999999999003</v>
      </c>
      <c r="E104" s="14">
        <f t="shared" si="8"/>
        <v>0</v>
      </c>
      <c r="G104" s="15">
        <v>0.89999999999999003</v>
      </c>
      <c r="H104" s="10">
        <f t="shared" si="9"/>
        <v>0.20000000000001994</v>
      </c>
      <c r="I104" s="13"/>
      <c r="J104" s="15">
        <v>0.89999999999999003</v>
      </c>
      <c r="K104" s="10">
        <f t="shared" si="5"/>
        <v>0.89999999999999003</v>
      </c>
      <c r="L104" s="13"/>
      <c r="M104" s="15">
        <v>0.89999999999999003</v>
      </c>
      <c r="N104" s="7">
        <f t="shared" si="6"/>
        <v>0</v>
      </c>
    </row>
    <row r="105" spans="1:14" x14ac:dyDescent="0.25">
      <c r="A105" s="15">
        <v>0.94999999999998996</v>
      </c>
      <c r="B105" s="9">
        <f t="shared" si="7"/>
        <v>0</v>
      </c>
      <c r="D105" s="15">
        <v>0.94999999999998996</v>
      </c>
      <c r="E105" s="14">
        <f t="shared" si="8"/>
        <v>0</v>
      </c>
      <c r="G105" s="15">
        <v>0.94999999999998996</v>
      </c>
      <c r="H105" s="10">
        <f t="shared" si="9"/>
        <v>0.10000000000002007</v>
      </c>
      <c r="I105" s="13"/>
      <c r="J105" s="15">
        <v>0.94999999999998996</v>
      </c>
      <c r="K105" s="10">
        <f t="shared" si="5"/>
        <v>0.94999999999998996</v>
      </c>
      <c r="L105" s="13"/>
      <c r="M105" s="15">
        <v>0.94999999999998996</v>
      </c>
      <c r="N105" s="7">
        <f t="shared" si="6"/>
        <v>0</v>
      </c>
    </row>
    <row r="106" spans="1:14" x14ac:dyDescent="0.25">
      <c r="A106" s="15">
        <v>0.99999999999999001</v>
      </c>
      <c r="B106" s="9">
        <f t="shared" si="7"/>
        <v>0</v>
      </c>
      <c r="D106" s="15">
        <v>0.99999999999999001</v>
      </c>
      <c r="E106" s="14">
        <f t="shared" si="8"/>
        <v>0</v>
      </c>
      <c r="G106" s="15">
        <v>0.99999999999999001</v>
      </c>
      <c r="H106" s="10">
        <f t="shared" si="9"/>
        <v>1.9984014443252818E-14</v>
      </c>
      <c r="I106" s="13"/>
      <c r="J106" s="15">
        <v>0.99999999999999001</v>
      </c>
      <c r="K106" s="10">
        <f t="shared" si="5"/>
        <v>0.99999999999999001</v>
      </c>
      <c r="L106" s="13"/>
      <c r="M106" s="15">
        <v>0.99999999999999001</v>
      </c>
      <c r="N106" s="7">
        <f t="shared" si="6"/>
        <v>0</v>
      </c>
    </row>
    <row r="107" spans="1:14" x14ac:dyDescent="0.25">
      <c r="A107" s="15">
        <v>1.0499999999999901</v>
      </c>
      <c r="B107" s="9">
        <f t="shared" si="7"/>
        <v>0</v>
      </c>
      <c r="D107" s="15">
        <v>1.0499999999999901</v>
      </c>
      <c r="E107" s="14">
        <f t="shared" si="8"/>
        <v>0</v>
      </c>
      <c r="G107" s="15">
        <v>1.0499999999999901</v>
      </c>
      <c r="H107" s="10">
        <f t="shared" si="9"/>
        <v>0</v>
      </c>
      <c r="I107" s="13"/>
      <c r="J107" s="15">
        <v>1.0499999999999901</v>
      </c>
      <c r="K107" s="10">
        <f t="shared" si="5"/>
        <v>1</v>
      </c>
      <c r="L107" s="13"/>
      <c r="M107" s="15">
        <v>1.0499999999999901</v>
      </c>
      <c r="N107" s="7">
        <f t="shared" si="6"/>
        <v>0</v>
      </c>
    </row>
    <row r="108" spans="1:14" x14ac:dyDescent="0.25">
      <c r="A108" s="15">
        <v>1.0999999999999901</v>
      </c>
      <c r="B108" s="9">
        <f t="shared" si="7"/>
        <v>0</v>
      </c>
      <c r="D108" s="15">
        <v>1.0999999999999901</v>
      </c>
      <c r="E108" s="14">
        <f t="shared" si="8"/>
        <v>0</v>
      </c>
      <c r="G108" s="15">
        <v>1.0999999999999901</v>
      </c>
      <c r="H108" s="10">
        <f t="shared" si="9"/>
        <v>0</v>
      </c>
      <c r="I108" s="13"/>
      <c r="J108" s="15">
        <v>1.0999999999999901</v>
      </c>
      <c r="K108" s="10">
        <f t="shared" si="5"/>
        <v>1</v>
      </c>
      <c r="L108" s="13"/>
      <c r="M108" s="15">
        <v>1.0999999999999901</v>
      </c>
      <c r="N108" s="7">
        <f t="shared" si="6"/>
        <v>0</v>
      </c>
    </row>
    <row r="109" spans="1:14" x14ac:dyDescent="0.25">
      <c r="A109" s="15">
        <v>1.1499999999999899</v>
      </c>
      <c r="B109" s="9">
        <f t="shared" si="7"/>
        <v>0</v>
      </c>
      <c r="D109" s="15">
        <v>1.1499999999999899</v>
      </c>
      <c r="E109" s="14">
        <f t="shared" si="8"/>
        <v>0</v>
      </c>
      <c r="G109" s="15">
        <v>1.1499999999999899</v>
      </c>
      <c r="H109" s="10">
        <f t="shared" si="9"/>
        <v>0</v>
      </c>
      <c r="I109" s="13"/>
      <c r="J109" s="15">
        <v>1.1499999999999899</v>
      </c>
      <c r="K109" s="10">
        <f t="shared" si="5"/>
        <v>1</v>
      </c>
      <c r="L109" s="13"/>
      <c r="M109" s="15">
        <v>1.1499999999999899</v>
      </c>
      <c r="N109" s="7">
        <f t="shared" si="6"/>
        <v>0</v>
      </c>
    </row>
    <row r="110" spans="1:14" x14ac:dyDescent="0.25">
      <c r="A110" s="15">
        <v>1.19999999999999</v>
      </c>
      <c r="B110" s="9">
        <f t="shared" si="7"/>
        <v>0</v>
      </c>
      <c r="D110" s="15">
        <v>1.19999999999999</v>
      </c>
      <c r="E110" s="14">
        <f t="shared" si="8"/>
        <v>0</v>
      </c>
      <c r="G110" s="15">
        <v>1.19999999999999</v>
      </c>
      <c r="H110" s="10">
        <f t="shared" si="9"/>
        <v>0</v>
      </c>
      <c r="I110" s="13"/>
      <c r="J110" s="15">
        <v>1.19999999999999</v>
      </c>
      <c r="K110" s="10">
        <f t="shared" si="5"/>
        <v>1</v>
      </c>
      <c r="L110" s="13"/>
      <c r="M110" s="15">
        <v>1.19999999999999</v>
      </c>
      <c r="N110" s="7">
        <f t="shared" si="6"/>
        <v>0</v>
      </c>
    </row>
    <row r="111" spans="1:14" x14ac:dyDescent="0.25">
      <c r="A111" s="15">
        <v>1.24999999999999</v>
      </c>
      <c r="B111" s="9">
        <f t="shared" si="7"/>
        <v>0</v>
      </c>
      <c r="D111" s="15">
        <v>1.24999999999999</v>
      </c>
      <c r="E111" s="14">
        <f t="shared" si="8"/>
        <v>0</v>
      </c>
      <c r="G111" s="15">
        <v>1.24999999999999</v>
      </c>
      <c r="H111" s="10">
        <f t="shared" si="9"/>
        <v>0</v>
      </c>
      <c r="I111" s="13"/>
      <c r="J111" s="15">
        <v>1.24999999999999</v>
      </c>
      <c r="K111" s="10">
        <f t="shared" si="5"/>
        <v>1</v>
      </c>
      <c r="L111" s="13"/>
      <c r="M111" s="15">
        <v>1.24999999999999</v>
      </c>
      <c r="N111" s="7">
        <f t="shared" si="6"/>
        <v>0</v>
      </c>
    </row>
    <row r="112" spans="1:14" x14ac:dyDescent="0.25">
      <c r="A112" s="15">
        <v>1.2999999999999901</v>
      </c>
      <c r="B112" s="9">
        <f t="shared" si="7"/>
        <v>0</v>
      </c>
      <c r="D112" s="15">
        <v>1.2999999999999901</v>
      </c>
      <c r="E112" s="14">
        <f t="shared" si="8"/>
        <v>0</v>
      </c>
      <c r="G112" s="15">
        <v>1.2999999999999901</v>
      </c>
      <c r="H112" s="10">
        <f t="shared" si="9"/>
        <v>0</v>
      </c>
      <c r="I112" s="13"/>
      <c r="J112" s="15">
        <v>1.2999999999999901</v>
      </c>
      <c r="K112" s="10">
        <f t="shared" si="5"/>
        <v>1</v>
      </c>
      <c r="L112" s="13"/>
      <c r="M112" s="15">
        <v>1.2999999999999901</v>
      </c>
      <c r="N112" s="7">
        <f t="shared" si="6"/>
        <v>0</v>
      </c>
    </row>
    <row r="113" spans="1:14" x14ac:dyDescent="0.25">
      <c r="A113" s="15">
        <v>1.3499999999999901</v>
      </c>
      <c r="B113" s="9">
        <f t="shared" si="7"/>
        <v>0</v>
      </c>
      <c r="D113" s="15">
        <v>1.3499999999999901</v>
      </c>
      <c r="E113" s="14">
        <f t="shared" si="8"/>
        <v>0</v>
      </c>
      <c r="G113" s="15">
        <v>1.3499999999999901</v>
      </c>
      <c r="H113" s="10">
        <f t="shared" si="9"/>
        <v>0</v>
      </c>
      <c r="I113" s="13"/>
      <c r="J113" s="15">
        <v>1.3499999999999901</v>
      </c>
      <c r="K113" s="10">
        <f t="shared" si="5"/>
        <v>0.93750000000001243</v>
      </c>
      <c r="L113" s="13"/>
      <c r="M113" s="15">
        <v>1.3499999999999901</v>
      </c>
      <c r="N113" s="7">
        <f t="shared" si="6"/>
        <v>6.2499999999987566E-2</v>
      </c>
    </row>
    <row r="114" spans="1:14" x14ac:dyDescent="0.25">
      <c r="A114" s="15">
        <v>1.3999999999999899</v>
      </c>
      <c r="B114" s="9">
        <f t="shared" si="7"/>
        <v>0</v>
      </c>
      <c r="D114" s="15">
        <v>1.3999999999999899</v>
      </c>
      <c r="E114" s="14">
        <f t="shared" si="8"/>
        <v>0</v>
      </c>
      <c r="G114" s="15">
        <v>1.3999999999999899</v>
      </c>
      <c r="H114" s="10">
        <f t="shared" si="9"/>
        <v>0</v>
      </c>
      <c r="I114" s="13"/>
      <c r="J114" s="15">
        <v>1.3999999999999899</v>
      </c>
      <c r="K114" s="10">
        <f t="shared" si="5"/>
        <v>0.87500000000001266</v>
      </c>
      <c r="L114" s="13"/>
      <c r="M114" s="15">
        <v>1.3999999999999899</v>
      </c>
      <c r="N114" s="7">
        <f t="shared" si="6"/>
        <v>0.12499999999998734</v>
      </c>
    </row>
    <row r="115" spans="1:14" x14ac:dyDescent="0.25">
      <c r="A115" s="15">
        <v>1.44999999999999</v>
      </c>
      <c r="B115" s="9">
        <f t="shared" si="7"/>
        <v>0</v>
      </c>
      <c r="D115" s="15">
        <v>1.44999999999999</v>
      </c>
      <c r="E115" s="14">
        <f t="shared" si="8"/>
        <v>0</v>
      </c>
      <c r="G115" s="15">
        <v>1.44999999999999</v>
      </c>
      <c r="H115" s="10">
        <f t="shared" si="9"/>
        <v>0</v>
      </c>
      <c r="I115" s="13"/>
      <c r="J115" s="15">
        <v>1.44999999999999</v>
      </c>
      <c r="K115" s="10">
        <f t="shared" si="5"/>
        <v>0.81250000000001266</v>
      </c>
      <c r="L115" s="13"/>
      <c r="M115" s="15">
        <v>1.44999999999999</v>
      </c>
      <c r="N115" s="7">
        <f t="shared" si="6"/>
        <v>0.1874999999999874</v>
      </c>
    </row>
    <row r="116" spans="1:14" x14ac:dyDescent="0.25">
      <c r="A116" s="15">
        <v>1.49999999999999</v>
      </c>
      <c r="B116" s="9">
        <f t="shared" si="7"/>
        <v>0</v>
      </c>
      <c r="D116" s="15">
        <v>1.49999999999999</v>
      </c>
      <c r="E116" s="14">
        <f t="shared" si="8"/>
        <v>0</v>
      </c>
      <c r="G116" s="15">
        <v>1.49999999999999</v>
      </c>
      <c r="H116" s="10">
        <f t="shared" si="9"/>
        <v>0</v>
      </c>
      <c r="I116" s="13"/>
      <c r="J116" s="15">
        <v>1.49999999999999</v>
      </c>
      <c r="K116" s="10">
        <f t="shared" si="5"/>
        <v>0.75000000000001266</v>
      </c>
      <c r="L116" s="13"/>
      <c r="M116" s="15">
        <v>1.49999999999999</v>
      </c>
      <c r="N116" s="7">
        <f t="shared" si="6"/>
        <v>0.24999999999998745</v>
      </c>
    </row>
    <row r="117" spans="1:14" x14ac:dyDescent="0.25">
      <c r="A117" s="15">
        <v>1.5499999999999901</v>
      </c>
      <c r="B117" s="9">
        <f t="shared" si="7"/>
        <v>0</v>
      </c>
      <c r="D117" s="15">
        <v>1.5499999999999901</v>
      </c>
      <c r="E117" s="14">
        <f t="shared" si="8"/>
        <v>0</v>
      </c>
      <c r="G117" s="15">
        <v>1.5499999999999901</v>
      </c>
      <c r="H117" s="10">
        <f t="shared" si="9"/>
        <v>0</v>
      </c>
      <c r="I117" s="13"/>
      <c r="J117" s="15">
        <v>1.5499999999999901</v>
      </c>
      <c r="K117" s="10">
        <f t="shared" si="5"/>
        <v>0.68750000000001255</v>
      </c>
      <c r="L117" s="13"/>
      <c r="M117" s="15">
        <v>1.5499999999999901</v>
      </c>
      <c r="N117" s="7">
        <f t="shared" si="6"/>
        <v>0.31249999999998751</v>
      </c>
    </row>
    <row r="118" spans="1:14" x14ac:dyDescent="0.25">
      <c r="A118" s="15">
        <v>1.5999999999999901</v>
      </c>
      <c r="B118" s="9">
        <f t="shared" si="7"/>
        <v>0</v>
      </c>
      <c r="D118" s="15">
        <v>1.5999999999999901</v>
      </c>
      <c r="E118" s="14">
        <f t="shared" si="8"/>
        <v>0</v>
      </c>
      <c r="G118" s="15">
        <v>1.5999999999999901</v>
      </c>
      <c r="H118" s="10">
        <f t="shared" si="9"/>
        <v>0</v>
      </c>
      <c r="I118" s="13"/>
      <c r="J118" s="15">
        <v>1.5999999999999901</v>
      </c>
      <c r="K118" s="10">
        <f t="shared" si="5"/>
        <v>0.62500000000001243</v>
      </c>
      <c r="L118" s="13"/>
      <c r="M118" s="15">
        <v>1.5999999999999901</v>
      </c>
      <c r="N118" s="7">
        <f t="shared" si="6"/>
        <v>0.37499999999998757</v>
      </c>
    </row>
    <row r="119" spans="1:14" x14ac:dyDescent="0.25">
      <c r="A119" s="15">
        <v>1.6499999999999899</v>
      </c>
      <c r="B119" s="9">
        <f t="shared" si="7"/>
        <v>0</v>
      </c>
      <c r="D119" s="15">
        <v>1.6499999999999899</v>
      </c>
      <c r="E119" s="14">
        <f t="shared" si="8"/>
        <v>0</v>
      </c>
      <c r="G119" s="15">
        <v>1.6499999999999899</v>
      </c>
      <c r="H119" s="10">
        <f t="shared" si="9"/>
        <v>0</v>
      </c>
      <c r="I119" s="13"/>
      <c r="J119" s="15">
        <v>1.6499999999999899</v>
      </c>
      <c r="K119" s="10">
        <f t="shared" si="5"/>
        <v>0.56250000000001266</v>
      </c>
      <c r="L119" s="13"/>
      <c r="M119" s="15">
        <v>1.6499999999999899</v>
      </c>
      <c r="N119" s="7">
        <f t="shared" si="6"/>
        <v>0.43749999999998734</v>
      </c>
    </row>
    <row r="120" spans="1:14" x14ac:dyDescent="0.25">
      <c r="A120" s="15">
        <v>1.69999999999999</v>
      </c>
      <c r="B120" s="9">
        <f t="shared" si="7"/>
        <v>0</v>
      </c>
      <c r="D120" s="15">
        <v>1.69999999999999</v>
      </c>
      <c r="E120" s="14">
        <f t="shared" si="8"/>
        <v>0</v>
      </c>
      <c r="G120" s="15">
        <v>1.69999999999999</v>
      </c>
      <c r="H120" s="10">
        <f t="shared" si="9"/>
        <v>0</v>
      </c>
      <c r="I120" s="13"/>
      <c r="J120" s="15">
        <v>1.69999999999999</v>
      </c>
      <c r="K120" s="10">
        <f t="shared" si="5"/>
        <v>0.50000000000001266</v>
      </c>
      <c r="L120" s="13"/>
      <c r="M120" s="15">
        <v>1.69999999999999</v>
      </c>
      <c r="N120" s="7">
        <f t="shared" si="6"/>
        <v>0.4999999999999874</v>
      </c>
    </row>
    <row r="121" spans="1:14" x14ac:dyDescent="0.25">
      <c r="A121" s="15">
        <v>1.74999999999999</v>
      </c>
      <c r="B121" s="9">
        <f t="shared" si="7"/>
        <v>0</v>
      </c>
      <c r="D121" s="15">
        <v>1.74999999999999</v>
      </c>
      <c r="E121" s="14">
        <f t="shared" si="8"/>
        <v>0</v>
      </c>
      <c r="G121" s="15">
        <v>1.74999999999999</v>
      </c>
      <c r="H121" s="10">
        <f t="shared" si="9"/>
        <v>0</v>
      </c>
      <c r="I121" s="13"/>
      <c r="J121" s="15">
        <v>1.74999999999999</v>
      </c>
      <c r="K121" s="10">
        <f t="shared" si="5"/>
        <v>0.4375000000000126</v>
      </c>
      <c r="L121" s="13"/>
      <c r="M121" s="15">
        <v>1.74999999999999</v>
      </c>
      <c r="N121" s="7">
        <f t="shared" si="6"/>
        <v>0.56249999999998745</v>
      </c>
    </row>
    <row r="122" spans="1:14" x14ac:dyDescent="0.25">
      <c r="A122" s="15">
        <v>1.7999999999999901</v>
      </c>
      <c r="B122" s="9">
        <f t="shared" si="7"/>
        <v>0</v>
      </c>
      <c r="D122" s="15">
        <v>1.7999999999999901</v>
      </c>
      <c r="E122" s="14">
        <f t="shared" si="8"/>
        <v>0</v>
      </c>
      <c r="G122" s="15">
        <v>1.7999999999999901</v>
      </c>
      <c r="H122" s="10">
        <f t="shared" si="9"/>
        <v>0</v>
      </c>
      <c r="I122" s="13"/>
      <c r="J122" s="15">
        <v>1.7999999999999901</v>
      </c>
      <c r="K122" s="10">
        <f t="shared" si="5"/>
        <v>0.37500000000001255</v>
      </c>
      <c r="L122" s="13"/>
      <c r="M122" s="15">
        <v>1.7999999999999901</v>
      </c>
      <c r="N122" s="7">
        <f t="shared" si="6"/>
        <v>0.62499999999998757</v>
      </c>
    </row>
    <row r="123" spans="1:14" x14ac:dyDescent="0.25">
      <c r="A123" s="15">
        <v>1.8499999999999801</v>
      </c>
      <c r="B123" s="9">
        <f t="shared" si="7"/>
        <v>0</v>
      </c>
      <c r="D123" s="15">
        <v>1.8499999999999801</v>
      </c>
      <c r="E123" s="14">
        <f t="shared" si="8"/>
        <v>0</v>
      </c>
      <c r="G123" s="15">
        <v>1.8499999999999801</v>
      </c>
      <c r="H123" s="10">
        <f t="shared" si="9"/>
        <v>0</v>
      </c>
      <c r="I123" s="13"/>
      <c r="J123" s="15">
        <v>1.8499999999999801</v>
      </c>
      <c r="K123" s="10">
        <f t="shared" si="5"/>
        <v>0.31250000000002498</v>
      </c>
      <c r="L123" s="13"/>
      <c r="M123" s="15">
        <v>1.8499999999999801</v>
      </c>
      <c r="N123" s="7">
        <f t="shared" si="6"/>
        <v>0.68749999999997513</v>
      </c>
    </row>
    <row r="124" spans="1:14" x14ac:dyDescent="0.25">
      <c r="A124" s="15">
        <v>1.8999999999999799</v>
      </c>
      <c r="B124" s="9">
        <f t="shared" si="7"/>
        <v>0</v>
      </c>
      <c r="D124" s="15">
        <v>1.8999999999999799</v>
      </c>
      <c r="E124" s="14">
        <f t="shared" si="8"/>
        <v>0</v>
      </c>
      <c r="G124" s="15">
        <v>1.8999999999999799</v>
      </c>
      <c r="H124" s="10">
        <f t="shared" si="9"/>
        <v>0</v>
      </c>
      <c r="I124" s="13"/>
      <c r="J124" s="15">
        <v>1.8999999999999799</v>
      </c>
      <c r="K124" s="10">
        <f t="shared" si="5"/>
        <v>0.2500000000000252</v>
      </c>
      <c r="L124" s="13"/>
      <c r="M124" s="15">
        <v>1.8999999999999799</v>
      </c>
      <c r="N124" s="7">
        <f t="shared" si="6"/>
        <v>0.74999999999997491</v>
      </c>
    </row>
    <row r="125" spans="1:14" x14ac:dyDescent="0.25">
      <c r="A125" s="15">
        <v>1.94999999999998</v>
      </c>
      <c r="B125" s="9">
        <f t="shared" si="7"/>
        <v>0</v>
      </c>
      <c r="D125" s="15">
        <v>1.94999999999998</v>
      </c>
      <c r="E125" s="14">
        <f t="shared" si="8"/>
        <v>0</v>
      </c>
      <c r="G125" s="15">
        <v>1.94999999999998</v>
      </c>
      <c r="H125" s="10">
        <f t="shared" si="9"/>
        <v>0</v>
      </c>
      <c r="I125" s="13"/>
      <c r="J125" s="15">
        <v>1.94999999999998</v>
      </c>
      <c r="K125" s="10">
        <f t="shared" si="5"/>
        <v>0.18750000000002515</v>
      </c>
      <c r="L125" s="13"/>
      <c r="M125" s="15">
        <v>1.94999999999998</v>
      </c>
      <c r="N125" s="7">
        <f t="shared" si="6"/>
        <v>0.81249999999997491</v>
      </c>
    </row>
    <row r="126" spans="1:14" x14ac:dyDescent="0.25">
      <c r="A126" s="15">
        <v>1.99999999999998</v>
      </c>
      <c r="B126" s="9">
        <f t="shared" si="7"/>
        <v>0</v>
      </c>
      <c r="D126" s="15">
        <v>1.99999999999998</v>
      </c>
      <c r="E126" s="14">
        <f t="shared" si="8"/>
        <v>0</v>
      </c>
      <c r="G126" s="15">
        <v>1.99999999999998</v>
      </c>
      <c r="H126" s="10">
        <f t="shared" si="9"/>
        <v>0</v>
      </c>
      <c r="I126" s="13"/>
      <c r="J126" s="15">
        <v>1.99999999999998</v>
      </c>
      <c r="K126" s="10">
        <f t="shared" si="5"/>
        <v>0.12500000000002509</v>
      </c>
      <c r="L126" s="13"/>
      <c r="M126" s="15">
        <v>1.99999999999998</v>
      </c>
      <c r="N126" s="7">
        <f t="shared" si="6"/>
        <v>0.87499999999997491</v>
      </c>
    </row>
    <row r="127" spans="1:14" x14ac:dyDescent="0.25">
      <c r="A127" s="15">
        <v>2.0499999999999798</v>
      </c>
      <c r="B127" s="9">
        <f t="shared" si="7"/>
        <v>0</v>
      </c>
      <c r="D127" s="15">
        <v>2.0499999999999798</v>
      </c>
      <c r="E127" s="14">
        <f t="shared" si="8"/>
        <v>0</v>
      </c>
      <c r="G127" s="15">
        <v>2.0499999999999798</v>
      </c>
      <c r="H127" s="10">
        <f t="shared" si="9"/>
        <v>0</v>
      </c>
      <c r="I127" s="13"/>
      <c r="J127" s="15">
        <v>2.0499999999999798</v>
      </c>
      <c r="K127" s="10">
        <f t="shared" si="5"/>
        <v>6.2500000000025313E-2</v>
      </c>
      <c r="L127" s="13"/>
      <c r="M127" s="15">
        <v>2.0499999999999798</v>
      </c>
      <c r="N127" s="7">
        <f t="shared" si="6"/>
        <v>0.93749999999997469</v>
      </c>
    </row>
    <row r="128" spans="1:14" x14ac:dyDescent="0.25">
      <c r="A128" s="15">
        <v>2.0999999999999801</v>
      </c>
      <c r="B128" s="9">
        <f t="shared" si="7"/>
        <v>0</v>
      </c>
      <c r="D128" s="15">
        <v>2.0999999999999801</v>
      </c>
      <c r="E128" s="14">
        <f t="shared" si="8"/>
        <v>0</v>
      </c>
      <c r="G128" s="15">
        <v>2.0999999999999801</v>
      </c>
      <c r="H128" s="10">
        <f t="shared" si="9"/>
        <v>0</v>
      </c>
      <c r="I128" s="13"/>
      <c r="J128" s="15">
        <v>2.0999999999999801</v>
      </c>
      <c r="K128" s="10">
        <f t="shared" si="5"/>
        <v>2.4980018054066022E-14</v>
      </c>
      <c r="L128" s="13"/>
      <c r="M128" s="15">
        <v>2.0999999999999801</v>
      </c>
      <c r="N128" s="7">
        <f t="shared" si="6"/>
        <v>0.99999999999997513</v>
      </c>
    </row>
    <row r="129" spans="1:14" x14ac:dyDescent="0.25">
      <c r="A129" s="15">
        <v>2.1499999999999799</v>
      </c>
      <c r="B129" s="9">
        <f t="shared" si="7"/>
        <v>0</v>
      </c>
      <c r="D129" s="15">
        <v>2.1499999999999799</v>
      </c>
      <c r="E129" s="14">
        <f t="shared" si="8"/>
        <v>0</v>
      </c>
      <c r="G129" s="15">
        <v>2.1499999999999799</v>
      </c>
      <c r="H129" s="10">
        <f t="shared" si="9"/>
        <v>0</v>
      </c>
      <c r="I129" s="13"/>
      <c r="J129" s="15">
        <v>2.1499999999999799</v>
      </c>
      <c r="K129" s="10">
        <f t="shared" si="5"/>
        <v>0</v>
      </c>
      <c r="L129" s="13"/>
      <c r="M129" s="15">
        <v>2.1499999999999799</v>
      </c>
      <c r="N129" s="7">
        <f t="shared" si="6"/>
        <v>1</v>
      </c>
    </row>
    <row r="130" spans="1:14" x14ac:dyDescent="0.25">
      <c r="A130" s="15">
        <v>2.1999999999999802</v>
      </c>
      <c r="B130" s="9">
        <f t="shared" si="7"/>
        <v>0</v>
      </c>
      <c r="D130" s="15">
        <v>2.1999999999999802</v>
      </c>
      <c r="E130" s="14">
        <f t="shared" si="8"/>
        <v>0</v>
      </c>
      <c r="G130" s="15">
        <v>2.1999999999999802</v>
      </c>
      <c r="H130" s="10">
        <f t="shared" si="9"/>
        <v>0</v>
      </c>
      <c r="I130" s="13"/>
      <c r="J130" s="15">
        <v>2.1999999999999802</v>
      </c>
      <c r="K130" s="10">
        <f t="shared" si="5"/>
        <v>0</v>
      </c>
      <c r="L130" s="13"/>
      <c r="M130" s="15">
        <v>2.1999999999999802</v>
      </c>
      <c r="N130" s="7">
        <f t="shared" si="6"/>
        <v>1</v>
      </c>
    </row>
    <row r="131" spans="1:14" x14ac:dyDescent="0.25">
      <c r="A131" s="15">
        <v>2.24999999999998</v>
      </c>
      <c r="B131" s="9">
        <f t="shared" si="7"/>
        <v>0</v>
      </c>
      <c r="D131" s="15">
        <v>2.24999999999998</v>
      </c>
      <c r="E131" s="14">
        <f t="shared" si="8"/>
        <v>0</v>
      </c>
      <c r="G131" s="15">
        <v>2.24999999999998</v>
      </c>
      <c r="H131" s="10">
        <f t="shared" si="9"/>
        <v>0</v>
      </c>
      <c r="I131" s="13"/>
      <c r="J131" s="15">
        <v>2.24999999999998</v>
      </c>
      <c r="K131" s="10">
        <f t="shared" si="5"/>
        <v>0</v>
      </c>
      <c r="L131" s="13"/>
      <c r="M131" s="15">
        <v>2.24999999999998</v>
      </c>
      <c r="N131" s="7">
        <f t="shared" si="6"/>
        <v>1</v>
      </c>
    </row>
    <row r="132" spans="1:14" x14ac:dyDescent="0.25">
      <c r="A132" s="15">
        <v>2.2999999999999798</v>
      </c>
      <c r="B132" s="9">
        <f t="shared" si="7"/>
        <v>0</v>
      </c>
      <c r="D132" s="15">
        <v>2.2999999999999798</v>
      </c>
      <c r="E132" s="14">
        <f t="shared" si="8"/>
        <v>0</v>
      </c>
      <c r="G132" s="15">
        <v>2.2999999999999798</v>
      </c>
      <c r="H132" s="10">
        <f t="shared" si="9"/>
        <v>0</v>
      </c>
      <c r="I132" s="13"/>
      <c r="J132" s="15">
        <v>2.2999999999999798</v>
      </c>
      <c r="K132" s="10">
        <f t="shared" si="5"/>
        <v>0</v>
      </c>
      <c r="L132" s="13"/>
      <c r="M132" s="15">
        <v>2.2999999999999798</v>
      </c>
      <c r="N132" s="7">
        <f t="shared" si="6"/>
        <v>1</v>
      </c>
    </row>
    <row r="133" spans="1:14" x14ac:dyDescent="0.25">
      <c r="A133" s="15">
        <v>2.3499999999999801</v>
      </c>
      <c r="B133" s="9">
        <f t="shared" si="7"/>
        <v>0</v>
      </c>
      <c r="D133" s="15">
        <v>2.3499999999999801</v>
      </c>
      <c r="E133" s="14">
        <f t="shared" si="8"/>
        <v>0</v>
      </c>
      <c r="G133" s="15">
        <v>2.3499999999999801</v>
      </c>
      <c r="H133" s="10">
        <f t="shared" si="9"/>
        <v>0</v>
      </c>
      <c r="I133" s="13"/>
      <c r="J133" s="15">
        <v>2.3499999999999801</v>
      </c>
      <c r="K133" s="10">
        <f t="shared" si="5"/>
        <v>0</v>
      </c>
      <c r="L133" s="13"/>
      <c r="M133" s="15">
        <v>2.3499999999999801</v>
      </c>
      <c r="N133" s="7">
        <f t="shared" si="6"/>
        <v>1</v>
      </c>
    </row>
    <row r="134" spans="1:14" x14ac:dyDescent="0.25">
      <c r="A134" s="15">
        <v>2.3999999999999799</v>
      </c>
      <c r="B134" s="9">
        <f t="shared" si="7"/>
        <v>0</v>
      </c>
      <c r="D134" s="15">
        <v>2.3999999999999799</v>
      </c>
      <c r="E134" s="14">
        <f t="shared" si="8"/>
        <v>0</v>
      </c>
      <c r="G134" s="15">
        <v>2.3999999999999799</v>
      </c>
      <c r="H134" s="10">
        <f t="shared" si="9"/>
        <v>0</v>
      </c>
      <c r="I134" s="13"/>
      <c r="J134" s="15">
        <v>2.3999999999999799</v>
      </c>
      <c r="K134" s="10">
        <f t="shared" si="5"/>
        <v>0</v>
      </c>
      <c r="L134" s="13"/>
      <c r="M134" s="15">
        <v>2.3999999999999799</v>
      </c>
      <c r="N134" s="7">
        <f t="shared" si="6"/>
        <v>1</v>
      </c>
    </row>
    <row r="135" spans="1:14" x14ac:dyDescent="0.25">
      <c r="A135" s="15">
        <v>2.4499999999999802</v>
      </c>
      <c r="B135" s="9">
        <f t="shared" si="7"/>
        <v>0</v>
      </c>
      <c r="D135" s="15">
        <v>2.4499999999999802</v>
      </c>
      <c r="E135" s="14">
        <f t="shared" si="8"/>
        <v>0</v>
      </c>
      <c r="G135" s="15">
        <v>2.4499999999999802</v>
      </c>
      <c r="H135" s="10">
        <f t="shared" si="9"/>
        <v>0</v>
      </c>
      <c r="I135" s="13"/>
      <c r="J135" s="15">
        <v>2.4499999999999802</v>
      </c>
      <c r="K135" s="10">
        <f t="shared" si="5"/>
        <v>0</v>
      </c>
      <c r="L135" s="13"/>
      <c r="M135" s="15">
        <v>2.4499999999999802</v>
      </c>
      <c r="N135" s="7">
        <f t="shared" si="6"/>
        <v>1</v>
      </c>
    </row>
    <row r="136" spans="1:14" x14ac:dyDescent="0.25">
      <c r="A136" s="15">
        <v>2.49999999999998</v>
      </c>
      <c r="B136" s="9">
        <f t="shared" si="7"/>
        <v>0</v>
      </c>
      <c r="D136" s="15">
        <v>2.49999999999998</v>
      </c>
      <c r="E136" s="14">
        <f t="shared" si="8"/>
        <v>0</v>
      </c>
      <c r="G136" s="15">
        <v>2.49999999999998</v>
      </c>
      <c r="H136" s="10">
        <f t="shared" si="9"/>
        <v>0</v>
      </c>
      <c r="I136" s="13"/>
      <c r="J136" s="15">
        <v>2.49999999999998</v>
      </c>
      <c r="K136" s="10">
        <f t="shared" si="5"/>
        <v>0</v>
      </c>
      <c r="L136" s="13"/>
      <c r="M136" s="15">
        <v>2.49999999999998</v>
      </c>
      <c r="N136" s="7">
        <f t="shared" si="6"/>
        <v>1</v>
      </c>
    </row>
    <row r="137" spans="1:14" x14ac:dyDescent="0.25">
      <c r="A137" s="15">
        <v>2.5499999999999798</v>
      </c>
      <c r="B137" s="9">
        <f t="shared" si="7"/>
        <v>0</v>
      </c>
      <c r="D137" s="15">
        <v>2.5499999999999798</v>
      </c>
      <c r="E137" s="14">
        <f t="shared" si="8"/>
        <v>0</v>
      </c>
      <c r="G137" s="15">
        <v>2.5499999999999798</v>
      </c>
      <c r="H137" s="10">
        <f t="shared" si="9"/>
        <v>0</v>
      </c>
      <c r="I137" s="13"/>
      <c r="J137" s="15">
        <v>2.5499999999999798</v>
      </c>
      <c r="K137" s="10">
        <f t="shared" si="5"/>
        <v>0</v>
      </c>
      <c r="L137" s="13"/>
      <c r="M137" s="15">
        <v>2.5499999999999798</v>
      </c>
      <c r="N137" s="7">
        <f t="shared" si="6"/>
        <v>1</v>
      </c>
    </row>
    <row r="138" spans="1:14" x14ac:dyDescent="0.25">
      <c r="A138" s="15">
        <v>2.5999999999999801</v>
      </c>
      <c r="B138" s="9">
        <f t="shared" si="7"/>
        <v>0</v>
      </c>
      <c r="D138" s="15">
        <v>2.5999999999999801</v>
      </c>
      <c r="E138" s="14">
        <f t="shared" si="8"/>
        <v>0</v>
      </c>
      <c r="G138" s="15">
        <v>2.5999999999999801</v>
      </c>
      <c r="H138" s="10">
        <f t="shared" si="9"/>
        <v>0</v>
      </c>
      <c r="I138" s="13"/>
      <c r="J138" s="15">
        <v>2.5999999999999801</v>
      </c>
      <c r="K138" s="10">
        <f t="shared" si="5"/>
        <v>0</v>
      </c>
      <c r="L138" s="13"/>
      <c r="M138" s="15">
        <v>2.5999999999999801</v>
      </c>
      <c r="N138" s="7">
        <f t="shared" si="6"/>
        <v>1</v>
      </c>
    </row>
    <row r="139" spans="1:14" x14ac:dyDescent="0.25">
      <c r="A139" s="15">
        <v>2.6499999999999799</v>
      </c>
      <c r="B139" s="9">
        <f t="shared" si="7"/>
        <v>0</v>
      </c>
      <c r="D139" s="15">
        <v>2.6499999999999799</v>
      </c>
      <c r="E139" s="14">
        <f t="shared" si="8"/>
        <v>0</v>
      </c>
      <c r="G139" s="15">
        <v>2.6499999999999799</v>
      </c>
      <c r="H139" s="10">
        <f t="shared" si="9"/>
        <v>0</v>
      </c>
      <c r="I139" s="13"/>
      <c r="J139" s="15">
        <v>2.6499999999999799</v>
      </c>
      <c r="K139" s="10">
        <f>IF(OR(J139&lt;=$B$10,J139&gt;=$E$10),0,IF(AND(J139&gt;=$C$10,J139&lt;=$D$10),1,IF(AND(J139&gt;=$B$10,J139&lt;=$C$10),$G$10*(J139-$B$10),IF(AND(J139&gt;=$D$10,J139&lt;=$E$10),$H$10*(J139-$E$10)))))</f>
        <v>0</v>
      </c>
      <c r="L139" s="13"/>
      <c r="M139" s="15">
        <v>2.6499999999999799</v>
      </c>
      <c r="N139" s="7">
        <f t="shared" si="6"/>
        <v>1</v>
      </c>
    </row>
  </sheetData>
  <mergeCells count="7">
    <mergeCell ref="M35:N35"/>
    <mergeCell ref="A1:D1"/>
    <mergeCell ref="A3:B3"/>
    <mergeCell ref="A35:B35"/>
    <mergeCell ref="D35:E35"/>
    <mergeCell ref="G35:H35"/>
    <mergeCell ref="J35:K35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Plot</vt:lpstr>
      <vt:lpstr>Sheet1</vt:lpstr>
    </vt:vector>
  </TitlesOfParts>
  <Company>Massey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Reyes, Napoleon</dc:creator>
  <cp:lastModifiedBy>GXY</cp:lastModifiedBy>
  <dcterms:created xsi:type="dcterms:W3CDTF">2015-03-24T01:50:30Z</dcterms:created>
  <dcterms:modified xsi:type="dcterms:W3CDTF">2024-10-17T13:53:30Z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d9e4d68-54d0-40a5-8c9a-85a36c87352c_Enabled">
    <vt:lpwstr>true</vt:lpwstr>
  </property>
  <property fmtid="{D5CDD505-2E9C-101B-9397-08002B2CF9AE}" pid="3" name="MSIP_Label_bd9e4d68-54d0-40a5-8c9a-85a36c87352c_SetDate">
    <vt:lpwstr>2023-08-23T00:02:56Z</vt:lpwstr>
  </property>
  <property fmtid="{D5CDD505-2E9C-101B-9397-08002B2CF9AE}" pid="4" name="MSIP_Label_bd9e4d68-54d0-40a5-8c9a-85a36c87352c_Method">
    <vt:lpwstr>Standard</vt:lpwstr>
  </property>
  <property fmtid="{D5CDD505-2E9C-101B-9397-08002B2CF9AE}" pid="5" name="MSIP_Label_bd9e4d68-54d0-40a5-8c9a-85a36c87352c_Name">
    <vt:lpwstr>Unclassified</vt:lpwstr>
  </property>
  <property fmtid="{D5CDD505-2E9C-101B-9397-08002B2CF9AE}" pid="6" name="MSIP_Label_bd9e4d68-54d0-40a5-8c9a-85a36c87352c_SiteId">
    <vt:lpwstr>388728e1-bbd0-4378-98dc-f8682e644300</vt:lpwstr>
  </property>
  <property fmtid="{D5CDD505-2E9C-101B-9397-08002B2CF9AE}" pid="7" name="MSIP_Label_bd9e4d68-54d0-40a5-8c9a-85a36c87352c_ActionId">
    <vt:lpwstr>74b35f57-707b-449b-8f20-279ea82e280e</vt:lpwstr>
  </property>
  <property fmtid="{D5CDD505-2E9C-101B-9397-08002B2CF9AE}" pid="8" name="MSIP_Label_bd9e4d68-54d0-40a5-8c9a-85a36c87352c_ContentBits">
    <vt:lpwstr>0</vt:lpwstr>
  </property>
</Properties>
</file>