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xidianeducn-my.sharepoint.com/personal/rduan_stu_xidian_edu_cn/Documents/Experiment/Manuscript/BIB/"/>
    </mc:Choice>
  </mc:AlternateContent>
  <xr:revisionPtr revIDLastSave="66" documentId="13_ncr:1_{E98E8764-4A93-4FCF-B6D9-127E953A0EF5}" xr6:coauthVersionLast="45" xr6:coauthVersionMax="45" xr10:uidLastSave="{256C76EB-643D-4C35-A8A6-D27ABC38F912}"/>
  <bookViews>
    <workbookView xWindow="28680" yWindow="-120" windowWidth="28110" windowHeight="16440" tabRatio="783" activeTab="2" xr2:uid="{00000000-000D-0000-FFFF-FFFF00000000}"/>
  </bookViews>
  <sheets>
    <sheet name="Time (Dataset #1 Com.)" sheetId="3" r:id="rId1"/>
    <sheet name="Time (Dataset #1 Sig.)" sheetId="6" r:id="rId2"/>
    <sheet name="Time (Dataset #3 Pancancer)" sheetId="7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21" i="6" l="1"/>
  <c r="AA22" i="6"/>
  <c r="AA23" i="6"/>
  <c r="AA24" i="6"/>
  <c r="AA25" i="6"/>
  <c r="AA26" i="6"/>
  <c r="AA27" i="6"/>
  <c r="AA28" i="6"/>
  <c r="AA29" i="6"/>
  <c r="AA30" i="6"/>
  <c r="AA31" i="6"/>
  <c r="AA15" i="7"/>
  <c r="AA14" i="7"/>
  <c r="AA13" i="7"/>
  <c r="AA12" i="7"/>
  <c r="AA11" i="7"/>
  <c r="AA10" i="7"/>
  <c r="AA9" i="7"/>
  <c r="AA8" i="7"/>
  <c r="AA7" i="7"/>
  <c r="AA6" i="7"/>
  <c r="AA79" i="6"/>
  <c r="AA78" i="6"/>
  <c r="AA77" i="6"/>
  <c r="AA76" i="6"/>
  <c r="AA75" i="6"/>
  <c r="AA74" i="6"/>
  <c r="AA73" i="6"/>
  <c r="AA72" i="6"/>
  <c r="AA71" i="6"/>
  <c r="AA70" i="6"/>
  <c r="AA69" i="6"/>
  <c r="AA63" i="6"/>
  <c r="AA62" i="6"/>
  <c r="AA61" i="6"/>
  <c r="AA60" i="6"/>
  <c r="AA59" i="6"/>
  <c r="AA58" i="6"/>
  <c r="AA57" i="6"/>
  <c r="AA56" i="6"/>
  <c r="AA55" i="6"/>
  <c r="AA54" i="6"/>
  <c r="AA53" i="6"/>
  <c r="AA47" i="6"/>
  <c r="AA46" i="6"/>
  <c r="AA45" i="6"/>
  <c r="AA44" i="6"/>
  <c r="AA43" i="6"/>
  <c r="AA42" i="6"/>
  <c r="AA41" i="6"/>
  <c r="AA40" i="6"/>
  <c r="AA39" i="6"/>
  <c r="AA38" i="6"/>
  <c r="AA37" i="6"/>
  <c r="AA15" i="6"/>
  <c r="AA14" i="6"/>
  <c r="AA13" i="6"/>
  <c r="AA12" i="6"/>
  <c r="AA11" i="6"/>
  <c r="AA10" i="6"/>
  <c r="AA9" i="6"/>
  <c r="AA8" i="6"/>
  <c r="AA7" i="6"/>
  <c r="AA6" i="6"/>
  <c r="AA5" i="6"/>
  <c r="AA79" i="3"/>
  <c r="AA78" i="3"/>
  <c r="AA77" i="3"/>
  <c r="AA76" i="3"/>
  <c r="AA75" i="3"/>
  <c r="AA74" i="3"/>
  <c r="AA73" i="3"/>
  <c r="AA72" i="3"/>
  <c r="AA71" i="3"/>
  <c r="AA70" i="3"/>
  <c r="AA69" i="3"/>
  <c r="AA63" i="3"/>
  <c r="AA62" i="3"/>
  <c r="AA61" i="3"/>
  <c r="AA60" i="3"/>
  <c r="AA59" i="3"/>
  <c r="AA58" i="3"/>
  <c r="AA57" i="3"/>
  <c r="AA56" i="3"/>
  <c r="AA55" i="3"/>
  <c r="AA54" i="3"/>
  <c r="AA53" i="3"/>
  <c r="AA47" i="3"/>
  <c r="AA46" i="3"/>
  <c r="AA45" i="3"/>
  <c r="AA44" i="3"/>
  <c r="AA43" i="3"/>
  <c r="AA42" i="3"/>
  <c r="AA41" i="3"/>
  <c r="AA40" i="3"/>
  <c r="AA39" i="3"/>
  <c r="AA38" i="3"/>
  <c r="AA37" i="3"/>
  <c r="AA31" i="3"/>
  <c r="AA30" i="3"/>
  <c r="AA29" i="3"/>
  <c r="AA28" i="3"/>
  <c r="AA27" i="3"/>
  <c r="AA26" i="3"/>
  <c r="AA25" i="3"/>
  <c r="AA24" i="3"/>
  <c r="AA23" i="3"/>
  <c r="AA22" i="3"/>
  <c r="AA21" i="3"/>
  <c r="AA15" i="3"/>
  <c r="AA14" i="3"/>
  <c r="AA13" i="3"/>
  <c r="AA12" i="3"/>
  <c r="AA11" i="3"/>
  <c r="AA10" i="3"/>
  <c r="AA9" i="3"/>
  <c r="AA8" i="3"/>
  <c r="AA7" i="3"/>
  <c r="AA6" i="3"/>
  <c r="AA5" i="3"/>
  <c r="AA5" i="7"/>
</calcChain>
</file>

<file path=xl/sharedStrings.xml><?xml version="1.0" encoding="utf-8"?>
<sst xmlns="http://schemas.openxmlformats.org/spreadsheetml/2006/main" count="384" uniqueCount="20">
  <si>
    <t>BRCA</t>
    <phoneticPr fontId="2" type="noConversion"/>
  </si>
  <si>
    <t>mRNA</t>
    <phoneticPr fontId="2" type="noConversion"/>
  </si>
  <si>
    <t>miRNA</t>
    <phoneticPr fontId="2" type="noConversion"/>
  </si>
  <si>
    <t>CNV</t>
    <phoneticPr fontId="2" type="noConversion"/>
  </si>
  <si>
    <t>COAD</t>
    <phoneticPr fontId="2" type="noConversion"/>
  </si>
  <si>
    <t>KIRC</t>
    <phoneticPr fontId="2" type="noConversion"/>
  </si>
  <si>
    <t>LUAD</t>
    <phoneticPr fontId="2" type="noConversion"/>
  </si>
  <si>
    <t>LUSC</t>
    <phoneticPr fontId="2" type="noConversion"/>
  </si>
  <si>
    <t>Methy</t>
  </si>
  <si>
    <t>iClusterBayes</t>
    <phoneticPr fontId="1" type="noConversion"/>
  </si>
  <si>
    <t>min</t>
    <phoneticPr fontId="1" type="noConversion"/>
  </si>
  <si>
    <t>LRAcluster</t>
    <phoneticPr fontId="1" type="noConversion"/>
  </si>
  <si>
    <t>sec</t>
    <phoneticPr fontId="1" type="noConversion"/>
  </si>
  <si>
    <t>avg.</t>
    <phoneticPr fontId="1" type="noConversion"/>
  </si>
  <si>
    <t>SNF</t>
    <phoneticPr fontId="1" type="noConversion"/>
  </si>
  <si>
    <t>PFA</t>
    <phoneticPr fontId="1" type="noConversion"/>
  </si>
  <si>
    <t>PINS</t>
    <phoneticPr fontId="1" type="noConversion"/>
  </si>
  <si>
    <t>iClusterBayes</t>
  </si>
  <si>
    <t>sec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</si>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</sst>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176" fontId="0" fillId="0" borderId="0" xfId="0" applyNumberFormat="1"/>
    <xf numFmtId="176" fontId="0" fillId="0" borderId="0" xfId="0" applyNumberFormat="1" applyAlignment="1">
      <alignment vertical="center"/>
    </xf>
    <xf numFmtId="177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vertical="center"/>
    </xf>
    <xf numFmtId="176" fontId="0" fillId="0" borderId="0" xfId="0" applyNumberFormat="1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103"/>
  <sheetViews>
    <sheetView zoomScaleNormal="100" workbookViewId="0">
      <selection activeCell="A3" sqref="A3"/>
    </sheetView>
  </sheetViews>
  <sheetFormatPr defaultRowHeight="14.25" x14ac:dyDescent="0.2"/>
  <cols>
    <col min="1" max="4" width="6.625" customWidth="1"/>
    <col min="5" max="5" width="3.625" customWidth="1"/>
    <col min="6" max="6" width="9" style="4" bestFit="1" customWidth="1"/>
    <col min="7" max="7" width="10.375" bestFit="1" customWidth="1"/>
    <col min="8" max="8" width="12" customWidth="1"/>
    <col min="9" max="11" width="6.625" customWidth="1"/>
    <col min="12" max="12" width="3.625" customWidth="1"/>
    <col min="13" max="13" width="9.75" bestFit="1" customWidth="1"/>
    <col min="15" max="18" width="6.625" customWidth="1"/>
    <col min="19" max="19" width="3.625" customWidth="1"/>
    <col min="20" max="27" width="8.375" customWidth="1"/>
    <col min="29" max="32" width="6.625" customWidth="1"/>
    <col min="33" max="33" width="3.625" customWidth="1"/>
    <col min="34" max="34" width="8.375" customWidth="1"/>
    <col min="36" max="39" width="6.625" customWidth="1"/>
    <col min="40" max="40" width="3.625" customWidth="1"/>
    <col min="41" max="41" width="8.375" style="7" customWidth="1"/>
    <col min="42" max="43" width="9.125" style="7"/>
    <col min="44" max="44" width="14.25" style="7" customWidth="1"/>
    <col min="46" max="46" width="9.375" customWidth="1"/>
  </cols>
  <sheetData>
    <row r="1" spans="1:44" x14ac:dyDescent="0.2">
      <c r="A1" s="13" t="s">
        <v>17</v>
      </c>
      <c r="B1" s="13"/>
      <c r="C1" s="13"/>
      <c r="D1" s="13"/>
      <c r="H1" s="13" t="s">
        <v>11</v>
      </c>
      <c r="I1" s="13"/>
      <c r="J1" s="13"/>
      <c r="K1" s="13"/>
      <c r="O1" s="13" t="s">
        <v>14</v>
      </c>
      <c r="P1" s="13"/>
      <c r="Q1" s="13"/>
      <c r="R1" s="13"/>
      <c r="AC1" s="13" t="s">
        <v>15</v>
      </c>
      <c r="AD1" s="13"/>
      <c r="AE1" s="13"/>
      <c r="AF1" s="13"/>
      <c r="AJ1" s="13" t="s">
        <v>16</v>
      </c>
      <c r="AK1" s="13"/>
      <c r="AL1" s="13"/>
      <c r="AM1" s="13"/>
    </row>
    <row r="2" spans="1:44" x14ac:dyDescent="0.2">
      <c r="A2" s="13"/>
      <c r="B2" s="13"/>
      <c r="C2" s="13"/>
      <c r="D2" s="13"/>
      <c r="H2" s="13"/>
      <c r="I2" s="13"/>
      <c r="J2" s="13"/>
      <c r="K2" s="13"/>
      <c r="O2" s="13"/>
      <c r="P2" s="13"/>
      <c r="Q2" s="13"/>
      <c r="R2" s="13"/>
      <c r="AC2" s="13"/>
      <c r="AD2" s="13"/>
      <c r="AE2" s="13"/>
      <c r="AF2" s="13"/>
      <c r="AJ2" s="13"/>
      <c r="AK2" s="13"/>
      <c r="AL2" s="13"/>
      <c r="AM2" s="13"/>
    </row>
    <row r="3" spans="1:44" x14ac:dyDescent="0.2">
      <c r="A3" s="1" t="s">
        <v>0</v>
      </c>
      <c r="B3" s="1"/>
      <c r="C3" s="1"/>
      <c r="D3" s="1" t="s">
        <v>18</v>
      </c>
      <c r="H3" s="1" t="s">
        <v>0</v>
      </c>
      <c r="I3" s="1"/>
      <c r="J3" s="1"/>
      <c r="K3" s="1" t="s">
        <v>12</v>
      </c>
      <c r="O3" s="1" t="s">
        <v>0</v>
      </c>
      <c r="P3" s="1"/>
      <c r="Q3" s="1"/>
      <c r="R3" s="1" t="s">
        <v>12</v>
      </c>
      <c r="AC3" s="1" t="s">
        <v>0</v>
      </c>
      <c r="AD3" s="1"/>
      <c r="AE3" s="1"/>
      <c r="AF3" s="1" t="s">
        <v>12</v>
      </c>
      <c r="AJ3" s="1" t="s">
        <v>0</v>
      </c>
      <c r="AK3" s="1"/>
      <c r="AL3" s="1"/>
      <c r="AM3" s="1" t="s">
        <v>12</v>
      </c>
    </row>
    <row r="4" spans="1:44" x14ac:dyDescent="0.2">
      <c r="A4" s="2" t="s">
        <v>1</v>
      </c>
      <c r="B4" s="2" t="s">
        <v>2</v>
      </c>
      <c r="C4" s="2" t="s">
        <v>8</v>
      </c>
      <c r="D4" s="2" t="s">
        <v>3</v>
      </c>
      <c r="H4" s="2" t="s">
        <v>1</v>
      </c>
      <c r="I4" s="2" t="s">
        <v>2</v>
      </c>
      <c r="J4" s="2" t="s">
        <v>8</v>
      </c>
      <c r="K4" s="2" t="s">
        <v>3</v>
      </c>
      <c r="M4" s="3" t="s">
        <v>19</v>
      </c>
      <c r="O4" s="2" t="s">
        <v>1</v>
      </c>
      <c r="P4" s="2" t="s">
        <v>2</v>
      </c>
      <c r="Q4" s="2" t="s">
        <v>8</v>
      </c>
      <c r="R4" s="2" t="s">
        <v>3</v>
      </c>
      <c r="T4">
        <v>2</v>
      </c>
      <c r="U4">
        <v>3</v>
      </c>
      <c r="V4">
        <v>4</v>
      </c>
      <c r="W4">
        <v>5</v>
      </c>
      <c r="X4">
        <v>6</v>
      </c>
      <c r="Y4">
        <v>7</v>
      </c>
      <c r="Z4">
        <v>8</v>
      </c>
      <c r="AA4" s="3" t="s">
        <v>13</v>
      </c>
      <c r="AC4" s="2" t="s">
        <v>1</v>
      </c>
      <c r="AD4" s="2" t="s">
        <v>2</v>
      </c>
      <c r="AE4" s="2" t="s">
        <v>8</v>
      </c>
      <c r="AF4" s="2" t="s">
        <v>3</v>
      </c>
      <c r="AJ4" s="2" t="s">
        <v>1</v>
      </c>
      <c r="AK4" s="2" t="s">
        <v>2</v>
      </c>
      <c r="AL4" s="2" t="s">
        <v>8</v>
      </c>
      <c r="AM4" s="2" t="s">
        <v>3</v>
      </c>
      <c r="AO4" s="7" t="s">
        <v>19</v>
      </c>
      <c r="AR4" s="8"/>
    </row>
    <row r="5" spans="1:44" x14ac:dyDescent="0.2">
      <c r="A5" s="2">
        <v>1</v>
      </c>
      <c r="B5" s="2">
        <v>1</v>
      </c>
      <c r="C5" s="2"/>
      <c r="D5" s="2"/>
      <c r="F5" s="5">
        <v>6605.39</v>
      </c>
      <c r="H5" s="2">
        <v>1</v>
      </c>
      <c r="I5" s="2">
        <v>1</v>
      </c>
      <c r="J5" s="2"/>
      <c r="K5" s="2"/>
      <c r="M5" s="4">
        <v>2952.33</v>
      </c>
      <c r="O5" s="2">
        <v>1</v>
      </c>
      <c r="P5" s="2">
        <v>1</v>
      </c>
      <c r="Q5" s="2"/>
      <c r="R5" s="2"/>
      <c r="T5" s="4">
        <v>55.049999999999301</v>
      </c>
      <c r="U5" s="4">
        <v>58.049999999999301</v>
      </c>
      <c r="V5" s="4">
        <v>59.770000000000401</v>
      </c>
      <c r="W5" s="4">
        <v>55.550000000002903</v>
      </c>
      <c r="X5" s="4">
        <v>55.389999999999397</v>
      </c>
      <c r="Y5" s="4">
        <v>54.409999999999897</v>
      </c>
      <c r="Z5" s="4">
        <v>51.430000000000298</v>
      </c>
      <c r="AA5" s="4">
        <f t="shared" ref="AA5:AA15" si="0">AVERAGE(T5:Z5)</f>
        <v>55.664285714285931</v>
      </c>
      <c r="AC5" s="2">
        <v>1</v>
      </c>
      <c r="AD5" s="2">
        <v>1</v>
      </c>
      <c r="AE5" s="2"/>
      <c r="AF5" s="2"/>
      <c r="AH5" s="4">
        <v>72.728999999999999</v>
      </c>
      <c r="AJ5" s="2">
        <v>1</v>
      </c>
      <c r="AK5" s="2">
        <v>1</v>
      </c>
      <c r="AL5" s="2"/>
      <c r="AM5" s="2"/>
      <c r="AO5" s="7">
        <v>297.75</v>
      </c>
    </row>
    <row r="6" spans="1:44" x14ac:dyDescent="0.2">
      <c r="A6" s="2">
        <v>1</v>
      </c>
      <c r="B6" s="2"/>
      <c r="C6" s="2">
        <v>1</v>
      </c>
      <c r="D6" s="2"/>
      <c r="F6" s="5">
        <v>13050.23</v>
      </c>
      <c r="H6" s="2">
        <v>1</v>
      </c>
      <c r="I6" s="2"/>
      <c r="J6" s="2">
        <v>1</v>
      </c>
      <c r="K6" s="2"/>
      <c r="M6" s="4">
        <v>6775.8200000000097</v>
      </c>
      <c r="O6" s="2">
        <v>1</v>
      </c>
      <c r="P6" s="2"/>
      <c r="Q6" s="2">
        <v>1</v>
      </c>
      <c r="R6" s="2"/>
      <c r="T6" s="4">
        <v>92.700000000000699</v>
      </c>
      <c r="U6" s="4">
        <v>100.119999999999</v>
      </c>
      <c r="V6" s="4">
        <v>91.720000000001207</v>
      </c>
      <c r="W6" s="4">
        <v>100.98</v>
      </c>
      <c r="X6" s="4">
        <v>90.729999999999606</v>
      </c>
      <c r="Y6" s="4">
        <v>93.819999999999695</v>
      </c>
      <c r="Z6" s="4">
        <v>90.170000000001906</v>
      </c>
      <c r="AA6" s="4">
        <f t="shared" si="0"/>
        <v>94.320000000000306</v>
      </c>
      <c r="AC6" s="2">
        <v>1</v>
      </c>
      <c r="AD6" s="2"/>
      <c r="AE6" s="2">
        <v>1</v>
      </c>
      <c r="AF6" s="2"/>
      <c r="AH6" s="4">
        <v>139.62</v>
      </c>
      <c r="AJ6" s="2">
        <v>1</v>
      </c>
      <c r="AK6" s="2"/>
      <c r="AL6" s="2">
        <v>1</v>
      </c>
      <c r="AM6" s="2"/>
      <c r="AO6" s="7">
        <v>283.43</v>
      </c>
    </row>
    <row r="7" spans="1:44" x14ac:dyDescent="0.2">
      <c r="A7" s="2">
        <v>1</v>
      </c>
      <c r="B7" s="2"/>
      <c r="C7" s="2"/>
      <c r="D7" s="2">
        <v>1</v>
      </c>
      <c r="F7" s="5">
        <v>13126.34</v>
      </c>
      <c r="H7" s="2">
        <v>1</v>
      </c>
      <c r="I7" s="2"/>
      <c r="J7" s="2"/>
      <c r="K7" s="2">
        <v>1</v>
      </c>
      <c r="M7" s="4">
        <v>6647.72</v>
      </c>
      <c r="O7" s="2">
        <v>1</v>
      </c>
      <c r="P7" s="2"/>
      <c r="Q7" s="2"/>
      <c r="R7" s="2">
        <v>1</v>
      </c>
      <c r="T7" s="4">
        <v>88.329999999998094</v>
      </c>
      <c r="U7" s="4">
        <v>81.180000000000305</v>
      </c>
      <c r="V7" s="4">
        <v>88.479999999999606</v>
      </c>
      <c r="W7" s="4">
        <v>82.389999999999404</v>
      </c>
      <c r="X7" s="4">
        <v>87.6900000000023</v>
      </c>
      <c r="Y7" s="4">
        <v>82.130000000001004</v>
      </c>
      <c r="Z7" s="4">
        <v>83.939999999998705</v>
      </c>
      <c r="AA7" s="4">
        <f t="shared" si="0"/>
        <v>84.877142857142772</v>
      </c>
      <c r="AC7" s="2">
        <v>1</v>
      </c>
      <c r="AD7" s="2"/>
      <c r="AE7" s="2"/>
      <c r="AF7" s="2">
        <v>1</v>
      </c>
      <c r="AH7" s="4">
        <v>138.82</v>
      </c>
      <c r="AJ7" s="2">
        <v>1</v>
      </c>
      <c r="AK7" s="2"/>
      <c r="AL7" s="2"/>
      <c r="AM7" s="2">
        <v>1</v>
      </c>
      <c r="AO7" s="7">
        <v>262.88999999999902</v>
      </c>
    </row>
    <row r="8" spans="1:44" x14ac:dyDescent="0.2">
      <c r="A8" s="2"/>
      <c r="B8" s="2">
        <v>1</v>
      </c>
      <c r="C8" s="2">
        <v>1</v>
      </c>
      <c r="D8" s="2"/>
      <c r="F8" s="5">
        <v>6564.11</v>
      </c>
      <c r="H8" s="2"/>
      <c r="I8" s="2">
        <v>1</v>
      </c>
      <c r="J8" s="2">
        <v>1</v>
      </c>
      <c r="K8" s="2"/>
      <c r="M8" s="4">
        <v>3309.53999999999</v>
      </c>
      <c r="O8" s="2"/>
      <c r="P8" s="2">
        <v>1</v>
      </c>
      <c r="Q8" s="2">
        <v>1</v>
      </c>
      <c r="R8" s="2"/>
      <c r="T8" s="4">
        <v>52.610000000000603</v>
      </c>
      <c r="U8" s="4">
        <v>55.979999999999599</v>
      </c>
      <c r="V8" s="4">
        <v>55.169999999998304</v>
      </c>
      <c r="W8" s="4">
        <v>56.520000000000401</v>
      </c>
      <c r="X8" s="4">
        <v>54.5399999999972</v>
      </c>
      <c r="Y8" s="4">
        <v>55.110000000000603</v>
      </c>
      <c r="Z8" s="4">
        <v>55.900000000001498</v>
      </c>
      <c r="AA8" s="4">
        <f t="shared" si="0"/>
        <v>55.118571428571173</v>
      </c>
      <c r="AC8" s="2"/>
      <c r="AD8" s="2">
        <v>1</v>
      </c>
      <c r="AE8" s="2">
        <v>1</v>
      </c>
      <c r="AF8" s="2"/>
      <c r="AH8" s="4">
        <v>73.489999999999995</v>
      </c>
      <c r="AJ8" s="2"/>
      <c r="AK8" s="2">
        <v>1</v>
      </c>
      <c r="AL8" s="2">
        <v>1</v>
      </c>
      <c r="AM8" s="2"/>
      <c r="AO8" s="7">
        <v>281.26000000000198</v>
      </c>
    </row>
    <row r="9" spans="1:44" x14ac:dyDescent="0.2">
      <c r="A9" s="2"/>
      <c r="B9" s="2">
        <v>1</v>
      </c>
      <c r="C9" s="2"/>
      <c r="D9" s="2">
        <v>1</v>
      </c>
      <c r="F9" s="5">
        <v>6829.41</v>
      </c>
      <c r="H9" s="2"/>
      <c r="I9" s="2">
        <v>1</v>
      </c>
      <c r="J9" s="2"/>
      <c r="K9" s="2">
        <v>1</v>
      </c>
      <c r="M9" s="4">
        <v>3116.20999999999</v>
      </c>
      <c r="O9" s="2"/>
      <c r="P9" s="2">
        <v>1</v>
      </c>
      <c r="Q9" s="2"/>
      <c r="R9" s="2">
        <v>1</v>
      </c>
      <c r="T9" s="4">
        <v>51.150000000001498</v>
      </c>
      <c r="U9" s="4">
        <v>51.700000000000699</v>
      </c>
      <c r="V9" s="4">
        <v>51.290000000000902</v>
      </c>
      <c r="W9" s="4">
        <v>53.079999999998101</v>
      </c>
      <c r="X9" s="4">
        <v>46.240000000001601</v>
      </c>
      <c r="Y9" s="4">
        <v>52.0299999999988</v>
      </c>
      <c r="Z9" s="4">
        <v>45.049999999999301</v>
      </c>
      <c r="AA9" s="4">
        <f t="shared" si="0"/>
        <v>50.077142857142981</v>
      </c>
      <c r="AC9" s="2"/>
      <c r="AD9" s="2">
        <v>1</v>
      </c>
      <c r="AE9" s="2"/>
      <c r="AF9" s="2">
        <v>1</v>
      </c>
      <c r="AH9" s="4">
        <v>71.271000000000001</v>
      </c>
      <c r="AJ9" s="2"/>
      <c r="AK9" s="2">
        <v>1</v>
      </c>
      <c r="AL9" s="2"/>
      <c r="AM9" s="2">
        <v>1</v>
      </c>
      <c r="AO9" s="7">
        <v>183.830000000002</v>
      </c>
    </row>
    <row r="10" spans="1:44" x14ac:dyDescent="0.2">
      <c r="A10" s="2"/>
      <c r="B10" s="2"/>
      <c r="C10" s="2">
        <v>1</v>
      </c>
      <c r="D10" s="2">
        <v>1</v>
      </c>
      <c r="F10" s="5">
        <v>13669.03</v>
      </c>
      <c r="H10" s="2"/>
      <c r="I10" s="2"/>
      <c r="J10" s="2">
        <v>1</v>
      </c>
      <c r="K10" s="2">
        <v>1</v>
      </c>
      <c r="M10" s="4">
        <v>7038.1499999999896</v>
      </c>
      <c r="O10" s="2"/>
      <c r="P10" s="2"/>
      <c r="Q10" s="2">
        <v>1</v>
      </c>
      <c r="R10" s="2">
        <v>1</v>
      </c>
      <c r="T10" s="4">
        <v>86.880000000001004</v>
      </c>
      <c r="U10" s="4">
        <v>95.580000000001704</v>
      </c>
      <c r="V10" s="4">
        <v>91.729999999999606</v>
      </c>
      <c r="W10" s="4">
        <v>93.840000000000103</v>
      </c>
      <c r="X10" s="4">
        <v>95.759999999998399</v>
      </c>
      <c r="Y10" s="4">
        <v>88</v>
      </c>
      <c r="Z10" s="4">
        <v>88.779999999998793</v>
      </c>
      <c r="AA10" s="4">
        <f t="shared" si="0"/>
        <v>91.509999999999962</v>
      </c>
      <c r="AC10" s="2"/>
      <c r="AD10" s="2"/>
      <c r="AE10" s="2">
        <v>1</v>
      </c>
      <c r="AF10" s="2">
        <v>1</v>
      </c>
      <c r="AH10" s="4">
        <v>141.88</v>
      </c>
      <c r="AJ10" s="2"/>
      <c r="AK10" s="2"/>
      <c r="AL10" s="2">
        <v>1</v>
      </c>
      <c r="AM10" s="2">
        <v>1</v>
      </c>
      <c r="AO10" s="7">
        <v>223.04000000000099</v>
      </c>
    </row>
    <row r="11" spans="1:44" x14ac:dyDescent="0.2">
      <c r="A11" s="2">
        <v>1</v>
      </c>
      <c r="B11" s="2">
        <v>1</v>
      </c>
      <c r="C11" s="2">
        <v>1</v>
      </c>
      <c r="D11" s="2"/>
      <c r="F11" s="5">
        <v>13572.11</v>
      </c>
      <c r="H11" s="2">
        <v>1</v>
      </c>
      <c r="I11" s="2">
        <v>1</v>
      </c>
      <c r="J11" s="2">
        <v>1</v>
      </c>
      <c r="K11" s="2"/>
      <c r="M11" s="4">
        <v>6725.8200000000097</v>
      </c>
      <c r="O11" s="2">
        <v>1</v>
      </c>
      <c r="P11" s="2">
        <v>1</v>
      </c>
      <c r="Q11" s="2">
        <v>1</v>
      </c>
      <c r="R11" s="2"/>
      <c r="T11" s="4">
        <v>101.34</v>
      </c>
      <c r="U11" s="4">
        <v>98.799999999999301</v>
      </c>
      <c r="V11" s="4">
        <v>103.97000000000099</v>
      </c>
      <c r="W11" s="4">
        <v>99.670000000001906</v>
      </c>
      <c r="X11" s="4">
        <v>101.41</v>
      </c>
      <c r="Y11" s="4">
        <v>100.23</v>
      </c>
      <c r="Z11" s="4">
        <v>99.340000000000103</v>
      </c>
      <c r="AA11" s="4">
        <f t="shared" si="0"/>
        <v>100.68000000000033</v>
      </c>
      <c r="AC11" s="2">
        <v>1</v>
      </c>
      <c r="AD11" s="2">
        <v>1</v>
      </c>
      <c r="AE11" s="2">
        <v>1</v>
      </c>
      <c r="AF11" s="2"/>
      <c r="AH11" s="4">
        <v>153.88</v>
      </c>
      <c r="AJ11" s="2">
        <v>1</v>
      </c>
      <c r="AK11" s="2">
        <v>1</v>
      </c>
      <c r="AL11" s="2">
        <v>1</v>
      </c>
      <c r="AM11" s="2"/>
      <c r="AO11" s="7">
        <v>298.62999999999698</v>
      </c>
    </row>
    <row r="12" spans="1:44" x14ac:dyDescent="0.2">
      <c r="A12" s="2">
        <v>1</v>
      </c>
      <c r="B12" s="2">
        <v>1</v>
      </c>
      <c r="C12" s="2"/>
      <c r="D12" s="2">
        <v>1</v>
      </c>
      <c r="F12" s="5">
        <v>13917.1</v>
      </c>
      <c r="H12" s="2">
        <v>1</v>
      </c>
      <c r="I12" s="2">
        <v>1</v>
      </c>
      <c r="J12" s="2"/>
      <c r="K12" s="2">
        <v>1</v>
      </c>
      <c r="M12" s="4">
        <v>6550.81</v>
      </c>
      <c r="O12" s="2">
        <v>1</v>
      </c>
      <c r="P12" s="2">
        <v>1</v>
      </c>
      <c r="Q12" s="2"/>
      <c r="R12" s="2">
        <v>1</v>
      </c>
      <c r="T12" s="4">
        <v>98.5599999999977</v>
      </c>
      <c r="U12" s="4">
        <v>92.829999999998094</v>
      </c>
      <c r="V12" s="4">
        <v>99.979999999999606</v>
      </c>
      <c r="W12" s="4">
        <v>93.360000000000596</v>
      </c>
      <c r="X12" s="4">
        <v>90.9400000000023</v>
      </c>
      <c r="Y12" s="4">
        <v>95.740000000001601</v>
      </c>
      <c r="Z12" s="4">
        <v>93.380000000001004</v>
      </c>
      <c r="AA12" s="4">
        <f t="shared" si="0"/>
        <v>94.970000000000127</v>
      </c>
      <c r="AC12" s="2">
        <v>1</v>
      </c>
      <c r="AD12" s="2">
        <v>1</v>
      </c>
      <c r="AE12" s="2"/>
      <c r="AF12" s="2">
        <v>1</v>
      </c>
      <c r="AH12" s="4">
        <v>144.75</v>
      </c>
      <c r="AJ12" s="2">
        <v>1</v>
      </c>
      <c r="AK12" s="2">
        <v>1</v>
      </c>
      <c r="AL12" s="2"/>
      <c r="AM12" s="2">
        <v>1</v>
      </c>
      <c r="AO12" s="7">
        <v>294.54999999999899</v>
      </c>
    </row>
    <row r="13" spans="1:44" x14ac:dyDescent="0.2">
      <c r="A13" s="2">
        <v>1</v>
      </c>
      <c r="B13" s="2"/>
      <c r="C13" s="2">
        <v>1</v>
      </c>
      <c r="D13" s="2">
        <v>1</v>
      </c>
      <c r="F13" s="5">
        <v>20139.64</v>
      </c>
      <c r="H13" s="2">
        <v>1</v>
      </c>
      <c r="I13" s="2"/>
      <c r="J13" s="2">
        <v>1</v>
      </c>
      <c r="K13" s="2">
        <v>1</v>
      </c>
      <c r="M13" s="4">
        <v>10802.88</v>
      </c>
      <c r="O13" s="2">
        <v>1</v>
      </c>
      <c r="P13" s="2"/>
      <c r="Q13" s="2">
        <v>1</v>
      </c>
      <c r="R13" s="2">
        <v>1</v>
      </c>
      <c r="T13" s="4">
        <v>138.94000000000199</v>
      </c>
      <c r="U13" s="4">
        <v>138.560000000001</v>
      </c>
      <c r="V13" s="4">
        <v>138.13999999999899</v>
      </c>
      <c r="W13" s="4">
        <v>136.609999999997</v>
      </c>
      <c r="X13" s="4">
        <v>138.009999999998</v>
      </c>
      <c r="Y13" s="4">
        <v>139.47000000000099</v>
      </c>
      <c r="Z13" s="4">
        <v>129.27999999999901</v>
      </c>
      <c r="AA13" s="4">
        <f t="shared" si="0"/>
        <v>137.00142857142811</v>
      </c>
      <c r="AC13" s="2">
        <v>1</v>
      </c>
      <c r="AD13" s="2"/>
      <c r="AE13" s="2">
        <v>1</v>
      </c>
      <c r="AF13" s="2">
        <v>1</v>
      </c>
      <c r="AH13" s="4">
        <v>228.75</v>
      </c>
      <c r="AJ13" s="2">
        <v>1</v>
      </c>
      <c r="AK13" s="2"/>
      <c r="AL13" s="2">
        <v>1</v>
      </c>
      <c r="AM13" s="2">
        <v>1</v>
      </c>
      <c r="AO13" s="7">
        <v>278.70000000000101</v>
      </c>
    </row>
    <row r="14" spans="1:44" x14ac:dyDescent="0.2">
      <c r="A14" s="2"/>
      <c r="B14" s="2">
        <v>1</v>
      </c>
      <c r="C14" s="2">
        <v>1</v>
      </c>
      <c r="D14" s="2">
        <v>1</v>
      </c>
      <c r="F14" s="5">
        <v>13402.51</v>
      </c>
      <c r="H14" s="2"/>
      <c r="I14" s="2">
        <v>1</v>
      </c>
      <c r="J14" s="2">
        <v>1</v>
      </c>
      <c r="K14" s="2">
        <v>1</v>
      </c>
      <c r="M14" s="4">
        <v>6856.3299999999899</v>
      </c>
      <c r="O14" s="2"/>
      <c r="P14" s="2">
        <v>1</v>
      </c>
      <c r="Q14" s="2">
        <v>1</v>
      </c>
      <c r="R14" s="2">
        <v>1</v>
      </c>
      <c r="T14" s="4">
        <v>103.689999999999</v>
      </c>
      <c r="U14" s="4">
        <v>103.189999999999</v>
      </c>
      <c r="V14" s="4">
        <v>100.82</v>
      </c>
      <c r="W14" s="4">
        <v>104.140000000003</v>
      </c>
      <c r="X14" s="4">
        <v>109.040000000001</v>
      </c>
      <c r="Y14" s="4">
        <v>98.279999999998793</v>
      </c>
      <c r="Z14" s="4">
        <v>101</v>
      </c>
      <c r="AA14" s="4">
        <f t="shared" si="0"/>
        <v>102.88000000000012</v>
      </c>
      <c r="AC14" s="2"/>
      <c r="AD14" s="2">
        <v>1</v>
      </c>
      <c r="AE14" s="2">
        <v>1</v>
      </c>
      <c r="AF14" s="2">
        <v>1</v>
      </c>
      <c r="AH14" s="4">
        <v>161.96</v>
      </c>
      <c r="AJ14" s="2"/>
      <c r="AK14" s="2">
        <v>1</v>
      </c>
      <c r="AL14" s="2">
        <v>1</v>
      </c>
      <c r="AM14" s="2">
        <v>1</v>
      </c>
      <c r="AO14" s="7">
        <v>273.18</v>
      </c>
    </row>
    <row r="15" spans="1:44" x14ac:dyDescent="0.2">
      <c r="A15" s="2">
        <v>1</v>
      </c>
      <c r="B15" s="2">
        <v>1</v>
      </c>
      <c r="C15" s="2">
        <v>1</v>
      </c>
      <c r="D15" s="2">
        <v>1</v>
      </c>
      <c r="F15" s="5">
        <v>19715.560000000001</v>
      </c>
      <c r="H15" s="2">
        <v>1</v>
      </c>
      <c r="I15" s="2">
        <v>1</v>
      </c>
      <c r="J15" s="2">
        <v>1</v>
      </c>
      <c r="K15" s="2">
        <v>1</v>
      </c>
      <c r="M15" s="4">
        <v>10119.459999999999</v>
      </c>
      <c r="O15" s="2">
        <v>1</v>
      </c>
      <c r="P15" s="2">
        <v>1</v>
      </c>
      <c r="Q15" s="2">
        <v>1</v>
      </c>
      <c r="R15" s="2">
        <v>1</v>
      </c>
      <c r="T15" s="4">
        <v>140.82999999999799</v>
      </c>
      <c r="U15" s="4">
        <v>143.84</v>
      </c>
      <c r="V15" s="4">
        <v>143.37000000000299</v>
      </c>
      <c r="W15" s="4">
        <v>143.98999999999799</v>
      </c>
      <c r="X15" s="4">
        <v>140.77999999999901</v>
      </c>
      <c r="Y15" s="4">
        <v>140.32999999999799</v>
      </c>
      <c r="Z15" s="4">
        <v>137</v>
      </c>
      <c r="AA15" s="4">
        <f t="shared" si="0"/>
        <v>141.44857142857083</v>
      </c>
      <c r="AC15" s="2">
        <v>1</v>
      </c>
      <c r="AD15" s="2">
        <v>1</v>
      </c>
      <c r="AE15" s="2">
        <v>1</v>
      </c>
      <c r="AF15" s="2">
        <v>1</v>
      </c>
      <c r="AH15" s="4">
        <v>240.12</v>
      </c>
      <c r="AJ15" s="2">
        <v>1</v>
      </c>
      <c r="AK15" s="2">
        <v>1</v>
      </c>
      <c r="AL15" s="2">
        <v>1</v>
      </c>
      <c r="AM15" s="2">
        <v>1</v>
      </c>
      <c r="AO15" s="7">
        <v>391.43</v>
      </c>
    </row>
    <row r="19" spans="1:44" x14ac:dyDescent="0.2">
      <c r="A19" s="1" t="s">
        <v>4</v>
      </c>
      <c r="B19" s="1"/>
      <c r="C19" s="1"/>
      <c r="D19" s="12" t="s">
        <v>18</v>
      </c>
      <c r="H19" s="1" t="s">
        <v>4</v>
      </c>
      <c r="I19" s="1"/>
      <c r="J19" s="1"/>
      <c r="K19" s="1" t="s">
        <v>12</v>
      </c>
      <c r="O19" s="1" t="s">
        <v>4</v>
      </c>
      <c r="P19" s="1"/>
      <c r="Q19" s="1"/>
      <c r="R19" s="1" t="s">
        <v>12</v>
      </c>
      <c r="AC19" s="1" t="s">
        <v>4</v>
      </c>
      <c r="AD19" s="1"/>
      <c r="AE19" s="1"/>
      <c r="AF19" s="1" t="s">
        <v>12</v>
      </c>
      <c r="AJ19" s="1" t="s">
        <v>4</v>
      </c>
      <c r="AK19" s="1"/>
      <c r="AL19" s="1"/>
      <c r="AM19" s="1" t="s">
        <v>12</v>
      </c>
    </row>
    <row r="20" spans="1:44" x14ac:dyDescent="0.2">
      <c r="A20" s="2" t="s">
        <v>1</v>
      </c>
      <c r="B20" s="2" t="s">
        <v>2</v>
      </c>
      <c r="C20" s="2" t="s">
        <v>8</v>
      </c>
      <c r="D20" s="2" t="s">
        <v>3</v>
      </c>
      <c r="F20" s="4" t="s">
        <v>19</v>
      </c>
      <c r="H20" s="2" t="s">
        <v>1</v>
      </c>
      <c r="I20" s="2" t="s">
        <v>2</v>
      </c>
      <c r="J20" s="2" t="s">
        <v>8</v>
      </c>
      <c r="K20" s="2" t="s">
        <v>3</v>
      </c>
      <c r="M20" s="3" t="s">
        <v>19</v>
      </c>
      <c r="O20" s="2" t="s">
        <v>1</v>
      </c>
      <c r="P20" s="2" t="s">
        <v>2</v>
      </c>
      <c r="Q20" s="2" t="s">
        <v>8</v>
      </c>
      <c r="R20" s="2" t="s">
        <v>3</v>
      </c>
      <c r="T20">
        <v>2</v>
      </c>
      <c r="U20">
        <v>3</v>
      </c>
      <c r="V20">
        <v>4</v>
      </c>
      <c r="W20">
        <v>5</v>
      </c>
      <c r="X20">
        <v>6</v>
      </c>
      <c r="Y20">
        <v>7</v>
      </c>
      <c r="Z20">
        <v>8</v>
      </c>
      <c r="AA20" s="3" t="s">
        <v>13</v>
      </c>
      <c r="AC20" s="2" t="s">
        <v>1</v>
      </c>
      <c r="AD20" s="2" t="s">
        <v>2</v>
      </c>
      <c r="AE20" s="2" t="s">
        <v>8</v>
      </c>
      <c r="AF20" s="2" t="s">
        <v>3</v>
      </c>
      <c r="AJ20" s="2" t="s">
        <v>1</v>
      </c>
      <c r="AK20" s="2" t="s">
        <v>2</v>
      </c>
      <c r="AL20" s="2" t="s">
        <v>8</v>
      </c>
      <c r="AM20" s="2" t="s">
        <v>3</v>
      </c>
      <c r="AO20" s="7" t="s">
        <v>19</v>
      </c>
      <c r="AR20" s="8"/>
    </row>
    <row r="21" spans="1:44" x14ac:dyDescent="0.2">
      <c r="A21" s="2">
        <v>1</v>
      </c>
      <c r="B21" s="2">
        <v>1</v>
      </c>
      <c r="C21" s="2"/>
      <c r="D21" s="2"/>
      <c r="F21" s="5">
        <v>2462.3500000000099</v>
      </c>
      <c r="H21" s="2">
        <v>1</v>
      </c>
      <c r="I21" s="2">
        <v>1</v>
      </c>
      <c r="J21" s="2"/>
      <c r="K21" s="2"/>
      <c r="M21" s="4">
        <v>424.42999999999302</v>
      </c>
      <c r="O21" s="2">
        <v>1</v>
      </c>
      <c r="P21" s="2">
        <v>1</v>
      </c>
      <c r="Q21" s="2"/>
      <c r="R21" s="2"/>
      <c r="T21" s="4">
        <v>10.7900000000009</v>
      </c>
      <c r="U21" s="4">
        <v>13.909999999999901</v>
      </c>
      <c r="V21" s="4">
        <v>13.670000000001901</v>
      </c>
      <c r="W21" s="4">
        <v>16.6100000000006</v>
      </c>
      <c r="X21" s="4">
        <v>15.5</v>
      </c>
      <c r="Y21" s="4">
        <v>13.7799999999988</v>
      </c>
      <c r="Z21" s="4">
        <v>16.0299999999988</v>
      </c>
      <c r="AA21" s="4">
        <f t="shared" ref="AA21:AA31" si="1">AVERAGE(T21:Z21)</f>
        <v>14.327142857142986</v>
      </c>
      <c r="AC21" s="2">
        <v>1</v>
      </c>
      <c r="AD21" s="2">
        <v>1</v>
      </c>
      <c r="AE21" s="2"/>
      <c r="AF21" s="2"/>
      <c r="AH21" s="4">
        <v>20.879000000000001</v>
      </c>
      <c r="AJ21" s="2">
        <v>1</v>
      </c>
      <c r="AK21" s="2">
        <v>1</v>
      </c>
      <c r="AL21" s="2"/>
      <c r="AM21" s="2"/>
      <c r="AO21" s="7">
        <v>98.079999999994499</v>
      </c>
    </row>
    <row r="22" spans="1:44" x14ac:dyDescent="0.2">
      <c r="A22" s="2">
        <v>1</v>
      </c>
      <c r="B22" s="2"/>
      <c r="C22" s="2">
        <v>1</v>
      </c>
      <c r="D22" s="2"/>
      <c r="F22" s="5">
        <v>5036.12</v>
      </c>
      <c r="H22" s="2">
        <v>1</v>
      </c>
      <c r="I22" s="2"/>
      <c r="J22" s="2">
        <v>1</v>
      </c>
      <c r="K22" s="2"/>
      <c r="M22" s="4">
        <v>1040.69</v>
      </c>
      <c r="O22" s="2">
        <v>1</v>
      </c>
      <c r="P22" s="2"/>
      <c r="Q22" s="2">
        <v>1</v>
      </c>
      <c r="R22" s="2"/>
      <c r="T22" s="4">
        <v>28.180000000000302</v>
      </c>
      <c r="U22" s="4">
        <v>27.2799999999988</v>
      </c>
      <c r="V22" s="4">
        <v>28.3899999999994</v>
      </c>
      <c r="W22" s="4">
        <v>27.6399999999994</v>
      </c>
      <c r="X22" s="4">
        <v>30.340000000000099</v>
      </c>
      <c r="Y22" s="4">
        <v>29.340000000000099</v>
      </c>
      <c r="Z22" s="4">
        <v>30.479999999999599</v>
      </c>
      <c r="AA22" s="4">
        <f t="shared" si="1"/>
        <v>28.807142857142527</v>
      </c>
      <c r="AC22" s="2">
        <v>1</v>
      </c>
      <c r="AD22" s="2"/>
      <c r="AE22" s="2">
        <v>1</v>
      </c>
      <c r="AF22" s="2"/>
      <c r="AH22" s="4">
        <v>41.237000000000002</v>
      </c>
      <c r="AJ22" s="2">
        <v>1</v>
      </c>
      <c r="AK22" s="2"/>
      <c r="AL22" s="2">
        <v>1</v>
      </c>
      <c r="AM22" s="2"/>
      <c r="AO22" s="7">
        <v>99.5599999999977</v>
      </c>
    </row>
    <row r="23" spans="1:44" x14ac:dyDescent="0.2">
      <c r="A23" s="2">
        <v>1</v>
      </c>
      <c r="B23" s="2"/>
      <c r="C23" s="2"/>
      <c r="D23" s="2">
        <v>1</v>
      </c>
      <c r="F23" s="5">
        <v>5011.75</v>
      </c>
      <c r="H23" s="2">
        <v>1</v>
      </c>
      <c r="I23" s="2"/>
      <c r="J23" s="2"/>
      <c r="K23" s="2">
        <v>1</v>
      </c>
      <c r="M23" s="4">
        <v>1081.69</v>
      </c>
      <c r="O23" s="2">
        <v>1</v>
      </c>
      <c r="P23" s="2"/>
      <c r="Q23" s="2"/>
      <c r="R23" s="2">
        <v>1</v>
      </c>
      <c r="T23" s="4">
        <v>28.270000000000401</v>
      </c>
      <c r="U23" s="4">
        <v>28.510000000002002</v>
      </c>
      <c r="V23" s="4">
        <v>24.6699999999983</v>
      </c>
      <c r="W23" s="4">
        <v>24.329999999998101</v>
      </c>
      <c r="X23" s="4">
        <v>27.170000000001899</v>
      </c>
      <c r="Y23" s="4">
        <v>24.689999999998701</v>
      </c>
      <c r="Z23" s="4">
        <v>27.740000000001601</v>
      </c>
      <c r="AA23" s="4">
        <f t="shared" si="1"/>
        <v>26.482857142857284</v>
      </c>
      <c r="AC23" s="2">
        <v>1</v>
      </c>
      <c r="AD23" s="2"/>
      <c r="AE23" s="2"/>
      <c r="AF23" s="2">
        <v>1</v>
      </c>
      <c r="AH23" s="4">
        <v>39.76</v>
      </c>
      <c r="AJ23" s="2">
        <v>1</v>
      </c>
      <c r="AK23" s="2"/>
      <c r="AL23" s="2"/>
      <c r="AM23" s="2">
        <v>1</v>
      </c>
      <c r="AO23" s="7">
        <v>74.010000000001995</v>
      </c>
    </row>
    <row r="24" spans="1:44" x14ac:dyDescent="0.2">
      <c r="A24" s="2"/>
      <c r="B24" s="2">
        <v>1</v>
      </c>
      <c r="C24" s="2">
        <v>1</v>
      </c>
      <c r="D24" s="2"/>
      <c r="F24" s="5">
        <v>2627.48000000001</v>
      </c>
      <c r="H24" s="2"/>
      <c r="I24" s="2">
        <v>1</v>
      </c>
      <c r="J24" s="2">
        <v>1</v>
      </c>
      <c r="K24" s="2"/>
      <c r="M24" s="4">
        <v>515.30000000001701</v>
      </c>
      <c r="O24" s="2"/>
      <c r="P24" s="2">
        <v>1</v>
      </c>
      <c r="Q24" s="2">
        <v>1</v>
      </c>
      <c r="R24" s="2"/>
      <c r="T24" s="4">
        <v>15.909999999999901</v>
      </c>
      <c r="U24" s="4">
        <v>12.6699999999983</v>
      </c>
      <c r="V24" s="4">
        <v>19.180000000000302</v>
      </c>
      <c r="W24" s="4">
        <v>19.420000000001899</v>
      </c>
      <c r="X24" s="4">
        <v>14.8899999999994</v>
      </c>
      <c r="Y24" s="4">
        <v>18.909999999999901</v>
      </c>
      <c r="Z24" s="4">
        <v>15.3600000000006</v>
      </c>
      <c r="AA24" s="4">
        <f t="shared" si="1"/>
        <v>16.620000000000044</v>
      </c>
      <c r="AC24" s="2"/>
      <c r="AD24" s="2">
        <v>1</v>
      </c>
      <c r="AE24" s="2">
        <v>1</v>
      </c>
      <c r="AF24" s="2"/>
      <c r="AH24" s="4">
        <v>21.364999999999998</v>
      </c>
      <c r="AJ24" s="2"/>
      <c r="AK24" s="2">
        <v>1</v>
      </c>
      <c r="AL24" s="2">
        <v>1</v>
      </c>
      <c r="AM24" s="2"/>
      <c r="AO24" s="7">
        <v>74.019999999996799</v>
      </c>
    </row>
    <row r="25" spans="1:44" x14ac:dyDescent="0.2">
      <c r="A25" s="2"/>
      <c r="B25" s="2">
        <v>1</v>
      </c>
      <c r="C25" s="2"/>
      <c r="D25" s="2">
        <v>1</v>
      </c>
      <c r="F25" s="5">
        <v>2701.1399999999799</v>
      </c>
      <c r="H25" s="2"/>
      <c r="I25" s="2">
        <v>1</v>
      </c>
      <c r="J25" s="2"/>
      <c r="K25" s="2">
        <v>1</v>
      </c>
      <c r="M25" s="4">
        <v>507.05000000001701</v>
      </c>
      <c r="O25" s="2"/>
      <c r="P25" s="2">
        <v>1</v>
      </c>
      <c r="Q25" s="2"/>
      <c r="R25" s="2">
        <v>1</v>
      </c>
      <c r="T25" s="4">
        <v>14.729999999999601</v>
      </c>
      <c r="U25" s="4">
        <v>12.159999999999901</v>
      </c>
      <c r="V25" s="4">
        <v>13</v>
      </c>
      <c r="W25" s="4">
        <v>12.590000000000099</v>
      </c>
      <c r="X25" s="4">
        <v>13.5599999999977</v>
      </c>
      <c r="Y25" s="4">
        <v>13.420000000001901</v>
      </c>
      <c r="Z25" s="4">
        <v>11</v>
      </c>
      <c r="AA25" s="4">
        <f t="shared" si="1"/>
        <v>12.92285714285703</v>
      </c>
      <c r="AC25" s="2"/>
      <c r="AD25" s="2">
        <v>1</v>
      </c>
      <c r="AE25" s="2"/>
      <c r="AF25" s="2">
        <v>1</v>
      </c>
      <c r="AH25" s="4">
        <v>20.379000000000001</v>
      </c>
      <c r="AJ25" s="2"/>
      <c r="AK25" s="2">
        <v>1</v>
      </c>
      <c r="AL25" s="2"/>
      <c r="AM25" s="2">
        <v>1</v>
      </c>
      <c r="AO25" s="7">
        <v>96.090000000003798</v>
      </c>
    </row>
    <row r="26" spans="1:44" x14ac:dyDescent="0.2">
      <c r="A26" s="2"/>
      <c r="B26" s="2"/>
      <c r="C26" s="2">
        <v>1</v>
      </c>
      <c r="D26" s="2">
        <v>1</v>
      </c>
      <c r="F26" s="5">
        <v>5354.1099999999897</v>
      </c>
      <c r="H26" s="2"/>
      <c r="I26" s="2"/>
      <c r="J26" s="2">
        <v>1</v>
      </c>
      <c r="K26" s="2">
        <v>1</v>
      </c>
      <c r="M26" s="4">
        <v>1109.3299999999899</v>
      </c>
      <c r="O26" s="2"/>
      <c r="P26" s="2"/>
      <c r="Q26" s="2">
        <v>1</v>
      </c>
      <c r="R26" s="2">
        <v>1</v>
      </c>
      <c r="T26" s="4">
        <v>29.5</v>
      </c>
      <c r="U26" s="4">
        <v>32.229999999999599</v>
      </c>
      <c r="V26" s="4">
        <v>32.030000000002502</v>
      </c>
      <c r="W26" s="4">
        <v>28.880000000001001</v>
      </c>
      <c r="X26" s="4">
        <v>27.150000000001501</v>
      </c>
      <c r="Y26" s="4">
        <v>32.439999999998697</v>
      </c>
      <c r="Z26" s="4">
        <v>27.619999999998999</v>
      </c>
      <c r="AA26" s="4">
        <f t="shared" si="1"/>
        <v>29.978571428571758</v>
      </c>
      <c r="AC26" s="2"/>
      <c r="AD26" s="2"/>
      <c r="AE26" s="2">
        <v>1</v>
      </c>
      <c r="AF26" s="2">
        <v>1</v>
      </c>
      <c r="AH26" s="4">
        <v>41.005000000000003</v>
      </c>
      <c r="AJ26" s="2"/>
      <c r="AK26" s="2"/>
      <c r="AL26" s="2">
        <v>1</v>
      </c>
      <c r="AM26" s="2">
        <v>1</v>
      </c>
      <c r="AO26" s="7">
        <v>69.579999999994499</v>
      </c>
    </row>
    <row r="27" spans="1:44" x14ac:dyDescent="0.2">
      <c r="A27" s="2">
        <v>1</v>
      </c>
      <c r="B27" s="2">
        <v>1</v>
      </c>
      <c r="C27" s="2">
        <v>1</v>
      </c>
      <c r="D27" s="2"/>
      <c r="F27" s="5">
        <v>5140.5499999999902</v>
      </c>
      <c r="H27" s="2">
        <v>1</v>
      </c>
      <c r="I27" s="2">
        <v>1</v>
      </c>
      <c r="J27" s="2">
        <v>1</v>
      </c>
      <c r="K27" s="2"/>
      <c r="M27" s="4">
        <v>1071.1399999999801</v>
      </c>
      <c r="O27" s="2">
        <v>1</v>
      </c>
      <c r="P27" s="2">
        <v>1</v>
      </c>
      <c r="Q27" s="2">
        <v>1</v>
      </c>
      <c r="R27" s="2"/>
      <c r="T27" s="4">
        <v>31.1399999999994</v>
      </c>
      <c r="U27" s="4">
        <v>27.3600000000006</v>
      </c>
      <c r="V27" s="4">
        <v>30.469999999997501</v>
      </c>
      <c r="W27" s="4">
        <v>32.869999999999003</v>
      </c>
      <c r="X27" s="4">
        <v>33.169999999998304</v>
      </c>
      <c r="Y27" s="4">
        <v>31.840000000000099</v>
      </c>
      <c r="Z27" s="4">
        <v>32.110000000000603</v>
      </c>
      <c r="AA27" s="4">
        <f t="shared" si="1"/>
        <v>31.279999999999358</v>
      </c>
      <c r="AC27" s="2">
        <v>1</v>
      </c>
      <c r="AD27" s="2">
        <v>1</v>
      </c>
      <c r="AE27" s="2">
        <v>1</v>
      </c>
      <c r="AF27" s="2"/>
      <c r="AH27" s="4">
        <v>39.340000000000003</v>
      </c>
      <c r="AJ27" s="2">
        <v>1</v>
      </c>
      <c r="AK27" s="2">
        <v>1</v>
      </c>
      <c r="AL27" s="2">
        <v>1</v>
      </c>
      <c r="AM27" s="2"/>
      <c r="AO27" s="7">
        <v>110.709999999999</v>
      </c>
    </row>
    <row r="28" spans="1:44" x14ac:dyDescent="0.2">
      <c r="A28" s="2">
        <v>1</v>
      </c>
      <c r="B28" s="2">
        <v>1</v>
      </c>
      <c r="C28" s="2"/>
      <c r="D28" s="2">
        <v>1</v>
      </c>
      <c r="F28" s="5">
        <v>5170.3899999999803</v>
      </c>
      <c r="H28" s="2">
        <v>1</v>
      </c>
      <c r="I28" s="2">
        <v>1</v>
      </c>
      <c r="J28" s="2"/>
      <c r="K28" s="2">
        <v>1</v>
      </c>
      <c r="M28" s="4">
        <v>1034.94</v>
      </c>
      <c r="O28" s="2">
        <v>1</v>
      </c>
      <c r="P28" s="2">
        <v>1</v>
      </c>
      <c r="Q28" s="2"/>
      <c r="R28" s="2">
        <v>1</v>
      </c>
      <c r="T28" s="4">
        <v>28.380000000001001</v>
      </c>
      <c r="U28" s="4">
        <v>28.130000000001001</v>
      </c>
      <c r="V28" s="4">
        <v>26.430000000000302</v>
      </c>
      <c r="W28" s="4">
        <v>23.099999999998499</v>
      </c>
      <c r="X28" s="4">
        <v>28.530000000002499</v>
      </c>
      <c r="Y28" s="4">
        <v>23.1399999999994</v>
      </c>
      <c r="Z28" s="4">
        <v>27.409999999999901</v>
      </c>
      <c r="AA28" s="4">
        <f t="shared" si="1"/>
        <v>26.445714285714654</v>
      </c>
      <c r="AC28" s="2">
        <v>1</v>
      </c>
      <c r="AD28" s="2">
        <v>1</v>
      </c>
      <c r="AE28" s="2"/>
      <c r="AF28" s="2">
        <v>1</v>
      </c>
      <c r="AH28" s="4">
        <v>40.862000000000002</v>
      </c>
      <c r="AJ28" s="2">
        <v>1</v>
      </c>
      <c r="AK28" s="2">
        <v>1</v>
      </c>
      <c r="AL28" s="2"/>
      <c r="AM28" s="2">
        <v>1</v>
      </c>
      <c r="AO28" s="7">
        <v>114.48999999999801</v>
      </c>
    </row>
    <row r="29" spans="1:44" x14ac:dyDescent="0.2">
      <c r="A29" s="2">
        <v>1</v>
      </c>
      <c r="B29" s="2"/>
      <c r="C29" s="2">
        <v>1</v>
      </c>
      <c r="D29" s="2">
        <v>1</v>
      </c>
      <c r="F29" s="5">
        <v>7820.20999999999</v>
      </c>
      <c r="H29" s="2">
        <v>1</v>
      </c>
      <c r="I29" s="2"/>
      <c r="J29" s="2">
        <v>1</v>
      </c>
      <c r="K29" s="2">
        <v>1</v>
      </c>
      <c r="M29" s="4">
        <v>1569.3199999999799</v>
      </c>
      <c r="O29" s="2">
        <v>1</v>
      </c>
      <c r="P29" s="2"/>
      <c r="Q29" s="2">
        <v>1</v>
      </c>
      <c r="R29" s="2">
        <v>1</v>
      </c>
      <c r="T29" s="4">
        <v>43.810000000001303</v>
      </c>
      <c r="U29" s="4">
        <v>42.299999999999301</v>
      </c>
      <c r="V29" s="4">
        <v>51.100000000002197</v>
      </c>
      <c r="W29" s="4">
        <v>41.979999999999599</v>
      </c>
      <c r="X29" s="4">
        <v>41.719999999997498</v>
      </c>
      <c r="Y29" s="4">
        <v>42.799999999999301</v>
      </c>
      <c r="Z29" s="4">
        <v>52.75</v>
      </c>
      <c r="AA29" s="4">
        <f t="shared" si="1"/>
        <v>45.208571428571318</v>
      </c>
      <c r="AC29" s="2">
        <v>1</v>
      </c>
      <c r="AD29" s="2"/>
      <c r="AE29" s="2">
        <v>1</v>
      </c>
      <c r="AF29" s="2">
        <v>1</v>
      </c>
      <c r="AH29" s="4">
        <v>60.277000000000001</v>
      </c>
      <c r="AJ29" s="2">
        <v>1</v>
      </c>
      <c r="AK29" s="2"/>
      <c r="AL29" s="2">
        <v>1</v>
      </c>
      <c r="AM29" s="2">
        <v>1</v>
      </c>
      <c r="AO29" s="7">
        <v>107.22000000000099</v>
      </c>
    </row>
    <row r="30" spans="1:44" x14ac:dyDescent="0.2">
      <c r="A30" s="2"/>
      <c r="B30" s="2">
        <v>1</v>
      </c>
      <c r="C30" s="2">
        <v>1</v>
      </c>
      <c r="D30" s="2">
        <v>1</v>
      </c>
      <c r="F30" s="5">
        <v>5458.28</v>
      </c>
      <c r="H30" s="2"/>
      <c r="I30" s="2">
        <v>1</v>
      </c>
      <c r="J30" s="2">
        <v>1</v>
      </c>
      <c r="K30" s="2">
        <v>1</v>
      </c>
      <c r="M30" s="4">
        <v>1060.3599999999899</v>
      </c>
      <c r="O30" s="2"/>
      <c r="P30" s="2">
        <v>1</v>
      </c>
      <c r="Q30" s="2">
        <v>1</v>
      </c>
      <c r="R30" s="2">
        <v>1</v>
      </c>
      <c r="T30" s="4">
        <v>28.689999999998701</v>
      </c>
      <c r="U30" s="4">
        <v>25.590000000000099</v>
      </c>
      <c r="V30" s="4">
        <v>28.4199999999983</v>
      </c>
      <c r="W30" s="4">
        <v>35.280000000002502</v>
      </c>
      <c r="X30" s="4">
        <v>28.010000000002002</v>
      </c>
      <c r="Y30" s="4">
        <v>34.9700000000012</v>
      </c>
      <c r="Z30" s="4">
        <v>27.9199999999983</v>
      </c>
      <c r="AA30" s="4">
        <f t="shared" si="1"/>
        <v>29.840000000000156</v>
      </c>
      <c r="AC30" s="2"/>
      <c r="AD30" s="2">
        <v>1</v>
      </c>
      <c r="AE30" s="2">
        <v>1</v>
      </c>
      <c r="AF30" s="2">
        <v>1</v>
      </c>
      <c r="AH30" s="4">
        <v>41.546999999999997</v>
      </c>
      <c r="AJ30" s="2"/>
      <c r="AK30" s="2">
        <v>1</v>
      </c>
      <c r="AL30" s="2">
        <v>1</v>
      </c>
      <c r="AM30" s="2">
        <v>1</v>
      </c>
      <c r="AO30" s="7">
        <v>100.540000000001</v>
      </c>
    </row>
    <row r="31" spans="1:44" x14ac:dyDescent="0.2">
      <c r="A31" s="2">
        <v>1</v>
      </c>
      <c r="B31" s="2">
        <v>1</v>
      </c>
      <c r="C31" s="2">
        <v>1</v>
      </c>
      <c r="D31" s="2">
        <v>1</v>
      </c>
      <c r="F31" s="5">
        <v>7891.1100000000197</v>
      </c>
      <c r="H31" s="2">
        <v>1</v>
      </c>
      <c r="I31" s="2">
        <v>1</v>
      </c>
      <c r="J31" s="2">
        <v>1</v>
      </c>
      <c r="K31" s="2">
        <v>1</v>
      </c>
      <c r="M31" s="4">
        <v>1550.87</v>
      </c>
      <c r="O31" s="2">
        <v>1</v>
      </c>
      <c r="P31" s="2">
        <v>1</v>
      </c>
      <c r="Q31" s="2">
        <v>1</v>
      </c>
      <c r="R31" s="2">
        <v>1</v>
      </c>
      <c r="T31" s="4">
        <v>44.150000000001498</v>
      </c>
      <c r="U31" s="4">
        <v>52.450000000000699</v>
      </c>
      <c r="V31" s="4">
        <v>49.9700000000012</v>
      </c>
      <c r="W31" s="4">
        <v>40.8099999999977</v>
      </c>
      <c r="X31" s="4">
        <v>41.9700000000012</v>
      </c>
      <c r="Y31" s="4">
        <v>45.090000000000103</v>
      </c>
      <c r="Z31" s="4">
        <v>51.549999999999301</v>
      </c>
      <c r="AA31" s="4">
        <f t="shared" si="1"/>
        <v>46.570000000000242</v>
      </c>
      <c r="AC31" s="2">
        <v>1</v>
      </c>
      <c r="AD31" s="2">
        <v>1</v>
      </c>
      <c r="AE31" s="2">
        <v>1</v>
      </c>
      <c r="AF31" s="2">
        <v>1</v>
      </c>
      <c r="AH31" s="4">
        <v>59.755000000000003</v>
      </c>
      <c r="AJ31" s="2">
        <v>1</v>
      </c>
      <c r="AK31" s="2">
        <v>1</v>
      </c>
      <c r="AL31" s="2">
        <v>1</v>
      </c>
      <c r="AM31" s="2">
        <v>1</v>
      </c>
      <c r="AO31" s="7">
        <v>141.72000000000099</v>
      </c>
    </row>
    <row r="35" spans="1:44" x14ac:dyDescent="0.2">
      <c r="A35" s="1" t="s">
        <v>5</v>
      </c>
      <c r="B35" s="1"/>
      <c r="C35" s="1"/>
      <c r="D35" s="12" t="s">
        <v>18</v>
      </c>
      <c r="H35" s="1" t="s">
        <v>5</v>
      </c>
      <c r="I35" s="1"/>
      <c r="J35" s="1"/>
      <c r="K35" s="1" t="s">
        <v>12</v>
      </c>
      <c r="O35" s="1" t="s">
        <v>5</v>
      </c>
      <c r="P35" s="1"/>
      <c r="Q35" s="1"/>
      <c r="R35" s="1" t="s">
        <v>12</v>
      </c>
      <c r="AC35" s="1" t="s">
        <v>5</v>
      </c>
      <c r="AD35" s="1"/>
      <c r="AE35" s="1"/>
      <c r="AF35" s="1" t="s">
        <v>12</v>
      </c>
      <c r="AJ35" s="1" t="s">
        <v>5</v>
      </c>
      <c r="AK35" s="1"/>
      <c r="AL35" s="1"/>
      <c r="AM35" s="1" t="s">
        <v>12</v>
      </c>
    </row>
    <row r="36" spans="1:44" x14ac:dyDescent="0.2">
      <c r="A36" s="2" t="s">
        <v>1</v>
      </c>
      <c r="B36" s="2" t="s">
        <v>2</v>
      </c>
      <c r="C36" s="2" t="s">
        <v>8</v>
      </c>
      <c r="D36" s="2" t="s">
        <v>3</v>
      </c>
      <c r="F36" s="4" t="s">
        <v>19</v>
      </c>
      <c r="H36" s="2" t="s">
        <v>1</v>
      </c>
      <c r="I36" s="2" t="s">
        <v>2</v>
      </c>
      <c r="J36" s="2" t="s">
        <v>8</v>
      </c>
      <c r="K36" s="2" t="s">
        <v>3</v>
      </c>
      <c r="M36" s="3" t="s">
        <v>19</v>
      </c>
      <c r="O36" s="2" t="s">
        <v>1</v>
      </c>
      <c r="P36" s="2" t="s">
        <v>2</v>
      </c>
      <c r="Q36" s="2" t="s">
        <v>8</v>
      </c>
      <c r="R36" s="2" t="s">
        <v>3</v>
      </c>
      <c r="T36">
        <v>2</v>
      </c>
      <c r="U36">
        <v>3</v>
      </c>
      <c r="V36">
        <v>4</v>
      </c>
      <c r="W36">
        <v>5</v>
      </c>
      <c r="X36">
        <v>6</v>
      </c>
      <c r="Y36">
        <v>7</v>
      </c>
      <c r="Z36">
        <v>8</v>
      </c>
      <c r="AA36" s="3" t="s">
        <v>13</v>
      </c>
      <c r="AC36" s="2" t="s">
        <v>1</v>
      </c>
      <c r="AD36" s="2" t="s">
        <v>2</v>
      </c>
      <c r="AE36" s="2" t="s">
        <v>8</v>
      </c>
      <c r="AF36" s="2" t="s">
        <v>3</v>
      </c>
      <c r="AJ36" s="2" t="s">
        <v>1</v>
      </c>
      <c r="AK36" s="2" t="s">
        <v>2</v>
      </c>
      <c r="AL36" s="2" t="s">
        <v>8</v>
      </c>
      <c r="AM36" s="2" t="s">
        <v>3</v>
      </c>
      <c r="AO36" s="7" t="s">
        <v>19</v>
      </c>
      <c r="AR36" s="8"/>
    </row>
    <row r="37" spans="1:44" x14ac:dyDescent="0.2">
      <c r="A37" s="2">
        <v>1</v>
      </c>
      <c r="B37" s="2">
        <v>1</v>
      </c>
      <c r="C37" s="2"/>
      <c r="D37" s="2"/>
      <c r="F37" s="5">
        <v>2753.03</v>
      </c>
      <c r="H37" s="2">
        <v>1</v>
      </c>
      <c r="I37" s="2">
        <v>1</v>
      </c>
      <c r="J37" s="2"/>
      <c r="K37" s="2"/>
      <c r="M37" s="4">
        <v>553.77999999999895</v>
      </c>
      <c r="O37" s="2">
        <v>1</v>
      </c>
      <c r="P37" s="2">
        <v>1</v>
      </c>
      <c r="Q37" s="2"/>
      <c r="R37" s="2"/>
      <c r="T37" s="4">
        <v>18.409999999999901</v>
      </c>
      <c r="U37" s="4">
        <v>17.030000000002499</v>
      </c>
      <c r="V37" s="4">
        <v>17.6399999999994</v>
      </c>
      <c r="W37" s="4">
        <v>16.729999999999599</v>
      </c>
      <c r="X37" s="4">
        <v>19.6900000000023</v>
      </c>
      <c r="Y37" s="4">
        <v>19.569999999999698</v>
      </c>
      <c r="Z37" s="4">
        <v>14.6399999999994</v>
      </c>
      <c r="AA37" s="4">
        <f t="shared" ref="AA37:AA47" si="2">AVERAGE(T37:Z37)</f>
        <v>17.672857142857541</v>
      </c>
      <c r="AC37" s="2">
        <v>1</v>
      </c>
      <c r="AD37" s="2">
        <v>1</v>
      </c>
      <c r="AE37" s="2"/>
      <c r="AF37" s="2"/>
      <c r="AH37" s="4">
        <v>22.347000000000001</v>
      </c>
      <c r="AJ37" s="2">
        <v>1</v>
      </c>
      <c r="AK37" s="2">
        <v>1</v>
      </c>
      <c r="AL37" s="2"/>
      <c r="AM37" s="2"/>
      <c r="AO37" s="7">
        <v>86.909999999996202</v>
      </c>
    </row>
    <row r="38" spans="1:44" x14ac:dyDescent="0.2">
      <c r="A38" s="2">
        <v>1</v>
      </c>
      <c r="B38" s="2"/>
      <c r="C38" s="2">
        <v>1</v>
      </c>
      <c r="D38" s="2"/>
      <c r="F38" s="5">
        <v>5470.6099999999897</v>
      </c>
      <c r="H38" s="2">
        <v>1</v>
      </c>
      <c r="I38" s="2"/>
      <c r="J38" s="2">
        <v>1</v>
      </c>
      <c r="K38" s="2"/>
      <c r="M38" s="4">
        <v>1217.97</v>
      </c>
      <c r="O38" s="2">
        <v>1</v>
      </c>
      <c r="P38" s="2"/>
      <c r="Q38" s="2">
        <v>1</v>
      </c>
      <c r="R38" s="2"/>
      <c r="T38" s="4">
        <v>32.729999999999599</v>
      </c>
      <c r="U38" s="4">
        <v>31.7799999999988</v>
      </c>
      <c r="V38" s="4">
        <v>29.9700000000012</v>
      </c>
      <c r="W38" s="4">
        <v>30.100000000002201</v>
      </c>
      <c r="X38" s="4">
        <v>29.3600000000006</v>
      </c>
      <c r="Y38" s="4">
        <v>31.3600000000006</v>
      </c>
      <c r="Z38" s="4">
        <v>31.030000000002499</v>
      </c>
      <c r="AA38" s="4">
        <f t="shared" si="2"/>
        <v>30.904285714286498</v>
      </c>
      <c r="AC38" s="2">
        <v>1</v>
      </c>
      <c r="AD38" s="2"/>
      <c r="AE38" s="2">
        <v>1</v>
      </c>
      <c r="AF38" s="2"/>
      <c r="AH38" s="4">
        <v>45.304000000000002</v>
      </c>
      <c r="AJ38" s="2">
        <v>1</v>
      </c>
      <c r="AK38" s="2"/>
      <c r="AL38" s="2">
        <v>1</v>
      </c>
      <c r="AM38" s="2"/>
      <c r="AO38" s="7">
        <v>82.220000000001207</v>
      </c>
    </row>
    <row r="39" spans="1:44" x14ac:dyDescent="0.2">
      <c r="A39" s="2">
        <v>1</v>
      </c>
      <c r="B39" s="2"/>
      <c r="C39" s="2"/>
      <c r="D39" s="2">
        <v>1</v>
      </c>
      <c r="F39" s="5">
        <v>5545.8600000000197</v>
      </c>
      <c r="H39" s="2">
        <v>1</v>
      </c>
      <c r="I39" s="2"/>
      <c r="J39" s="2"/>
      <c r="K39" s="2">
        <v>1</v>
      </c>
      <c r="M39" s="4">
        <v>1204.3999999999901</v>
      </c>
      <c r="O39" s="2">
        <v>1</v>
      </c>
      <c r="P39" s="2"/>
      <c r="Q39" s="2"/>
      <c r="R39" s="2">
        <v>1</v>
      </c>
      <c r="T39" s="4">
        <v>31.189999999998701</v>
      </c>
      <c r="U39" s="4">
        <v>29.490000000001601</v>
      </c>
      <c r="V39" s="4">
        <v>28.439999999998701</v>
      </c>
      <c r="W39" s="4">
        <v>31.759999999998399</v>
      </c>
      <c r="X39" s="4">
        <v>28.729999999999599</v>
      </c>
      <c r="Y39" s="4">
        <v>27.760000000002002</v>
      </c>
      <c r="Z39" s="4">
        <v>30.8899999999994</v>
      </c>
      <c r="AA39" s="4">
        <f t="shared" si="2"/>
        <v>29.751428571428342</v>
      </c>
      <c r="AC39" s="2">
        <v>1</v>
      </c>
      <c r="AD39" s="2"/>
      <c r="AE39" s="2"/>
      <c r="AF39" s="2">
        <v>1</v>
      </c>
      <c r="AH39" s="4">
        <v>44.616</v>
      </c>
      <c r="AJ39" s="2">
        <v>1</v>
      </c>
      <c r="AK39" s="2"/>
      <c r="AL39" s="2"/>
      <c r="AM39" s="2">
        <v>1</v>
      </c>
      <c r="AO39" s="7">
        <v>81.5</v>
      </c>
    </row>
    <row r="40" spans="1:44" x14ac:dyDescent="0.2">
      <c r="A40" s="2"/>
      <c r="B40" s="2">
        <v>1</v>
      </c>
      <c r="C40" s="2">
        <v>1</v>
      </c>
      <c r="D40" s="2"/>
      <c r="F40" s="5">
        <v>2802.52000000002</v>
      </c>
      <c r="H40" s="2"/>
      <c r="I40" s="2">
        <v>1</v>
      </c>
      <c r="J40" s="2">
        <v>1</v>
      </c>
      <c r="K40" s="2"/>
      <c r="M40" s="4">
        <v>562.75</v>
      </c>
      <c r="O40" s="2"/>
      <c r="P40" s="2">
        <v>1</v>
      </c>
      <c r="Q40" s="2">
        <v>1</v>
      </c>
      <c r="R40" s="2"/>
      <c r="T40" s="4">
        <v>17.3899999999994</v>
      </c>
      <c r="U40" s="4">
        <v>17.2799999999988</v>
      </c>
      <c r="V40" s="4">
        <v>20.579999999998101</v>
      </c>
      <c r="W40" s="4">
        <v>17.659999999999901</v>
      </c>
      <c r="X40" s="4">
        <v>17.049999999999301</v>
      </c>
      <c r="Y40" s="4">
        <v>18.219999999997501</v>
      </c>
      <c r="Z40" s="4">
        <v>19.229999999999599</v>
      </c>
      <c r="AA40" s="4">
        <f t="shared" si="2"/>
        <v>18.201428571427517</v>
      </c>
      <c r="AC40" s="2"/>
      <c r="AD40" s="2">
        <v>1</v>
      </c>
      <c r="AE40" s="2">
        <v>1</v>
      </c>
      <c r="AF40" s="2"/>
      <c r="AH40" s="4">
        <v>23.61</v>
      </c>
      <c r="AJ40" s="2"/>
      <c r="AK40" s="2">
        <v>1</v>
      </c>
      <c r="AL40" s="2">
        <v>1</v>
      </c>
      <c r="AM40" s="2"/>
      <c r="AO40" s="7">
        <v>73.709999999999098</v>
      </c>
    </row>
    <row r="41" spans="1:44" x14ac:dyDescent="0.2">
      <c r="A41" s="2"/>
      <c r="B41" s="2">
        <v>1</v>
      </c>
      <c r="C41" s="2"/>
      <c r="D41" s="2">
        <v>1</v>
      </c>
      <c r="F41" s="5">
        <v>2801.0799999999899</v>
      </c>
      <c r="H41" s="2"/>
      <c r="I41" s="2">
        <v>1</v>
      </c>
      <c r="J41" s="2"/>
      <c r="K41" s="2">
        <v>1</v>
      </c>
      <c r="M41" s="4">
        <v>569.58999999999696</v>
      </c>
      <c r="O41" s="2"/>
      <c r="P41" s="2">
        <v>1</v>
      </c>
      <c r="Q41" s="2"/>
      <c r="R41" s="2">
        <v>1</v>
      </c>
      <c r="T41" s="4">
        <v>12.659999999999901</v>
      </c>
      <c r="U41" s="4">
        <v>12.759999999998399</v>
      </c>
      <c r="V41" s="4">
        <v>11.9800000000032</v>
      </c>
      <c r="W41" s="4">
        <v>12.310000000001301</v>
      </c>
      <c r="X41" s="4">
        <v>12.5</v>
      </c>
      <c r="Y41" s="4">
        <v>11.799999999999301</v>
      </c>
      <c r="Z41" s="4">
        <v>12.159999999999901</v>
      </c>
      <c r="AA41" s="4">
        <f t="shared" si="2"/>
        <v>12.310000000000285</v>
      </c>
      <c r="AC41" s="2"/>
      <c r="AD41" s="2">
        <v>1</v>
      </c>
      <c r="AE41" s="2"/>
      <c r="AF41" s="2">
        <v>1</v>
      </c>
      <c r="AH41" s="4">
        <v>22.544</v>
      </c>
      <c r="AJ41" s="2"/>
      <c r="AK41" s="2">
        <v>1</v>
      </c>
      <c r="AL41" s="2"/>
      <c r="AM41" s="2">
        <v>1</v>
      </c>
      <c r="AO41" s="7">
        <v>77</v>
      </c>
    </row>
    <row r="42" spans="1:44" x14ac:dyDescent="0.2">
      <c r="A42" s="2"/>
      <c r="B42" s="2"/>
      <c r="C42" s="2">
        <v>1</v>
      </c>
      <c r="D42" s="2">
        <v>1</v>
      </c>
      <c r="F42" s="5">
        <v>5563.3200000000097</v>
      </c>
      <c r="H42" s="2"/>
      <c r="I42" s="2"/>
      <c r="J42" s="2">
        <v>1</v>
      </c>
      <c r="K42" s="2">
        <v>1</v>
      </c>
      <c r="M42" s="4">
        <v>1218.78</v>
      </c>
      <c r="O42" s="2"/>
      <c r="P42" s="2"/>
      <c r="Q42" s="2">
        <v>1</v>
      </c>
      <c r="R42" s="2">
        <v>1</v>
      </c>
      <c r="T42" s="4">
        <v>31.2200000000012</v>
      </c>
      <c r="U42" s="4">
        <v>27.25</v>
      </c>
      <c r="V42" s="4">
        <v>31.439999999998701</v>
      </c>
      <c r="W42" s="4">
        <v>28.819999999999698</v>
      </c>
      <c r="X42" s="4">
        <v>34.799999999999301</v>
      </c>
      <c r="Y42" s="4">
        <v>32.230000000003201</v>
      </c>
      <c r="Z42" s="4">
        <v>31.520000000000401</v>
      </c>
      <c r="AA42" s="4">
        <f t="shared" si="2"/>
        <v>31.040000000000358</v>
      </c>
      <c r="AC42" s="2"/>
      <c r="AD42" s="2"/>
      <c r="AE42" s="2">
        <v>1</v>
      </c>
      <c r="AF42" s="2">
        <v>1</v>
      </c>
      <c r="AH42" s="4">
        <v>44.966999999999999</v>
      </c>
      <c r="AJ42" s="2"/>
      <c r="AK42" s="2"/>
      <c r="AL42" s="2">
        <v>1</v>
      </c>
      <c r="AM42" s="2">
        <v>1</v>
      </c>
      <c r="AO42" s="7">
        <v>62.080000000001696</v>
      </c>
    </row>
    <row r="43" spans="1:44" x14ac:dyDescent="0.2">
      <c r="A43" s="2">
        <v>1</v>
      </c>
      <c r="B43" s="2">
        <v>1</v>
      </c>
      <c r="C43" s="2">
        <v>1</v>
      </c>
      <c r="D43" s="2"/>
      <c r="F43" s="5">
        <v>5476.7600000000102</v>
      </c>
      <c r="H43" s="2">
        <v>1</v>
      </c>
      <c r="I43" s="2">
        <v>1</v>
      </c>
      <c r="J43" s="2">
        <v>1</v>
      </c>
      <c r="K43" s="2"/>
      <c r="M43" s="4">
        <v>1201.6199999999999</v>
      </c>
      <c r="O43" s="2">
        <v>1</v>
      </c>
      <c r="P43" s="2">
        <v>1</v>
      </c>
      <c r="Q43" s="2">
        <v>1</v>
      </c>
      <c r="R43" s="2"/>
      <c r="T43" s="4">
        <v>35.459999999999098</v>
      </c>
      <c r="U43" s="4">
        <v>34.740000000001601</v>
      </c>
      <c r="V43" s="4">
        <v>33.25</v>
      </c>
      <c r="W43" s="4">
        <v>35.599999999998502</v>
      </c>
      <c r="X43" s="4">
        <v>33.180000000000298</v>
      </c>
      <c r="Y43" s="4">
        <v>33.389999999999397</v>
      </c>
      <c r="Z43" s="4">
        <v>32.259999999998399</v>
      </c>
      <c r="AA43" s="4">
        <f t="shared" si="2"/>
        <v>33.982857142856759</v>
      </c>
      <c r="AC43" s="2">
        <v>1</v>
      </c>
      <c r="AD43" s="2">
        <v>1</v>
      </c>
      <c r="AE43" s="2">
        <v>1</v>
      </c>
      <c r="AF43" s="2"/>
      <c r="AH43" s="4">
        <v>45.365000000000002</v>
      </c>
      <c r="AJ43" s="2">
        <v>1</v>
      </c>
      <c r="AK43" s="2">
        <v>1</v>
      </c>
      <c r="AL43" s="2">
        <v>1</v>
      </c>
      <c r="AM43" s="2"/>
      <c r="AO43" s="7">
        <v>96.909999999996202</v>
      </c>
    </row>
    <row r="44" spans="1:44" x14ac:dyDescent="0.2">
      <c r="A44" s="2">
        <v>1</v>
      </c>
      <c r="B44" s="2">
        <v>1</v>
      </c>
      <c r="C44" s="2"/>
      <c r="D44" s="2">
        <v>1</v>
      </c>
      <c r="F44" s="5">
        <v>5557.9700000000303</v>
      </c>
      <c r="H44" s="2">
        <v>1</v>
      </c>
      <c r="I44" s="2">
        <v>1</v>
      </c>
      <c r="J44" s="2"/>
      <c r="K44" s="2">
        <v>1</v>
      </c>
      <c r="M44" s="4">
        <v>1193.44</v>
      </c>
      <c r="O44" s="2">
        <v>1</v>
      </c>
      <c r="P44" s="2">
        <v>1</v>
      </c>
      <c r="Q44" s="2"/>
      <c r="R44" s="2">
        <v>1</v>
      </c>
      <c r="T44" s="4">
        <v>27.9400000000023</v>
      </c>
      <c r="U44" s="4">
        <v>29</v>
      </c>
      <c r="V44" s="4">
        <v>28.939999999998701</v>
      </c>
      <c r="W44" s="4">
        <v>28.850000000002201</v>
      </c>
      <c r="X44" s="4">
        <v>29.939999999998701</v>
      </c>
      <c r="Y44" s="4">
        <v>27.6399999999994</v>
      </c>
      <c r="Z44" s="4">
        <v>29.0500000000029</v>
      </c>
      <c r="AA44" s="4">
        <f t="shared" si="2"/>
        <v>28.765714285714886</v>
      </c>
      <c r="AC44" s="2">
        <v>1</v>
      </c>
      <c r="AD44" s="2">
        <v>1</v>
      </c>
      <c r="AE44" s="2"/>
      <c r="AF44" s="2">
        <v>1</v>
      </c>
      <c r="AH44" s="4">
        <v>44.393000000000001</v>
      </c>
      <c r="AJ44" s="2">
        <v>1</v>
      </c>
      <c r="AK44" s="2">
        <v>1</v>
      </c>
      <c r="AL44" s="2"/>
      <c r="AM44" s="2">
        <v>1</v>
      </c>
      <c r="AO44" s="7">
        <v>92.019999999996799</v>
      </c>
    </row>
    <row r="45" spans="1:44" x14ac:dyDescent="0.2">
      <c r="A45" s="2">
        <v>1</v>
      </c>
      <c r="B45" s="2"/>
      <c r="C45" s="2">
        <v>1</v>
      </c>
      <c r="D45" s="2">
        <v>1</v>
      </c>
      <c r="F45" s="5">
        <v>8312.1400000000103</v>
      </c>
      <c r="H45" s="2">
        <v>1</v>
      </c>
      <c r="I45" s="2"/>
      <c r="J45" s="2">
        <v>1</v>
      </c>
      <c r="K45" s="2">
        <v>1</v>
      </c>
      <c r="M45" s="4">
        <v>1861.79999999999</v>
      </c>
      <c r="O45" s="2">
        <v>1</v>
      </c>
      <c r="P45" s="2"/>
      <c r="Q45" s="2">
        <v>1</v>
      </c>
      <c r="R45" s="2">
        <v>1</v>
      </c>
      <c r="T45" s="4">
        <v>42.669999999998304</v>
      </c>
      <c r="U45" s="4">
        <v>49.340000000000103</v>
      </c>
      <c r="V45" s="4">
        <v>42.389999999999397</v>
      </c>
      <c r="W45" s="4">
        <v>48.009999999998399</v>
      </c>
      <c r="X45" s="4">
        <v>43.520000000000401</v>
      </c>
      <c r="Y45" s="4">
        <v>49.709999999999098</v>
      </c>
      <c r="Z45" s="4">
        <v>49.389999999999397</v>
      </c>
      <c r="AA45" s="4">
        <f t="shared" si="2"/>
        <v>46.432857142856442</v>
      </c>
      <c r="AC45" s="2">
        <v>1</v>
      </c>
      <c r="AD45" s="2"/>
      <c r="AE45" s="2">
        <v>1</v>
      </c>
      <c r="AF45" s="2">
        <v>1</v>
      </c>
      <c r="AH45" s="4">
        <v>64.817999999999998</v>
      </c>
      <c r="AJ45" s="2">
        <v>1</v>
      </c>
      <c r="AK45" s="2"/>
      <c r="AL45" s="2">
        <v>1</v>
      </c>
      <c r="AM45" s="2">
        <v>1</v>
      </c>
      <c r="AO45" s="7">
        <v>89.799999999995606</v>
      </c>
    </row>
    <row r="46" spans="1:44" x14ac:dyDescent="0.2">
      <c r="A46" s="2"/>
      <c r="B46" s="2">
        <v>1</v>
      </c>
      <c r="C46" s="2">
        <v>1</v>
      </c>
      <c r="D46" s="2">
        <v>1</v>
      </c>
      <c r="F46" s="5">
        <v>5623.6799999999903</v>
      </c>
      <c r="H46" s="2"/>
      <c r="I46" s="2">
        <v>1</v>
      </c>
      <c r="J46" s="2">
        <v>1</v>
      </c>
      <c r="K46" s="2">
        <v>1</v>
      </c>
      <c r="M46" s="4">
        <v>1221.74000000002</v>
      </c>
      <c r="O46" s="2"/>
      <c r="P46" s="2">
        <v>1</v>
      </c>
      <c r="Q46" s="2">
        <v>1</v>
      </c>
      <c r="R46" s="2">
        <v>1</v>
      </c>
      <c r="T46" s="4">
        <v>33.569999999999702</v>
      </c>
      <c r="U46" s="4">
        <v>28.380000000001001</v>
      </c>
      <c r="V46" s="4">
        <v>32</v>
      </c>
      <c r="W46" s="4">
        <v>30.8300000000017</v>
      </c>
      <c r="X46" s="4">
        <v>33.180000000000298</v>
      </c>
      <c r="Y46" s="4">
        <v>31.619999999998999</v>
      </c>
      <c r="Z46" s="4">
        <v>29.1100000000006</v>
      </c>
      <c r="AA46" s="4">
        <f t="shared" si="2"/>
        <v>31.241428571428905</v>
      </c>
      <c r="AC46" s="2"/>
      <c r="AD46" s="2">
        <v>1</v>
      </c>
      <c r="AE46" s="2">
        <v>1</v>
      </c>
      <c r="AF46" s="2">
        <v>1</v>
      </c>
      <c r="AH46" s="4">
        <v>44.901000000000003</v>
      </c>
      <c r="AJ46" s="2"/>
      <c r="AK46" s="2">
        <v>1</v>
      </c>
      <c r="AL46" s="2">
        <v>1</v>
      </c>
      <c r="AM46" s="2">
        <v>1</v>
      </c>
      <c r="AO46" s="7">
        <v>98.199999999997104</v>
      </c>
    </row>
    <row r="47" spans="1:44" x14ac:dyDescent="0.2">
      <c r="A47" s="2">
        <v>1</v>
      </c>
      <c r="B47" s="2">
        <v>1</v>
      </c>
      <c r="C47" s="2">
        <v>1</v>
      </c>
      <c r="D47" s="2">
        <v>1</v>
      </c>
      <c r="F47" s="5">
        <v>8361.1299999999992</v>
      </c>
      <c r="H47" s="2">
        <v>1</v>
      </c>
      <c r="I47" s="2">
        <v>1</v>
      </c>
      <c r="J47" s="2">
        <v>1</v>
      </c>
      <c r="K47" s="2">
        <v>1</v>
      </c>
      <c r="M47" s="4">
        <v>1867.23999999999</v>
      </c>
      <c r="O47" s="2">
        <v>1</v>
      </c>
      <c r="P47" s="2">
        <v>1</v>
      </c>
      <c r="Q47" s="2">
        <v>1</v>
      </c>
      <c r="R47" s="2">
        <v>1</v>
      </c>
      <c r="T47" s="4">
        <v>45.700000000000699</v>
      </c>
      <c r="U47" s="4">
        <v>47.979999999999599</v>
      </c>
      <c r="V47" s="4">
        <v>48.400000000001498</v>
      </c>
      <c r="W47" s="4">
        <v>46.889999999999397</v>
      </c>
      <c r="X47" s="4">
        <v>45.069999999999702</v>
      </c>
      <c r="Y47" s="4">
        <v>46.240000000001601</v>
      </c>
      <c r="Z47" s="4">
        <v>48.2799999999988</v>
      </c>
      <c r="AA47" s="4">
        <f t="shared" si="2"/>
        <v>46.937142857143037</v>
      </c>
      <c r="AC47" s="2">
        <v>1</v>
      </c>
      <c r="AD47" s="2">
        <v>1</v>
      </c>
      <c r="AE47" s="2">
        <v>1</v>
      </c>
      <c r="AF47" s="2">
        <v>1</v>
      </c>
      <c r="AH47" s="4">
        <v>65.28</v>
      </c>
      <c r="AJ47" s="2">
        <v>1</v>
      </c>
      <c r="AK47" s="2">
        <v>1</v>
      </c>
      <c r="AL47" s="2">
        <v>1</v>
      </c>
      <c r="AM47" s="2">
        <v>1</v>
      </c>
      <c r="AO47" s="7">
        <v>122</v>
      </c>
    </row>
    <row r="51" spans="1:44" x14ac:dyDescent="0.2">
      <c r="A51" s="1" t="s">
        <v>6</v>
      </c>
      <c r="B51" s="1"/>
      <c r="C51" s="1"/>
      <c r="D51" s="12" t="s">
        <v>18</v>
      </c>
      <c r="H51" s="1" t="s">
        <v>6</v>
      </c>
      <c r="I51" s="1"/>
      <c r="J51" s="1"/>
      <c r="K51" s="1" t="s">
        <v>12</v>
      </c>
      <c r="O51" s="1" t="s">
        <v>6</v>
      </c>
      <c r="P51" s="1"/>
      <c r="Q51" s="1"/>
      <c r="R51" s="1" t="s">
        <v>12</v>
      </c>
      <c r="AC51" s="1" t="s">
        <v>6</v>
      </c>
      <c r="AD51" s="1"/>
      <c r="AE51" s="1"/>
      <c r="AF51" s="1" t="s">
        <v>12</v>
      </c>
      <c r="AJ51" s="1" t="s">
        <v>6</v>
      </c>
      <c r="AK51" s="1"/>
      <c r="AL51" s="1"/>
      <c r="AM51" s="1" t="s">
        <v>12</v>
      </c>
    </row>
    <row r="52" spans="1:44" x14ac:dyDescent="0.2">
      <c r="A52" s="2" t="s">
        <v>1</v>
      </c>
      <c r="B52" s="2" t="s">
        <v>2</v>
      </c>
      <c r="C52" s="2" t="s">
        <v>8</v>
      </c>
      <c r="D52" s="2" t="s">
        <v>3</v>
      </c>
      <c r="F52" s="4" t="s">
        <v>19</v>
      </c>
      <c r="H52" s="2" t="s">
        <v>1</v>
      </c>
      <c r="I52" s="2" t="s">
        <v>2</v>
      </c>
      <c r="J52" s="2" t="s">
        <v>8</v>
      </c>
      <c r="K52" s="2" t="s">
        <v>3</v>
      </c>
      <c r="M52" s="3" t="s">
        <v>19</v>
      </c>
      <c r="O52" s="2" t="s">
        <v>1</v>
      </c>
      <c r="P52" s="2" t="s">
        <v>2</v>
      </c>
      <c r="Q52" s="2" t="s">
        <v>8</v>
      </c>
      <c r="R52" s="2" t="s">
        <v>3</v>
      </c>
      <c r="T52">
        <v>2</v>
      </c>
      <c r="U52">
        <v>3</v>
      </c>
      <c r="V52">
        <v>4</v>
      </c>
      <c r="W52">
        <v>5</v>
      </c>
      <c r="X52">
        <v>6</v>
      </c>
      <c r="Y52">
        <v>7</v>
      </c>
      <c r="Z52">
        <v>8</v>
      </c>
      <c r="AA52" s="3" t="s">
        <v>13</v>
      </c>
      <c r="AC52" s="2" t="s">
        <v>1</v>
      </c>
      <c r="AD52" s="2" t="s">
        <v>2</v>
      </c>
      <c r="AE52" s="2" t="s">
        <v>8</v>
      </c>
      <c r="AF52" s="2" t="s">
        <v>3</v>
      </c>
      <c r="AJ52" s="2" t="s">
        <v>1</v>
      </c>
      <c r="AK52" s="2" t="s">
        <v>2</v>
      </c>
      <c r="AL52" s="2" t="s">
        <v>8</v>
      </c>
      <c r="AM52" s="2" t="s">
        <v>3</v>
      </c>
      <c r="AO52" s="7" t="s">
        <v>19</v>
      </c>
      <c r="AR52" s="8"/>
    </row>
    <row r="53" spans="1:44" x14ac:dyDescent="0.2">
      <c r="A53" s="2">
        <v>1</v>
      </c>
      <c r="B53" s="2">
        <v>1</v>
      </c>
      <c r="C53" s="2"/>
      <c r="D53" s="2"/>
      <c r="F53" s="5">
        <v>3773.0900000000302</v>
      </c>
      <c r="H53" s="2">
        <v>1</v>
      </c>
      <c r="I53" s="2">
        <v>1</v>
      </c>
      <c r="J53" s="2"/>
      <c r="K53" s="2"/>
      <c r="M53" s="4">
        <v>1028.3999999999901</v>
      </c>
      <c r="O53" s="2">
        <v>1</v>
      </c>
      <c r="P53" s="2">
        <v>1</v>
      </c>
      <c r="Q53" s="2"/>
      <c r="R53" s="2"/>
      <c r="T53" s="4">
        <v>31.520000000000401</v>
      </c>
      <c r="U53" s="4">
        <v>26.420000000001899</v>
      </c>
      <c r="V53" s="4">
        <v>26.189999999998701</v>
      </c>
      <c r="W53" s="4">
        <v>26.239999999997998</v>
      </c>
      <c r="X53" s="4">
        <v>25.5599999999977</v>
      </c>
      <c r="Y53" s="4">
        <v>25.459999999999098</v>
      </c>
      <c r="Z53" s="4">
        <v>27.650000000001501</v>
      </c>
      <c r="AA53" s="4">
        <f t="shared" ref="AA53:AA63" si="3">AVERAGE(T53:Z53)</f>
        <v>27.005714285713903</v>
      </c>
      <c r="AC53" s="2">
        <v>1</v>
      </c>
      <c r="AD53" s="2">
        <v>1</v>
      </c>
      <c r="AE53" s="2"/>
      <c r="AF53" s="2"/>
      <c r="AH53" s="4">
        <v>37.944000000000003</v>
      </c>
      <c r="AJ53" s="2">
        <v>1</v>
      </c>
      <c r="AK53" s="2">
        <v>1</v>
      </c>
      <c r="AL53" s="2"/>
      <c r="AM53" s="2"/>
      <c r="AO53" s="7">
        <v>155.11000000000101</v>
      </c>
    </row>
    <row r="54" spans="1:44" x14ac:dyDescent="0.2">
      <c r="A54" s="2">
        <v>1</v>
      </c>
      <c r="B54" s="2"/>
      <c r="C54" s="2">
        <v>1</v>
      </c>
      <c r="D54" s="2"/>
      <c r="F54" s="5">
        <v>7569.9500000000098</v>
      </c>
      <c r="H54" s="2">
        <v>1</v>
      </c>
      <c r="I54" s="2"/>
      <c r="J54" s="2">
        <v>1</v>
      </c>
      <c r="K54" s="2"/>
      <c r="M54" s="4">
        <v>2342</v>
      </c>
      <c r="O54" s="2">
        <v>1</v>
      </c>
      <c r="P54" s="2"/>
      <c r="Q54" s="2">
        <v>1</v>
      </c>
      <c r="R54" s="2"/>
      <c r="T54" s="4">
        <v>44.229999999999599</v>
      </c>
      <c r="U54" s="4">
        <v>43.369999999999003</v>
      </c>
      <c r="V54" s="4">
        <v>42.130000000000997</v>
      </c>
      <c r="W54" s="4">
        <v>47.560000000001303</v>
      </c>
      <c r="X54" s="4">
        <v>47.090000000000103</v>
      </c>
      <c r="Y54" s="4">
        <v>46.75</v>
      </c>
      <c r="Z54" s="4">
        <v>45.169999999998304</v>
      </c>
      <c r="AA54" s="4">
        <f t="shared" si="3"/>
        <v>45.185714285714191</v>
      </c>
      <c r="AC54" s="2">
        <v>1</v>
      </c>
      <c r="AD54" s="2"/>
      <c r="AE54" s="2">
        <v>1</v>
      </c>
      <c r="AF54" s="2"/>
      <c r="AH54" s="4">
        <v>68.81</v>
      </c>
      <c r="AJ54" s="2">
        <v>1</v>
      </c>
      <c r="AK54" s="2"/>
      <c r="AL54" s="2">
        <v>1</v>
      </c>
      <c r="AM54" s="2"/>
      <c r="AO54" s="7">
        <v>145.37999999999701</v>
      </c>
    </row>
    <row r="55" spans="1:44" x14ac:dyDescent="0.2">
      <c r="A55" s="2">
        <v>1</v>
      </c>
      <c r="B55" s="2"/>
      <c r="C55" s="2"/>
      <c r="D55" s="2">
        <v>1</v>
      </c>
      <c r="F55" s="5">
        <v>7644.4100000000299</v>
      </c>
      <c r="H55" s="2">
        <v>1</v>
      </c>
      <c r="I55" s="2"/>
      <c r="J55" s="2"/>
      <c r="K55" s="2">
        <v>1</v>
      </c>
      <c r="M55" s="4">
        <v>2344.3899999999799</v>
      </c>
      <c r="O55" s="2">
        <v>1</v>
      </c>
      <c r="P55" s="2"/>
      <c r="Q55" s="2"/>
      <c r="R55" s="2">
        <v>1</v>
      </c>
      <c r="T55" s="4">
        <v>43.409999999999897</v>
      </c>
      <c r="U55" s="4">
        <v>42.270000000000401</v>
      </c>
      <c r="V55" s="4">
        <v>43.430000000000298</v>
      </c>
      <c r="W55" s="4">
        <v>41.299999999999301</v>
      </c>
      <c r="X55" s="4">
        <v>41.1900000000023</v>
      </c>
      <c r="Y55" s="4">
        <v>40.979999999999599</v>
      </c>
      <c r="Z55" s="4">
        <v>44.580000000001696</v>
      </c>
      <c r="AA55" s="4">
        <f t="shared" si="3"/>
        <v>42.451428571429069</v>
      </c>
      <c r="AC55" s="2">
        <v>1</v>
      </c>
      <c r="AD55" s="2"/>
      <c r="AE55" s="2"/>
      <c r="AF55" s="2">
        <v>1</v>
      </c>
      <c r="AH55" s="4">
        <v>69.176000000000002</v>
      </c>
      <c r="AJ55" s="2">
        <v>1</v>
      </c>
      <c r="AK55" s="2"/>
      <c r="AL55" s="2"/>
      <c r="AM55" s="2">
        <v>1</v>
      </c>
      <c r="AO55" s="7">
        <v>139.11000000000101</v>
      </c>
    </row>
    <row r="56" spans="1:44" x14ac:dyDescent="0.2">
      <c r="A56" s="2"/>
      <c r="B56" s="2">
        <v>1</v>
      </c>
      <c r="C56" s="2">
        <v>1</v>
      </c>
      <c r="D56" s="2"/>
      <c r="F56" s="5">
        <v>3907.8999999999701</v>
      </c>
      <c r="H56" s="2"/>
      <c r="I56" s="2">
        <v>1</v>
      </c>
      <c r="J56" s="2">
        <v>1</v>
      </c>
      <c r="K56" s="2"/>
      <c r="M56" s="4">
        <v>1135.3399999999999</v>
      </c>
      <c r="O56" s="2"/>
      <c r="P56" s="2">
        <v>1</v>
      </c>
      <c r="Q56" s="2">
        <v>1</v>
      </c>
      <c r="R56" s="2"/>
      <c r="T56" s="4">
        <v>27.049999999999301</v>
      </c>
      <c r="U56" s="4">
        <v>26.5299999999988</v>
      </c>
      <c r="V56" s="4">
        <v>27.2799999999988</v>
      </c>
      <c r="W56" s="4">
        <v>27.200000000000699</v>
      </c>
      <c r="X56" s="4">
        <v>26.2799999999988</v>
      </c>
      <c r="Y56" s="4">
        <v>24.909999999999901</v>
      </c>
      <c r="Z56" s="4">
        <v>26.299999999999301</v>
      </c>
      <c r="AA56" s="4">
        <f t="shared" si="3"/>
        <v>26.507142857142231</v>
      </c>
      <c r="AC56" s="2"/>
      <c r="AD56" s="2">
        <v>1</v>
      </c>
      <c r="AE56" s="2">
        <v>1</v>
      </c>
      <c r="AF56" s="2"/>
      <c r="AH56" s="4">
        <v>37.911999999999999</v>
      </c>
      <c r="AJ56" s="2"/>
      <c r="AK56" s="2">
        <v>1</v>
      </c>
      <c r="AL56" s="2">
        <v>1</v>
      </c>
      <c r="AM56" s="2"/>
      <c r="AO56" s="7">
        <v>149.61000000000101</v>
      </c>
    </row>
    <row r="57" spans="1:44" x14ac:dyDescent="0.2">
      <c r="A57" s="2"/>
      <c r="B57" s="2">
        <v>1</v>
      </c>
      <c r="C57" s="2"/>
      <c r="D57" s="2">
        <v>1</v>
      </c>
      <c r="F57" s="5">
        <v>4013.31</v>
      </c>
      <c r="H57" s="2"/>
      <c r="I57" s="2">
        <v>1</v>
      </c>
      <c r="J57" s="2"/>
      <c r="K57" s="2">
        <v>1</v>
      </c>
      <c r="M57" s="4">
        <v>1068.3399999999999</v>
      </c>
      <c r="O57" s="2"/>
      <c r="P57" s="2">
        <v>1</v>
      </c>
      <c r="Q57" s="2"/>
      <c r="R57" s="2">
        <v>1</v>
      </c>
      <c r="T57" s="4">
        <v>20.340000000000099</v>
      </c>
      <c r="U57" s="4">
        <v>20.4700000000012</v>
      </c>
      <c r="V57" s="4">
        <v>20.909999999999901</v>
      </c>
      <c r="W57" s="4">
        <v>23.799999999999301</v>
      </c>
      <c r="X57" s="4">
        <v>24.459999999999098</v>
      </c>
      <c r="Y57" s="4">
        <v>23.870000000002602</v>
      </c>
      <c r="Z57" s="4">
        <v>19.920000000001899</v>
      </c>
      <c r="AA57" s="4">
        <f t="shared" si="3"/>
        <v>21.96714285714344</v>
      </c>
      <c r="AC57" s="2"/>
      <c r="AD57" s="2">
        <v>1</v>
      </c>
      <c r="AE57" s="2"/>
      <c r="AF57" s="2">
        <v>1</v>
      </c>
      <c r="AH57" s="4">
        <v>36.502000000000002</v>
      </c>
      <c r="AJ57" s="2"/>
      <c r="AK57" s="2">
        <v>1</v>
      </c>
      <c r="AL57" s="2"/>
      <c r="AM57" s="2">
        <v>1</v>
      </c>
      <c r="AO57" s="7">
        <v>151.39000000000701</v>
      </c>
    </row>
    <row r="58" spans="1:44" x14ac:dyDescent="0.2">
      <c r="A58" s="2"/>
      <c r="B58" s="2"/>
      <c r="C58" s="2">
        <v>1</v>
      </c>
      <c r="D58" s="2">
        <v>1</v>
      </c>
      <c r="F58" s="5">
        <v>7876.3900000000103</v>
      </c>
      <c r="H58" s="2"/>
      <c r="I58" s="2"/>
      <c r="J58" s="2">
        <v>1</v>
      </c>
      <c r="K58" s="2">
        <v>1</v>
      </c>
      <c r="M58" s="4">
        <v>2465.0800000000199</v>
      </c>
      <c r="O58" s="2"/>
      <c r="P58" s="2"/>
      <c r="Q58" s="2">
        <v>1</v>
      </c>
      <c r="R58" s="2">
        <v>1</v>
      </c>
      <c r="T58" s="4">
        <v>47.2799999999988</v>
      </c>
      <c r="U58" s="4">
        <v>46.590000000000103</v>
      </c>
      <c r="V58" s="4">
        <v>45.200000000000699</v>
      </c>
      <c r="W58" s="4">
        <v>42.540000000000902</v>
      </c>
      <c r="X58" s="4">
        <v>44.119999999999003</v>
      </c>
      <c r="Y58" s="4">
        <v>43.419999999998304</v>
      </c>
      <c r="Z58" s="4">
        <v>47.739999999997998</v>
      </c>
      <c r="AA58" s="4">
        <f t="shared" si="3"/>
        <v>45.269999999999406</v>
      </c>
      <c r="AC58" s="2"/>
      <c r="AD58" s="2"/>
      <c r="AE58" s="2">
        <v>1</v>
      </c>
      <c r="AF58" s="2">
        <v>1</v>
      </c>
      <c r="AH58" s="4">
        <v>69.081999999999994</v>
      </c>
      <c r="AJ58" s="2"/>
      <c r="AK58" s="2"/>
      <c r="AL58" s="2">
        <v>1</v>
      </c>
      <c r="AM58" s="2">
        <v>1</v>
      </c>
      <c r="AO58" s="7">
        <v>129.019999999997</v>
      </c>
    </row>
    <row r="59" spans="1:44" x14ac:dyDescent="0.2">
      <c r="A59" s="2">
        <v>1</v>
      </c>
      <c r="B59" s="2">
        <v>1</v>
      </c>
      <c r="C59" s="2">
        <v>1</v>
      </c>
      <c r="D59" s="2"/>
      <c r="F59" s="5">
        <v>7713.2800000000298</v>
      </c>
      <c r="H59" s="2">
        <v>1</v>
      </c>
      <c r="I59" s="2">
        <v>1</v>
      </c>
      <c r="J59" s="2">
        <v>1</v>
      </c>
      <c r="K59" s="2"/>
      <c r="M59" s="4">
        <v>2340.6000000000099</v>
      </c>
      <c r="O59" s="2">
        <v>1</v>
      </c>
      <c r="P59" s="2">
        <v>1</v>
      </c>
      <c r="Q59" s="2">
        <v>1</v>
      </c>
      <c r="R59" s="2"/>
      <c r="T59" s="4">
        <v>46.630000000000997</v>
      </c>
      <c r="U59" s="4">
        <v>50.330000000001696</v>
      </c>
      <c r="V59" s="4">
        <v>48.380000000000997</v>
      </c>
      <c r="W59" s="4">
        <v>49.270000000000401</v>
      </c>
      <c r="X59" s="4">
        <v>49.140000000003099</v>
      </c>
      <c r="Y59" s="4">
        <v>48.7200000000012</v>
      </c>
      <c r="Z59" s="4">
        <v>48.069999999999702</v>
      </c>
      <c r="AA59" s="4">
        <f t="shared" si="3"/>
        <v>48.648571428572595</v>
      </c>
      <c r="AC59" s="2">
        <v>1</v>
      </c>
      <c r="AD59" s="2">
        <v>1</v>
      </c>
      <c r="AE59" s="2">
        <v>1</v>
      </c>
      <c r="AF59" s="2"/>
      <c r="AH59" s="4">
        <v>68.373000000000005</v>
      </c>
      <c r="AJ59" s="2">
        <v>1</v>
      </c>
      <c r="AK59" s="2">
        <v>1</v>
      </c>
      <c r="AL59" s="2">
        <v>1</v>
      </c>
      <c r="AM59" s="2"/>
      <c r="AO59" s="7">
        <v>172.530000000006</v>
      </c>
    </row>
    <row r="60" spans="1:44" x14ac:dyDescent="0.2">
      <c r="A60" s="2">
        <v>1</v>
      </c>
      <c r="B60" s="2">
        <v>1</v>
      </c>
      <c r="C60" s="2"/>
      <c r="D60" s="2">
        <v>1</v>
      </c>
      <c r="F60" s="5">
        <v>7946.5700000000097</v>
      </c>
      <c r="H60" s="2">
        <v>1</v>
      </c>
      <c r="I60" s="2">
        <v>1</v>
      </c>
      <c r="J60" s="2"/>
      <c r="K60" s="2">
        <v>1</v>
      </c>
      <c r="M60" s="4">
        <v>2290.34</v>
      </c>
      <c r="O60" s="2">
        <v>1</v>
      </c>
      <c r="P60" s="2">
        <v>1</v>
      </c>
      <c r="Q60" s="2"/>
      <c r="R60" s="2">
        <v>1</v>
      </c>
      <c r="T60" s="4">
        <v>40.869999999999003</v>
      </c>
      <c r="U60" s="4">
        <v>42.25</v>
      </c>
      <c r="V60" s="4">
        <v>45.759999999998399</v>
      </c>
      <c r="W60" s="4">
        <v>42.200000000000699</v>
      </c>
      <c r="X60" s="4">
        <v>45.049999999999301</v>
      </c>
      <c r="Y60" s="4">
        <v>47.209999999999098</v>
      </c>
      <c r="Z60" s="4">
        <v>41.880000000000997</v>
      </c>
      <c r="AA60" s="4">
        <f t="shared" si="3"/>
        <v>43.602857142856791</v>
      </c>
      <c r="AC60" s="2">
        <v>1</v>
      </c>
      <c r="AD60" s="2">
        <v>1</v>
      </c>
      <c r="AE60" s="2"/>
      <c r="AF60" s="2">
        <v>1</v>
      </c>
      <c r="AH60" s="4">
        <v>67.587000000000003</v>
      </c>
      <c r="AJ60" s="2">
        <v>1</v>
      </c>
      <c r="AK60" s="2">
        <v>1</v>
      </c>
      <c r="AL60" s="2"/>
      <c r="AM60" s="2">
        <v>1</v>
      </c>
      <c r="AO60" s="7">
        <v>167.61000000000101</v>
      </c>
    </row>
    <row r="61" spans="1:44" x14ac:dyDescent="0.2">
      <c r="A61" s="2">
        <v>1</v>
      </c>
      <c r="B61" s="2"/>
      <c r="C61" s="2">
        <v>1</v>
      </c>
      <c r="D61" s="2">
        <v>1</v>
      </c>
      <c r="F61" s="5">
        <v>11869.55</v>
      </c>
      <c r="H61" s="2">
        <v>1</v>
      </c>
      <c r="I61" s="2"/>
      <c r="J61" s="2">
        <v>1</v>
      </c>
      <c r="K61" s="2">
        <v>1</v>
      </c>
      <c r="M61" s="4">
        <v>3670.1999999999798</v>
      </c>
      <c r="O61" s="2">
        <v>1</v>
      </c>
      <c r="P61" s="2"/>
      <c r="Q61" s="2">
        <v>1</v>
      </c>
      <c r="R61" s="2">
        <v>1</v>
      </c>
      <c r="T61" s="4">
        <v>69.409999999999897</v>
      </c>
      <c r="U61" s="4">
        <v>66.639999999999404</v>
      </c>
      <c r="V61" s="4">
        <v>64.270000000000394</v>
      </c>
      <c r="W61" s="4">
        <v>65.75</v>
      </c>
      <c r="X61" s="4">
        <v>67.419999999998296</v>
      </c>
      <c r="Y61" s="4">
        <v>69.979999999999606</v>
      </c>
      <c r="Z61" s="4">
        <v>67.75</v>
      </c>
      <c r="AA61" s="4">
        <f t="shared" si="3"/>
        <v>67.317142857142514</v>
      </c>
      <c r="AC61" s="2">
        <v>1</v>
      </c>
      <c r="AD61" s="2"/>
      <c r="AE61" s="2">
        <v>1</v>
      </c>
      <c r="AF61" s="2">
        <v>1</v>
      </c>
      <c r="AH61" s="4">
        <v>101.53</v>
      </c>
      <c r="AJ61" s="2">
        <v>1</v>
      </c>
      <c r="AK61" s="2"/>
      <c r="AL61" s="2">
        <v>1</v>
      </c>
      <c r="AM61" s="2">
        <v>1</v>
      </c>
      <c r="AO61" s="7">
        <v>162.38999999999899</v>
      </c>
    </row>
    <row r="62" spans="1:44" x14ac:dyDescent="0.2">
      <c r="A62" s="2"/>
      <c r="B62" s="2">
        <v>1</v>
      </c>
      <c r="C62" s="2">
        <v>1</v>
      </c>
      <c r="D62" s="2">
        <v>1</v>
      </c>
      <c r="F62" s="5">
        <v>8089.3900000000103</v>
      </c>
      <c r="H62" s="2"/>
      <c r="I62" s="2">
        <v>1</v>
      </c>
      <c r="J62" s="2">
        <v>1</v>
      </c>
      <c r="K62" s="2">
        <v>1</v>
      </c>
      <c r="M62" s="4">
        <v>2427.5</v>
      </c>
      <c r="O62" s="2"/>
      <c r="P62" s="2">
        <v>1</v>
      </c>
      <c r="Q62" s="2">
        <v>1</v>
      </c>
      <c r="R62" s="2">
        <v>1</v>
      </c>
      <c r="T62" s="4">
        <v>43.5</v>
      </c>
      <c r="U62" s="4">
        <v>45.299999999999301</v>
      </c>
      <c r="V62" s="4">
        <v>48.409999999999897</v>
      </c>
      <c r="W62" s="4">
        <v>47.379999999997402</v>
      </c>
      <c r="X62" s="4">
        <v>46.299999999999301</v>
      </c>
      <c r="Y62" s="4">
        <v>44.4700000000012</v>
      </c>
      <c r="Z62" s="4">
        <v>43.560000000001303</v>
      </c>
      <c r="AA62" s="4">
        <f t="shared" si="3"/>
        <v>45.559999999999775</v>
      </c>
      <c r="AC62" s="2"/>
      <c r="AD62" s="2">
        <v>1</v>
      </c>
      <c r="AE62" s="2">
        <v>1</v>
      </c>
      <c r="AF62" s="2">
        <v>1</v>
      </c>
      <c r="AH62" s="4">
        <v>71.944000000000003</v>
      </c>
      <c r="AJ62" s="2"/>
      <c r="AK62" s="2">
        <v>1</v>
      </c>
      <c r="AL62" s="2">
        <v>1</v>
      </c>
      <c r="AM62" s="2">
        <v>1</v>
      </c>
      <c r="AO62" s="7">
        <v>170.26000000000201</v>
      </c>
    </row>
    <row r="63" spans="1:44" x14ac:dyDescent="0.2">
      <c r="A63" s="2">
        <v>1</v>
      </c>
      <c r="B63" s="2">
        <v>1</v>
      </c>
      <c r="C63" s="2">
        <v>1</v>
      </c>
      <c r="D63" s="2">
        <v>1</v>
      </c>
      <c r="F63" s="5">
        <v>11942.06</v>
      </c>
      <c r="H63" s="2">
        <v>1</v>
      </c>
      <c r="I63" s="2">
        <v>1</v>
      </c>
      <c r="J63" s="2">
        <v>1</v>
      </c>
      <c r="K63" s="2">
        <v>1</v>
      </c>
      <c r="M63" s="4">
        <v>3616.75</v>
      </c>
      <c r="O63" s="2">
        <v>1</v>
      </c>
      <c r="P63" s="2">
        <v>1</v>
      </c>
      <c r="Q63" s="2">
        <v>1</v>
      </c>
      <c r="R63" s="2">
        <v>1</v>
      </c>
      <c r="T63" s="4">
        <v>70.290000000000902</v>
      </c>
      <c r="U63" s="4">
        <v>70.079999999998094</v>
      </c>
      <c r="V63" s="4">
        <v>65.540000000000902</v>
      </c>
      <c r="W63" s="4">
        <v>67.450000000000699</v>
      </c>
      <c r="X63" s="4">
        <v>68.810000000001295</v>
      </c>
      <c r="Y63" s="4">
        <v>69.970000000001207</v>
      </c>
      <c r="Z63" s="4">
        <v>72.419999999998296</v>
      </c>
      <c r="AA63" s="4">
        <f t="shared" si="3"/>
        <v>69.22285714285735</v>
      </c>
      <c r="AC63" s="2">
        <v>1</v>
      </c>
      <c r="AD63" s="2">
        <v>1</v>
      </c>
      <c r="AE63" s="2">
        <v>1</v>
      </c>
      <c r="AF63" s="2">
        <v>1</v>
      </c>
      <c r="AH63" s="4">
        <v>113.1</v>
      </c>
      <c r="AJ63" s="2">
        <v>1</v>
      </c>
      <c r="AK63" s="2">
        <v>1</v>
      </c>
      <c r="AL63" s="2">
        <v>1</v>
      </c>
      <c r="AM63" s="2">
        <v>1</v>
      </c>
      <c r="AO63" s="7">
        <v>247.449999999997</v>
      </c>
    </row>
    <row r="67" spans="1:44" x14ac:dyDescent="0.2">
      <c r="A67" s="1" t="s">
        <v>7</v>
      </c>
      <c r="B67" s="1"/>
      <c r="C67" s="1"/>
      <c r="D67" s="12" t="s">
        <v>18</v>
      </c>
      <c r="H67" s="1" t="s">
        <v>7</v>
      </c>
      <c r="I67" s="1"/>
      <c r="J67" s="1"/>
      <c r="K67" s="1" t="s">
        <v>12</v>
      </c>
      <c r="O67" s="1" t="s">
        <v>7</v>
      </c>
      <c r="P67" s="1"/>
      <c r="Q67" s="1"/>
      <c r="R67" s="1" t="s">
        <v>12</v>
      </c>
      <c r="AC67" s="1" t="s">
        <v>7</v>
      </c>
      <c r="AD67" s="1"/>
      <c r="AE67" s="1"/>
      <c r="AF67" s="1" t="s">
        <v>12</v>
      </c>
      <c r="AJ67" s="1" t="s">
        <v>7</v>
      </c>
      <c r="AK67" s="1"/>
      <c r="AL67" s="1"/>
      <c r="AM67" s="1" t="s">
        <v>12</v>
      </c>
    </row>
    <row r="68" spans="1:44" x14ac:dyDescent="0.2">
      <c r="A68" s="2" t="s">
        <v>1</v>
      </c>
      <c r="B68" s="2" t="s">
        <v>2</v>
      </c>
      <c r="C68" s="2" t="s">
        <v>8</v>
      </c>
      <c r="D68" s="2" t="s">
        <v>3</v>
      </c>
      <c r="F68" s="4" t="s">
        <v>19</v>
      </c>
      <c r="H68" s="2" t="s">
        <v>1</v>
      </c>
      <c r="I68" s="2" t="s">
        <v>2</v>
      </c>
      <c r="J68" s="2" t="s">
        <v>8</v>
      </c>
      <c r="K68" s="2" t="s">
        <v>3</v>
      </c>
      <c r="M68" s="3" t="s">
        <v>19</v>
      </c>
      <c r="O68" s="2" t="s">
        <v>1</v>
      </c>
      <c r="P68" s="2" t="s">
        <v>2</v>
      </c>
      <c r="Q68" s="2" t="s">
        <v>8</v>
      </c>
      <c r="R68" s="2" t="s">
        <v>3</v>
      </c>
      <c r="T68">
        <v>2</v>
      </c>
      <c r="U68">
        <v>3</v>
      </c>
      <c r="V68">
        <v>4</v>
      </c>
      <c r="W68">
        <v>5</v>
      </c>
      <c r="X68">
        <v>6</v>
      </c>
      <c r="Y68">
        <v>7</v>
      </c>
      <c r="Z68">
        <v>8</v>
      </c>
      <c r="AA68" s="3" t="s">
        <v>13</v>
      </c>
      <c r="AC68" s="2" t="s">
        <v>1</v>
      </c>
      <c r="AD68" s="2" t="s">
        <v>2</v>
      </c>
      <c r="AE68" s="2" t="s">
        <v>8</v>
      </c>
      <c r="AF68" s="2" t="s">
        <v>3</v>
      </c>
      <c r="AJ68" s="2" t="s">
        <v>1</v>
      </c>
      <c r="AK68" s="2" t="s">
        <v>2</v>
      </c>
      <c r="AL68" s="2" t="s">
        <v>8</v>
      </c>
      <c r="AM68" s="2" t="s">
        <v>3</v>
      </c>
      <c r="AO68" s="7" t="s">
        <v>19</v>
      </c>
      <c r="AR68" s="8"/>
    </row>
    <row r="69" spans="1:44" x14ac:dyDescent="0.2">
      <c r="A69" s="2">
        <v>1</v>
      </c>
      <c r="B69" s="2">
        <v>1</v>
      </c>
      <c r="C69" s="2"/>
      <c r="D69" s="2"/>
      <c r="F69" s="5">
        <v>3382.0800000000199</v>
      </c>
      <c r="H69" s="2">
        <v>1</v>
      </c>
      <c r="I69" s="2">
        <v>1</v>
      </c>
      <c r="J69" s="2"/>
      <c r="K69" s="2"/>
      <c r="M69" s="4">
        <v>770.52000000001897</v>
      </c>
      <c r="O69" s="2">
        <v>1</v>
      </c>
      <c r="P69" s="2">
        <v>1</v>
      </c>
      <c r="Q69" s="2"/>
      <c r="R69" s="2"/>
      <c r="T69" s="4">
        <v>20.359999999996901</v>
      </c>
      <c r="U69" s="4">
        <v>21.420000000001899</v>
      </c>
      <c r="V69" s="4">
        <v>20.349999999998499</v>
      </c>
      <c r="W69" s="4">
        <v>20.290000000000902</v>
      </c>
      <c r="X69" s="4">
        <v>23.25</v>
      </c>
      <c r="Y69" s="4">
        <v>20.989999999997998</v>
      </c>
      <c r="Z69" s="4">
        <v>22.2799999999988</v>
      </c>
      <c r="AA69" s="4">
        <f t="shared" ref="AA69:AA79" si="4">AVERAGE(T69:Z69)</f>
        <v>21.277142857142142</v>
      </c>
      <c r="AC69" s="2">
        <v>1</v>
      </c>
      <c r="AD69" s="2">
        <v>1</v>
      </c>
      <c r="AE69" s="2"/>
      <c r="AF69" s="2"/>
      <c r="AH69" s="4">
        <v>27.177</v>
      </c>
      <c r="AJ69" s="2">
        <v>1</v>
      </c>
      <c r="AK69" s="2">
        <v>1</v>
      </c>
      <c r="AL69" s="2"/>
      <c r="AM69" s="2"/>
      <c r="AO69" s="7">
        <v>123.019999999997</v>
      </c>
    </row>
    <row r="70" spans="1:44" x14ac:dyDescent="0.2">
      <c r="A70" s="2">
        <v>1</v>
      </c>
      <c r="B70" s="2"/>
      <c r="C70" s="2">
        <v>1</v>
      </c>
      <c r="D70" s="2"/>
      <c r="F70" s="5">
        <v>6189.21000000002</v>
      </c>
      <c r="H70" s="2">
        <v>1</v>
      </c>
      <c r="I70" s="2"/>
      <c r="J70" s="2">
        <v>1</v>
      </c>
      <c r="K70" s="2"/>
      <c r="M70" s="4">
        <v>1615.53</v>
      </c>
      <c r="O70" s="2">
        <v>1</v>
      </c>
      <c r="P70" s="2"/>
      <c r="Q70" s="2">
        <v>1</v>
      </c>
      <c r="R70" s="2"/>
      <c r="T70" s="4">
        <v>35.260000000002002</v>
      </c>
      <c r="U70" s="4">
        <v>37.699999999997097</v>
      </c>
      <c r="V70" s="4">
        <v>39.870000000002598</v>
      </c>
      <c r="W70" s="4">
        <v>40.800000000002903</v>
      </c>
      <c r="X70" s="4">
        <v>34.6600000000035</v>
      </c>
      <c r="Y70" s="4">
        <v>33.700000000004401</v>
      </c>
      <c r="Z70" s="4">
        <v>35.139999999999397</v>
      </c>
      <c r="AA70" s="4">
        <f t="shared" si="4"/>
        <v>36.73285714285884</v>
      </c>
      <c r="AC70" s="2">
        <v>1</v>
      </c>
      <c r="AD70" s="2"/>
      <c r="AE70" s="2">
        <v>1</v>
      </c>
      <c r="AF70" s="2"/>
      <c r="AH70" s="4">
        <v>52.811</v>
      </c>
      <c r="AJ70" s="2">
        <v>1</v>
      </c>
      <c r="AK70" s="2"/>
      <c r="AL70" s="2">
        <v>1</v>
      </c>
      <c r="AM70" s="2"/>
      <c r="AO70" s="7">
        <v>125.830000000002</v>
      </c>
    </row>
    <row r="71" spans="1:44" x14ac:dyDescent="0.2">
      <c r="A71" s="2">
        <v>1</v>
      </c>
      <c r="B71" s="2"/>
      <c r="C71" s="2"/>
      <c r="D71" s="2">
        <v>1</v>
      </c>
      <c r="F71" s="5">
        <v>6328.8900000000103</v>
      </c>
      <c r="H71" s="2">
        <v>1</v>
      </c>
      <c r="I71" s="2"/>
      <c r="J71" s="2"/>
      <c r="K71" s="2">
        <v>1</v>
      </c>
      <c r="M71" s="4">
        <v>1622.03</v>
      </c>
      <c r="O71" s="2">
        <v>1</v>
      </c>
      <c r="P71" s="2"/>
      <c r="Q71" s="2"/>
      <c r="R71" s="2">
        <v>1</v>
      </c>
      <c r="T71" s="4">
        <v>35.610000000000603</v>
      </c>
      <c r="U71" s="4">
        <v>33.319999999999702</v>
      </c>
      <c r="V71" s="4">
        <v>31.6699999999983</v>
      </c>
      <c r="W71" s="4">
        <v>31.6399999999994</v>
      </c>
      <c r="X71" s="4">
        <v>31.079999999994499</v>
      </c>
      <c r="Y71" s="4">
        <v>34.379999999997402</v>
      </c>
      <c r="Z71" s="4">
        <v>34.650000000001498</v>
      </c>
      <c r="AA71" s="4">
        <f t="shared" si="4"/>
        <v>33.192857142855914</v>
      </c>
      <c r="AC71" s="2">
        <v>1</v>
      </c>
      <c r="AD71" s="2"/>
      <c r="AE71" s="2"/>
      <c r="AF71" s="2">
        <v>1</v>
      </c>
      <c r="AH71" s="4">
        <v>51.009</v>
      </c>
      <c r="AJ71" s="2">
        <v>1</v>
      </c>
      <c r="AK71" s="2"/>
      <c r="AL71" s="2"/>
      <c r="AM71" s="2">
        <v>1</v>
      </c>
      <c r="AO71" s="7">
        <v>115.700000000004</v>
      </c>
    </row>
    <row r="72" spans="1:44" x14ac:dyDescent="0.2">
      <c r="A72" s="2"/>
      <c r="B72" s="2">
        <v>1</v>
      </c>
      <c r="C72" s="2">
        <v>1</v>
      </c>
      <c r="D72" s="2"/>
      <c r="F72" s="5">
        <v>3373.5</v>
      </c>
      <c r="H72" s="2"/>
      <c r="I72" s="2">
        <v>1</v>
      </c>
      <c r="J72" s="2">
        <v>1</v>
      </c>
      <c r="K72" s="2"/>
      <c r="M72" s="4">
        <v>780.22000000000105</v>
      </c>
      <c r="O72" s="2"/>
      <c r="P72" s="2">
        <v>1</v>
      </c>
      <c r="Q72" s="2">
        <v>1</v>
      </c>
      <c r="R72" s="2"/>
      <c r="T72" s="4">
        <v>22.329999999998101</v>
      </c>
      <c r="U72" s="4">
        <v>19.140000000003099</v>
      </c>
      <c r="V72" s="4">
        <v>22.989999999997998</v>
      </c>
      <c r="W72" s="4">
        <v>22.9199999999983</v>
      </c>
      <c r="X72" s="4">
        <v>23.1399999999994</v>
      </c>
      <c r="Y72" s="4">
        <v>20.310000000004901</v>
      </c>
      <c r="Z72" s="4">
        <v>20.980000000003201</v>
      </c>
      <c r="AA72" s="4">
        <f t="shared" si="4"/>
        <v>21.687142857143574</v>
      </c>
      <c r="AC72" s="2"/>
      <c r="AD72" s="2">
        <v>1</v>
      </c>
      <c r="AE72" s="2">
        <v>1</v>
      </c>
      <c r="AF72" s="2"/>
      <c r="AH72" s="4">
        <v>26.841999999999999</v>
      </c>
      <c r="AJ72" s="2"/>
      <c r="AK72" s="2">
        <v>1</v>
      </c>
      <c r="AL72" s="2">
        <v>1</v>
      </c>
      <c r="AM72" s="2"/>
      <c r="AO72" s="7">
        <v>109.13999999999901</v>
      </c>
    </row>
    <row r="73" spans="1:44" x14ac:dyDescent="0.2">
      <c r="A73" s="2"/>
      <c r="B73" s="2">
        <v>1</v>
      </c>
      <c r="C73" s="2"/>
      <c r="D73" s="2">
        <v>1</v>
      </c>
      <c r="F73" s="5">
        <v>3513.8599999999901</v>
      </c>
      <c r="H73" s="2"/>
      <c r="I73" s="2">
        <v>1</v>
      </c>
      <c r="J73" s="2"/>
      <c r="K73" s="2">
        <v>1</v>
      </c>
      <c r="M73" s="4">
        <v>757.46000000002095</v>
      </c>
      <c r="O73" s="2"/>
      <c r="P73" s="2">
        <v>1</v>
      </c>
      <c r="Q73" s="2"/>
      <c r="R73" s="2">
        <v>1</v>
      </c>
      <c r="T73" s="4">
        <v>18.340000000000099</v>
      </c>
      <c r="U73" s="4">
        <v>18.149999999997799</v>
      </c>
      <c r="V73" s="4">
        <v>17.8600000000006</v>
      </c>
      <c r="W73" s="4">
        <v>17.459999999999098</v>
      </c>
      <c r="X73" s="4">
        <v>17.2200000000012</v>
      </c>
      <c r="Y73" s="4">
        <v>15.4499999999971</v>
      </c>
      <c r="Z73" s="4">
        <v>15.6899999999951</v>
      </c>
      <c r="AA73" s="4">
        <f t="shared" si="4"/>
        <v>17.167142857141574</v>
      </c>
      <c r="AC73" s="2"/>
      <c r="AD73" s="2">
        <v>1</v>
      </c>
      <c r="AE73" s="2"/>
      <c r="AF73" s="2">
        <v>1</v>
      </c>
      <c r="AH73" s="4">
        <v>26.925000000000001</v>
      </c>
      <c r="AJ73" s="2"/>
      <c r="AK73" s="2">
        <v>1</v>
      </c>
      <c r="AL73" s="2"/>
      <c r="AM73" s="2">
        <v>1</v>
      </c>
      <c r="AO73" s="7">
        <v>117.549999999996</v>
      </c>
    </row>
    <row r="74" spans="1:44" x14ac:dyDescent="0.2">
      <c r="A74" s="2"/>
      <c r="B74" s="2"/>
      <c r="C74" s="2">
        <v>1</v>
      </c>
      <c r="D74" s="2">
        <v>1</v>
      </c>
      <c r="F74" s="5">
        <v>6826.6700000000401</v>
      </c>
      <c r="H74" s="2"/>
      <c r="I74" s="2"/>
      <c r="J74" s="2">
        <v>1</v>
      </c>
      <c r="K74" s="2">
        <v>1</v>
      </c>
      <c r="M74" s="4">
        <v>1669.04000000001</v>
      </c>
      <c r="O74" s="2"/>
      <c r="P74" s="2"/>
      <c r="Q74" s="2">
        <v>1</v>
      </c>
      <c r="R74" s="2">
        <v>1</v>
      </c>
      <c r="T74" s="4">
        <v>34.4700000000012</v>
      </c>
      <c r="U74" s="4">
        <v>34.020000000000401</v>
      </c>
      <c r="V74" s="4">
        <v>35.400000000001498</v>
      </c>
      <c r="W74" s="4">
        <v>34.599999999998502</v>
      </c>
      <c r="X74" s="4">
        <v>34.1900000000023</v>
      </c>
      <c r="Y74" s="4">
        <v>33.489999999997998</v>
      </c>
      <c r="Z74" s="4">
        <v>36.230000000003201</v>
      </c>
      <c r="AA74" s="4">
        <f t="shared" si="4"/>
        <v>34.628571428572158</v>
      </c>
      <c r="AC74" s="2"/>
      <c r="AD74" s="2"/>
      <c r="AE74" s="2">
        <v>1</v>
      </c>
      <c r="AF74" s="2">
        <v>1</v>
      </c>
      <c r="AH74" s="4">
        <v>53.45</v>
      </c>
      <c r="AJ74" s="2"/>
      <c r="AK74" s="2"/>
      <c r="AL74" s="2">
        <v>1</v>
      </c>
      <c r="AM74" s="2">
        <v>1</v>
      </c>
      <c r="AO74" s="7">
        <v>87.680000000000305</v>
      </c>
    </row>
    <row r="75" spans="1:44" x14ac:dyDescent="0.2">
      <c r="A75" s="2">
        <v>1</v>
      </c>
      <c r="B75" s="2">
        <v>1</v>
      </c>
      <c r="C75" s="2">
        <v>1</v>
      </c>
      <c r="D75" s="2"/>
      <c r="F75" s="5">
        <v>6711.03999999998</v>
      </c>
      <c r="H75" s="2">
        <v>1</v>
      </c>
      <c r="I75" s="2">
        <v>1</v>
      </c>
      <c r="J75" s="2">
        <v>1</v>
      </c>
      <c r="K75" s="2"/>
      <c r="M75" s="4">
        <v>1573.34</v>
      </c>
      <c r="O75" s="2">
        <v>1</v>
      </c>
      <c r="P75" s="2">
        <v>1</v>
      </c>
      <c r="Q75" s="2">
        <v>1</v>
      </c>
      <c r="R75" s="2"/>
      <c r="T75" s="4">
        <v>39.439999999998697</v>
      </c>
      <c r="U75" s="4">
        <v>38.610000000000603</v>
      </c>
      <c r="V75" s="4">
        <v>39.769999999996799</v>
      </c>
      <c r="W75" s="4">
        <v>37.6600000000035</v>
      </c>
      <c r="X75" s="4">
        <v>37.3399999999965</v>
      </c>
      <c r="Y75" s="4">
        <v>40.510000000002002</v>
      </c>
      <c r="Z75" s="4">
        <v>38.189999999995102</v>
      </c>
      <c r="AA75" s="4">
        <f t="shared" si="4"/>
        <v>38.788571428570457</v>
      </c>
      <c r="AC75" s="2">
        <v>1</v>
      </c>
      <c r="AD75" s="2">
        <v>1</v>
      </c>
      <c r="AE75" s="2">
        <v>1</v>
      </c>
      <c r="AF75" s="2"/>
      <c r="AH75" s="4">
        <v>53.427999999999997</v>
      </c>
      <c r="AJ75" s="2">
        <v>1</v>
      </c>
      <c r="AK75" s="2">
        <v>1</v>
      </c>
      <c r="AL75" s="2">
        <v>1</v>
      </c>
      <c r="AM75" s="2"/>
      <c r="AO75" s="7">
        <v>138.269999999997</v>
      </c>
    </row>
    <row r="76" spans="1:44" x14ac:dyDescent="0.2">
      <c r="A76" s="2">
        <v>1</v>
      </c>
      <c r="B76" s="2">
        <v>1</v>
      </c>
      <c r="C76" s="2"/>
      <c r="D76" s="2">
        <v>1</v>
      </c>
      <c r="F76" s="5">
        <v>6844.8200000000097</v>
      </c>
      <c r="H76" s="2">
        <v>1</v>
      </c>
      <c r="I76" s="2">
        <v>1</v>
      </c>
      <c r="J76" s="2"/>
      <c r="K76" s="2">
        <v>1</v>
      </c>
      <c r="M76" s="4">
        <v>1599.56</v>
      </c>
      <c r="O76" s="2">
        <v>1</v>
      </c>
      <c r="P76" s="2">
        <v>1</v>
      </c>
      <c r="Q76" s="2"/>
      <c r="R76" s="2">
        <v>1</v>
      </c>
      <c r="T76" s="4">
        <v>34.830000000001696</v>
      </c>
      <c r="U76" s="4">
        <v>34.759999999998399</v>
      </c>
      <c r="V76" s="4">
        <v>33.480000000003201</v>
      </c>
      <c r="W76" s="4">
        <v>35.379999999997402</v>
      </c>
      <c r="X76" s="4">
        <v>35.860000000000603</v>
      </c>
      <c r="Y76" s="4">
        <v>32.909999999996202</v>
      </c>
      <c r="Z76" s="4">
        <v>31.75</v>
      </c>
      <c r="AA76" s="4">
        <f t="shared" si="4"/>
        <v>34.138571428571076</v>
      </c>
      <c r="AC76" s="2">
        <v>1</v>
      </c>
      <c r="AD76" s="2">
        <v>1</v>
      </c>
      <c r="AE76" s="2"/>
      <c r="AF76" s="2">
        <v>1</v>
      </c>
      <c r="AH76" s="4">
        <v>53.863</v>
      </c>
      <c r="AJ76" s="2">
        <v>1</v>
      </c>
      <c r="AK76" s="2">
        <v>1</v>
      </c>
      <c r="AL76" s="2"/>
      <c r="AM76" s="2">
        <v>1</v>
      </c>
      <c r="AO76" s="7">
        <v>132.40999999999599</v>
      </c>
    </row>
    <row r="77" spans="1:44" x14ac:dyDescent="0.2">
      <c r="A77" s="2">
        <v>1</v>
      </c>
      <c r="B77" s="2"/>
      <c r="C77" s="2">
        <v>1</v>
      </c>
      <c r="D77" s="2">
        <v>1</v>
      </c>
      <c r="F77" s="5">
        <v>10163.4</v>
      </c>
      <c r="H77" s="2">
        <v>1</v>
      </c>
      <c r="I77" s="2"/>
      <c r="J77" s="2">
        <v>1</v>
      </c>
      <c r="K77" s="2">
        <v>1</v>
      </c>
      <c r="M77" s="4">
        <v>2517.75</v>
      </c>
      <c r="O77" s="2">
        <v>1</v>
      </c>
      <c r="P77" s="2"/>
      <c r="Q77" s="2">
        <v>1</v>
      </c>
      <c r="R77" s="2">
        <v>1</v>
      </c>
      <c r="T77" s="4">
        <v>52.2799999999988</v>
      </c>
      <c r="U77" s="4">
        <v>52.100000000002197</v>
      </c>
      <c r="V77" s="4">
        <v>52.050000000002903</v>
      </c>
      <c r="W77" s="4">
        <v>54.290000000000902</v>
      </c>
      <c r="X77" s="4">
        <v>57.920000000005501</v>
      </c>
      <c r="Y77" s="4">
        <v>53.590000000003798</v>
      </c>
      <c r="Z77" s="4">
        <v>54.780000000006098</v>
      </c>
      <c r="AA77" s="4">
        <f t="shared" si="4"/>
        <v>53.858571428574315</v>
      </c>
      <c r="AC77" s="2">
        <v>1</v>
      </c>
      <c r="AD77" s="2"/>
      <c r="AE77" s="2">
        <v>1</v>
      </c>
      <c r="AF77" s="2">
        <v>1</v>
      </c>
      <c r="AH77" s="4">
        <v>80.370999999999995</v>
      </c>
      <c r="AJ77" s="2">
        <v>1</v>
      </c>
      <c r="AK77" s="2"/>
      <c r="AL77" s="2">
        <v>1</v>
      </c>
      <c r="AM77" s="2">
        <v>1</v>
      </c>
      <c r="AO77" s="7">
        <v>116.88999999999901</v>
      </c>
    </row>
    <row r="78" spans="1:44" x14ac:dyDescent="0.2">
      <c r="A78" s="2"/>
      <c r="B78" s="2">
        <v>1</v>
      </c>
      <c r="C78" s="2">
        <v>1</v>
      </c>
      <c r="D78" s="2">
        <v>1</v>
      </c>
      <c r="F78" s="5">
        <v>6685.4100000000299</v>
      </c>
      <c r="H78" s="2"/>
      <c r="I78" s="2">
        <v>1</v>
      </c>
      <c r="J78" s="2">
        <v>1</v>
      </c>
      <c r="K78" s="2">
        <v>1</v>
      </c>
      <c r="M78" s="4">
        <v>1698.8299999999899</v>
      </c>
      <c r="O78" s="2"/>
      <c r="P78" s="2">
        <v>1</v>
      </c>
      <c r="Q78" s="2">
        <v>1</v>
      </c>
      <c r="R78" s="2">
        <v>1</v>
      </c>
      <c r="T78" s="4">
        <v>38.340000000000103</v>
      </c>
      <c r="U78" s="4">
        <v>36.829999999998101</v>
      </c>
      <c r="V78" s="4">
        <v>37.729999999995897</v>
      </c>
      <c r="W78" s="4">
        <v>34.959999999999098</v>
      </c>
      <c r="X78" s="4">
        <v>37.719999999993902</v>
      </c>
      <c r="Y78" s="4">
        <v>35.860000000000603</v>
      </c>
      <c r="Z78" s="4">
        <v>37</v>
      </c>
      <c r="AA78" s="4">
        <f t="shared" si="4"/>
        <v>36.91999999999824</v>
      </c>
      <c r="AC78" s="2"/>
      <c r="AD78" s="2">
        <v>1</v>
      </c>
      <c r="AE78" s="2">
        <v>1</v>
      </c>
      <c r="AF78" s="2">
        <v>1</v>
      </c>
      <c r="AH78" s="4">
        <v>55.582000000000001</v>
      </c>
      <c r="AJ78" s="2"/>
      <c r="AK78" s="2">
        <v>1</v>
      </c>
      <c r="AL78" s="2">
        <v>1</v>
      </c>
      <c r="AM78" s="2">
        <v>1</v>
      </c>
      <c r="AO78" s="7">
        <v>111.190000000002</v>
      </c>
    </row>
    <row r="79" spans="1:44" x14ac:dyDescent="0.2">
      <c r="A79" s="2">
        <v>1</v>
      </c>
      <c r="B79" s="2">
        <v>1</v>
      </c>
      <c r="C79" s="2">
        <v>1</v>
      </c>
      <c r="D79" s="2">
        <v>1</v>
      </c>
      <c r="F79" s="5">
        <v>9745.8899999999594</v>
      </c>
      <c r="H79" s="2">
        <v>1</v>
      </c>
      <c r="I79" s="2">
        <v>1</v>
      </c>
      <c r="J79" s="2">
        <v>1</v>
      </c>
      <c r="K79" s="2">
        <v>1</v>
      </c>
      <c r="M79" s="4">
        <v>2571.1699999999801</v>
      </c>
      <c r="O79" s="2">
        <v>1</v>
      </c>
      <c r="P79" s="2">
        <v>1</v>
      </c>
      <c r="Q79" s="2">
        <v>1</v>
      </c>
      <c r="R79" s="2">
        <v>1</v>
      </c>
      <c r="T79" s="4">
        <v>54.709999999999098</v>
      </c>
      <c r="U79" s="4">
        <v>53.0599999999977</v>
      </c>
      <c r="V79" s="4">
        <v>52.709999999999098</v>
      </c>
      <c r="W79" s="4">
        <v>53.180000000000298</v>
      </c>
      <c r="X79" s="4">
        <v>54.510000000002002</v>
      </c>
      <c r="Y79" s="4">
        <v>54.860000000000603</v>
      </c>
      <c r="Z79" s="4">
        <v>54.199999999997097</v>
      </c>
      <c r="AA79" s="4">
        <f t="shared" si="4"/>
        <v>53.889999999999411</v>
      </c>
      <c r="AC79" s="2">
        <v>1</v>
      </c>
      <c r="AD79" s="2">
        <v>1</v>
      </c>
      <c r="AE79" s="2">
        <v>1</v>
      </c>
      <c r="AF79" s="2">
        <v>1</v>
      </c>
      <c r="AH79" s="4">
        <v>81.584999999999994</v>
      </c>
      <c r="AJ79" s="2">
        <v>1</v>
      </c>
      <c r="AK79" s="2">
        <v>1</v>
      </c>
      <c r="AL79" s="2">
        <v>1</v>
      </c>
      <c r="AM79" s="2">
        <v>1</v>
      </c>
      <c r="AO79" s="7">
        <v>160.080000000002</v>
      </c>
    </row>
    <row r="83" spans="7:49" x14ac:dyDescent="0.2">
      <c r="G83" s="4"/>
    </row>
    <row r="84" spans="7:49" x14ac:dyDescent="0.2">
      <c r="G84" s="4"/>
    </row>
    <row r="85" spans="7:49" x14ac:dyDescent="0.2">
      <c r="G85" s="4"/>
    </row>
    <row r="86" spans="7:49" x14ac:dyDescent="0.2">
      <c r="G86" s="4"/>
      <c r="AS86" s="7"/>
      <c r="AT86" s="7"/>
      <c r="AU86" s="7"/>
      <c r="AV86" s="7"/>
      <c r="AW86" s="7"/>
    </row>
    <row r="87" spans="7:49" x14ac:dyDescent="0.2">
      <c r="G87" s="7"/>
      <c r="AS87" s="7"/>
      <c r="AU87" s="7"/>
      <c r="AV87" s="7"/>
      <c r="AW87" s="7"/>
    </row>
    <row r="88" spans="7:49" x14ac:dyDescent="0.2">
      <c r="AS88" s="7"/>
      <c r="AU88" s="7"/>
      <c r="AV88" s="7"/>
      <c r="AW88" s="7"/>
    </row>
    <row r="89" spans="7:49" x14ac:dyDescent="0.2">
      <c r="AS89" s="7"/>
      <c r="AU89" s="7"/>
      <c r="AV89" s="7"/>
      <c r="AW89" s="7"/>
    </row>
    <row r="90" spans="7:49" x14ac:dyDescent="0.2">
      <c r="AS90" s="7"/>
      <c r="AU90" s="7"/>
      <c r="AV90" s="7"/>
      <c r="AW90" s="7"/>
    </row>
    <row r="91" spans="7:49" x14ac:dyDescent="0.2">
      <c r="AS91" s="7"/>
      <c r="AU91" s="7"/>
      <c r="AV91" s="7"/>
      <c r="AW91" s="7"/>
    </row>
    <row r="92" spans="7:49" x14ac:dyDescent="0.2">
      <c r="AS92" s="7"/>
      <c r="AU92" s="7"/>
      <c r="AV92" s="7"/>
      <c r="AW92" s="7"/>
    </row>
    <row r="93" spans="7:49" x14ac:dyDescent="0.2">
      <c r="AS93" s="7"/>
      <c r="AU93" s="7"/>
      <c r="AV93" s="7"/>
      <c r="AW93" s="7"/>
    </row>
    <row r="94" spans="7:49" x14ac:dyDescent="0.2">
      <c r="AS94" s="7"/>
      <c r="AU94" s="7"/>
      <c r="AV94" s="7"/>
      <c r="AW94" s="7"/>
    </row>
    <row r="95" spans="7:49" x14ac:dyDescent="0.2">
      <c r="AS95" s="7"/>
      <c r="AU95" s="7"/>
      <c r="AV95" s="7"/>
      <c r="AW95" s="7"/>
    </row>
    <row r="96" spans="7:49" x14ac:dyDescent="0.2">
      <c r="AS96" s="7"/>
      <c r="AU96" s="7"/>
      <c r="AV96" s="7"/>
      <c r="AW96" s="7"/>
    </row>
    <row r="97" spans="45:49" x14ac:dyDescent="0.2">
      <c r="AS97" s="7"/>
      <c r="AU97" s="7"/>
      <c r="AV97" s="7"/>
      <c r="AW97" s="7"/>
    </row>
    <row r="101" spans="45:49" x14ac:dyDescent="0.2">
      <c r="AS101" s="7"/>
      <c r="AT101" s="7"/>
      <c r="AU101" s="7"/>
      <c r="AV101" s="7"/>
    </row>
    <row r="102" spans="45:49" x14ac:dyDescent="0.2">
      <c r="AS102" s="10"/>
      <c r="AT102" s="11"/>
      <c r="AU102" s="11"/>
      <c r="AV102" s="11"/>
      <c r="AW102" s="11"/>
    </row>
    <row r="103" spans="45:49" x14ac:dyDescent="0.2">
      <c r="AT103" s="7"/>
      <c r="AU103" s="7"/>
      <c r="AV103" s="7"/>
      <c r="AW103" s="7"/>
    </row>
  </sheetData>
  <mergeCells count="5">
    <mergeCell ref="A1:D2"/>
    <mergeCell ref="H1:K2"/>
    <mergeCell ref="O1:R2"/>
    <mergeCell ref="AC1:AF2"/>
    <mergeCell ref="AJ1:AM2"/>
  </mergeCells>
  <phoneticPr fontId="1" type="noConversion"/>
  <conditionalFormatting sqref="F5:F15">
    <cfRule type="colorScale" priority="39">
      <colorScale>
        <cfvo type="min"/>
        <cfvo type="max"/>
        <color rgb="FFFCFCFF"/>
        <color rgb="FFF8696B"/>
      </colorScale>
    </cfRule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1:F31">
    <cfRule type="colorScale" priority="38">
      <colorScale>
        <cfvo type="min"/>
        <cfvo type="max"/>
        <color rgb="FFFCFCFF"/>
        <color rgb="FFF8696B"/>
      </colorScale>
    </cfRule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7:F47">
    <cfRule type="colorScale" priority="40">
      <colorScale>
        <cfvo type="min"/>
        <cfvo type="max"/>
        <color rgb="FFFCFCFF"/>
        <color rgb="FFF8696B"/>
      </colorScale>
    </cfRule>
  </conditionalFormatting>
  <conditionalFormatting sqref="F53:F63">
    <cfRule type="colorScale" priority="37">
      <colorScale>
        <cfvo type="min"/>
        <cfvo type="max"/>
        <color rgb="FFFCFCFF"/>
        <color rgb="FFF8696B"/>
      </colorScale>
    </cfRule>
  </conditionalFormatting>
  <conditionalFormatting sqref="F69:F79">
    <cfRule type="colorScale" priority="36">
      <colorScale>
        <cfvo type="min"/>
        <cfvo type="max"/>
        <color rgb="FFFCFCFF"/>
        <color rgb="FFF8696B"/>
      </colorScale>
    </cfRule>
  </conditionalFormatting>
  <conditionalFormatting sqref="M5:M15">
    <cfRule type="colorScale" priority="35">
      <colorScale>
        <cfvo type="min"/>
        <cfvo type="max"/>
        <color rgb="FFFCFCFF"/>
        <color rgb="FFF8696B"/>
      </colorScale>
    </cfRule>
  </conditionalFormatting>
  <conditionalFormatting sqref="T5:AA15">
    <cfRule type="colorScale" priority="30">
      <colorScale>
        <cfvo type="min"/>
        <cfvo type="max"/>
        <color rgb="FFFCFCFF"/>
        <color rgb="FFF8696B"/>
      </colorScale>
    </cfRule>
  </conditionalFormatting>
  <conditionalFormatting sqref="T21:AA31">
    <cfRule type="colorScale" priority="29">
      <colorScale>
        <cfvo type="min"/>
        <cfvo type="max"/>
        <color rgb="FFFCFCFF"/>
        <color rgb="FFF8696B"/>
      </colorScale>
    </cfRule>
  </conditionalFormatting>
  <conditionalFormatting sqref="T37:AA47">
    <cfRule type="colorScale" priority="28">
      <colorScale>
        <cfvo type="min"/>
        <cfvo type="max"/>
        <color rgb="FFFCFCFF"/>
        <color rgb="FFF8696B"/>
      </colorScale>
    </cfRule>
  </conditionalFormatting>
  <conditionalFormatting sqref="T53:AA63">
    <cfRule type="colorScale" priority="27">
      <colorScale>
        <cfvo type="min"/>
        <cfvo type="max"/>
        <color rgb="FFFCFCFF"/>
        <color rgb="FFF8696B"/>
      </colorScale>
    </cfRule>
  </conditionalFormatting>
  <conditionalFormatting sqref="T69:AA79">
    <cfRule type="colorScale" priority="26">
      <colorScale>
        <cfvo type="min"/>
        <cfvo type="max"/>
        <color rgb="FFFCFCFF"/>
        <color rgb="FFF8696B"/>
      </colorScale>
    </cfRule>
  </conditionalFormatting>
  <conditionalFormatting sqref="AH5:AH15">
    <cfRule type="colorScale" priority="25">
      <colorScale>
        <cfvo type="min"/>
        <cfvo type="max"/>
        <color rgb="FFFCFCFF"/>
        <color rgb="FFF8696B"/>
      </colorScale>
    </cfRule>
  </conditionalFormatting>
  <conditionalFormatting sqref="AH21:AH31">
    <cfRule type="colorScale" priority="24">
      <colorScale>
        <cfvo type="min"/>
        <cfvo type="max"/>
        <color rgb="FFFCFCFF"/>
        <color rgb="FFF8696B"/>
      </colorScale>
    </cfRule>
  </conditionalFormatting>
  <conditionalFormatting sqref="AH37:AH47">
    <cfRule type="colorScale" priority="23">
      <colorScale>
        <cfvo type="min"/>
        <cfvo type="max"/>
        <color rgb="FFFCFCFF"/>
        <color rgb="FFF8696B"/>
      </colorScale>
    </cfRule>
  </conditionalFormatting>
  <conditionalFormatting sqref="AH53:AH63">
    <cfRule type="colorScale" priority="22">
      <colorScale>
        <cfvo type="min"/>
        <cfvo type="max"/>
        <color rgb="FFFCFCFF"/>
        <color rgb="FFF8696B"/>
      </colorScale>
    </cfRule>
  </conditionalFormatting>
  <conditionalFormatting sqref="AH69:AH79">
    <cfRule type="colorScale" priority="21">
      <colorScale>
        <cfvo type="min"/>
        <cfvo type="max"/>
        <color rgb="FFFCFCFF"/>
        <color rgb="FFF8696B"/>
      </colorScale>
    </cfRule>
  </conditionalFormatting>
  <conditionalFormatting sqref="AO5:AO15">
    <cfRule type="colorScale" priority="20">
      <colorScale>
        <cfvo type="min"/>
        <cfvo type="max"/>
        <color rgb="FFFCFCFF"/>
        <color rgb="FFF8696B"/>
      </colorScale>
    </cfRule>
  </conditionalFormatting>
  <conditionalFormatting sqref="AO21:AO31">
    <cfRule type="colorScale" priority="19">
      <colorScale>
        <cfvo type="min"/>
        <cfvo type="max"/>
        <color rgb="FFFCFCFF"/>
        <color rgb="FFF8696B"/>
      </colorScale>
    </cfRule>
  </conditionalFormatting>
  <conditionalFormatting sqref="AO37:AO47">
    <cfRule type="colorScale" priority="18">
      <colorScale>
        <cfvo type="min"/>
        <cfvo type="max"/>
        <color rgb="FFFCFCFF"/>
        <color rgb="FFF8696B"/>
      </colorScale>
    </cfRule>
  </conditionalFormatting>
  <conditionalFormatting sqref="AO53:AO63">
    <cfRule type="colorScale" priority="17">
      <colorScale>
        <cfvo type="min"/>
        <cfvo type="max"/>
        <color rgb="FFFCFCFF"/>
        <color rgb="FFF8696B"/>
      </colorScale>
    </cfRule>
  </conditionalFormatting>
  <conditionalFormatting sqref="AO69:AO79">
    <cfRule type="colorScale" priority="16">
      <colorScale>
        <cfvo type="min"/>
        <cfvo type="max"/>
        <color rgb="FFFCFCFF"/>
        <color rgb="FFF8696B"/>
      </colorScale>
    </cfRule>
  </conditionalFormatting>
  <conditionalFormatting sqref="M21:M31">
    <cfRule type="colorScale" priority="5">
      <colorScale>
        <cfvo type="min"/>
        <cfvo type="max"/>
        <color rgb="FFFCFCFF"/>
        <color rgb="FFF8696B"/>
      </colorScale>
    </cfRule>
  </conditionalFormatting>
  <conditionalFormatting sqref="M37:M47">
    <cfRule type="colorScale" priority="4">
      <colorScale>
        <cfvo type="min"/>
        <cfvo type="max"/>
        <color rgb="FFFCFCFF"/>
        <color rgb="FFF8696B"/>
      </colorScale>
    </cfRule>
  </conditionalFormatting>
  <conditionalFormatting sqref="M53:M63">
    <cfRule type="colorScale" priority="3">
      <colorScale>
        <cfvo type="min"/>
        <cfvo type="max"/>
        <color rgb="FFFCFCFF"/>
        <color rgb="FFF8696B"/>
      </colorScale>
    </cfRule>
  </conditionalFormatting>
  <conditionalFormatting sqref="M69:M79">
    <cfRule type="colorScale" priority="2">
      <colorScale>
        <cfvo type="min"/>
        <cfvo type="max"/>
        <color rgb="FFFCFCFF"/>
        <color rgb="FFF8696B"/>
      </colorScale>
    </cfRule>
  </conditionalFormatting>
  <conditionalFormatting sqref="AS103:AW11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5:AR15">
    <cfRule type="colorScale" priority="80">
      <colorScale>
        <cfvo type="min"/>
        <cfvo type="max"/>
        <color rgb="FFFCFCFF"/>
        <color rgb="FFF8696B"/>
      </colorScale>
    </cfRule>
  </conditionalFormatting>
  <conditionalFormatting sqref="AP21:AR31">
    <cfRule type="colorScale" priority="81">
      <colorScale>
        <cfvo type="min"/>
        <cfvo type="max"/>
        <color rgb="FFFCFCFF"/>
        <color rgb="FFF8696B"/>
      </colorScale>
    </cfRule>
  </conditionalFormatting>
  <conditionalFormatting sqref="AP37:AR47">
    <cfRule type="colorScale" priority="82">
      <colorScale>
        <cfvo type="min"/>
        <cfvo type="max"/>
        <color rgb="FFFCFCFF"/>
        <color rgb="FFF8696B"/>
      </colorScale>
    </cfRule>
  </conditionalFormatting>
  <conditionalFormatting sqref="AP53:AR63">
    <cfRule type="colorScale" priority="83">
      <colorScale>
        <cfvo type="min"/>
        <cfvo type="max"/>
        <color rgb="FFFCFCFF"/>
        <color rgb="FFF8696B"/>
      </colorScale>
    </cfRule>
  </conditionalFormatting>
  <conditionalFormatting sqref="AP69:AR79">
    <cfRule type="colorScale" priority="8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Q94"/>
  <sheetViews>
    <sheetView zoomScale="85" zoomScaleNormal="85" workbookViewId="0">
      <selection sqref="A1:D2"/>
    </sheetView>
  </sheetViews>
  <sheetFormatPr defaultRowHeight="14.25" x14ac:dyDescent="0.2"/>
  <cols>
    <col min="1" max="4" width="6.625" customWidth="1"/>
    <col min="5" max="5" width="3.625" customWidth="1"/>
    <col min="6" max="6" width="8.375" style="4" customWidth="1"/>
    <col min="8" max="11" width="6.625" customWidth="1"/>
    <col min="12" max="12" width="3.625" customWidth="1"/>
    <col min="13" max="13" width="8.375" customWidth="1"/>
    <col min="15" max="18" width="6.625" customWidth="1"/>
    <col min="19" max="19" width="3.625" customWidth="1"/>
    <col min="20" max="27" width="8.375" customWidth="1"/>
    <col min="29" max="32" width="6.625" customWidth="1"/>
    <col min="33" max="33" width="3.625" customWidth="1"/>
    <col min="34" max="34" width="8.375" customWidth="1"/>
    <col min="36" max="39" width="6.625" customWidth="1"/>
    <col min="40" max="40" width="3.625" customWidth="1"/>
    <col min="41" max="41" width="8.375" customWidth="1"/>
    <col min="42" max="43" width="9.125" style="7"/>
  </cols>
  <sheetData>
    <row r="1" spans="1:43" x14ac:dyDescent="0.2">
      <c r="A1" s="13" t="s">
        <v>9</v>
      </c>
      <c r="B1" s="13"/>
      <c r="C1" s="13"/>
      <c r="D1" s="13"/>
      <c r="H1" s="13" t="s">
        <v>11</v>
      </c>
      <c r="I1" s="13"/>
      <c r="J1" s="13"/>
      <c r="K1" s="13"/>
      <c r="O1" s="13" t="s">
        <v>14</v>
      </c>
      <c r="P1" s="13"/>
      <c r="Q1" s="13"/>
      <c r="R1" s="13"/>
      <c r="AC1" s="13" t="s">
        <v>15</v>
      </c>
      <c r="AD1" s="13"/>
      <c r="AE1" s="13"/>
      <c r="AF1" s="13"/>
      <c r="AJ1" s="13" t="s">
        <v>16</v>
      </c>
      <c r="AK1" s="13"/>
      <c r="AL1" s="13"/>
      <c r="AM1" s="13"/>
    </row>
    <row r="2" spans="1:43" x14ac:dyDescent="0.2">
      <c r="A2" s="13"/>
      <c r="B2" s="13"/>
      <c r="C2" s="13"/>
      <c r="D2" s="13"/>
      <c r="H2" s="13"/>
      <c r="I2" s="13"/>
      <c r="J2" s="13"/>
      <c r="K2" s="13"/>
      <c r="O2" s="13"/>
      <c r="P2" s="13"/>
      <c r="Q2" s="13"/>
      <c r="R2" s="13"/>
      <c r="AC2" s="13"/>
      <c r="AD2" s="13"/>
      <c r="AE2" s="13"/>
      <c r="AF2" s="13"/>
      <c r="AJ2" s="13"/>
      <c r="AK2" s="13"/>
      <c r="AL2" s="13"/>
      <c r="AM2" s="13"/>
    </row>
    <row r="3" spans="1:43" x14ac:dyDescent="0.2">
      <c r="A3" s="1" t="s">
        <v>0</v>
      </c>
      <c r="B3" s="1"/>
      <c r="C3" s="1"/>
      <c r="D3" s="1" t="s">
        <v>18</v>
      </c>
      <c r="H3" s="1" t="s">
        <v>0</v>
      </c>
      <c r="I3" s="1"/>
      <c r="J3" s="1"/>
      <c r="K3" s="1" t="s">
        <v>12</v>
      </c>
      <c r="O3" s="1" t="s">
        <v>0</v>
      </c>
      <c r="P3" s="1"/>
      <c r="Q3" s="1"/>
      <c r="R3" s="1" t="s">
        <v>12</v>
      </c>
      <c r="AC3" s="1" t="s">
        <v>0</v>
      </c>
      <c r="AD3" s="1"/>
      <c r="AE3" s="1"/>
      <c r="AF3" s="1" t="s">
        <v>12</v>
      </c>
      <c r="AJ3" s="1" t="s">
        <v>0</v>
      </c>
      <c r="AK3" s="1"/>
      <c r="AL3" s="1"/>
      <c r="AM3" s="1" t="s">
        <v>12</v>
      </c>
    </row>
    <row r="4" spans="1:43" x14ac:dyDescent="0.2">
      <c r="A4" s="2" t="s">
        <v>1</v>
      </c>
      <c r="B4" s="2" t="s">
        <v>2</v>
      </c>
      <c r="C4" s="2" t="s">
        <v>8</v>
      </c>
      <c r="D4" s="2" t="s">
        <v>3</v>
      </c>
      <c r="F4" s="4" t="s">
        <v>19</v>
      </c>
      <c r="H4" s="2" t="s">
        <v>1</v>
      </c>
      <c r="I4" s="2" t="s">
        <v>2</v>
      </c>
      <c r="J4" s="2" t="s">
        <v>8</v>
      </c>
      <c r="K4" s="2" t="s">
        <v>3</v>
      </c>
      <c r="M4" s="3" t="s">
        <v>19</v>
      </c>
      <c r="O4" s="2" t="s">
        <v>1</v>
      </c>
      <c r="P4" s="2" t="s">
        <v>2</v>
      </c>
      <c r="Q4" s="2" t="s">
        <v>8</v>
      </c>
      <c r="R4" s="2" t="s">
        <v>3</v>
      </c>
      <c r="T4">
        <v>2</v>
      </c>
      <c r="U4">
        <v>3</v>
      </c>
      <c r="V4">
        <v>4</v>
      </c>
      <c r="W4">
        <v>5</v>
      </c>
      <c r="X4">
        <v>6</v>
      </c>
      <c r="Y4">
        <v>7</v>
      </c>
      <c r="Z4">
        <v>8</v>
      </c>
      <c r="AA4" s="3" t="s">
        <v>13</v>
      </c>
      <c r="AC4" s="2" t="s">
        <v>1</v>
      </c>
      <c r="AD4" s="2" t="s">
        <v>2</v>
      </c>
      <c r="AE4" s="2" t="s">
        <v>8</v>
      </c>
      <c r="AF4" s="2" t="s">
        <v>3</v>
      </c>
      <c r="AJ4" s="2" t="s">
        <v>1</v>
      </c>
      <c r="AK4" s="2" t="s">
        <v>2</v>
      </c>
      <c r="AL4" s="2" t="s">
        <v>8</v>
      </c>
      <c r="AM4" s="2" t="s">
        <v>3</v>
      </c>
      <c r="AO4" t="s">
        <v>19</v>
      </c>
      <c r="AQ4" s="8"/>
    </row>
    <row r="5" spans="1:43" x14ac:dyDescent="0.2">
      <c r="A5" s="2">
        <v>1</v>
      </c>
      <c r="B5" s="2">
        <v>1</v>
      </c>
      <c r="C5" s="2"/>
      <c r="D5" s="2"/>
      <c r="F5" s="5">
        <v>722.7</v>
      </c>
      <c r="H5" s="2">
        <v>1</v>
      </c>
      <c r="I5" s="2">
        <v>1</v>
      </c>
      <c r="J5" s="2"/>
      <c r="K5" s="2"/>
      <c r="M5" s="5">
        <v>241.669999999998</v>
      </c>
      <c r="O5" s="2">
        <v>1</v>
      </c>
      <c r="P5" s="2">
        <v>1</v>
      </c>
      <c r="Q5" s="2"/>
      <c r="R5" s="2"/>
      <c r="T5" s="5">
        <v>18.45</v>
      </c>
      <c r="U5" s="5">
        <v>21.98</v>
      </c>
      <c r="V5" s="5">
        <v>18.829999999999998</v>
      </c>
      <c r="W5" s="5">
        <v>19.91</v>
      </c>
      <c r="X5" s="5">
        <v>18.75</v>
      </c>
      <c r="Y5" s="5">
        <v>19.239999999999998</v>
      </c>
      <c r="Z5" s="5">
        <v>18.75</v>
      </c>
      <c r="AA5" s="5">
        <f t="shared" ref="AA5:AA15" si="0">AVERAGE(T5:Z5)</f>
        <v>19.415714285714284</v>
      </c>
      <c r="AC5" s="2">
        <v>1</v>
      </c>
      <c r="AD5" s="2">
        <v>1</v>
      </c>
      <c r="AE5" s="2"/>
      <c r="AF5" s="2"/>
      <c r="AH5" s="5">
        <v>8.1363000000000003</v>
      </c>
      <c r="AJ5" s="2">
        <v>1</v>
      </c>
      <c r="AK5" s="2">
        <v>1</v>
      </c>
      <c r="AL5" s="2"/>
      <c r="AM5" s="2"/>
      <c r="AO5" s="5">
        <v>221</v>
      </c>
      <c r="AP5" s="5"/>
    </row>
    <row r="6" spans="1:43" x14ac:dyDescent="0.2">
      <c r="A6" s="2">
        <v>1</v>
      </c>
      <c r="B6" s="2"/>
      <c r="C6" s="2">
        <v>1</v>
      </c>
      <c r="D6" s="2"/>
      <c r="F6" s="5">
        <v>1299.95</v>
      </c>
      <c r="H6" s="2">
        <v>1</v>
      </c>
      <c r="I6" s="2"/>
      <c r="J6" s="2">
        <v>1</v>
      </c>
      <c r="K6" s="2"/>
      <c r="M6" s="5">
        <v>420.27</v>
      </c>
      <c r="O6" s="2">
        <v>1</v>
      </c>
      <c r="P6" s="2"/>
      <c r="Q6" s="2">
        <v>1</v>
      </c>
      <c r="R6" s="2"/>
      <c r="T6" s="5">
        <v>20.97</v>
      </c>
      <c r="U6" s="5">
        <v>24.24</v>
      </c>
      <c r="V6" s="5">
        <v>21.060000000000102</v>
      </c>
      <c r="W6" s="5">
        <v>23.35</v>
      </c>
      <c r="X6" s="5">
        <v>20.5</v>
      </c>
      <c r="Y6" s="5">
        <v>21.47</v>
      </c>
      <c r="Z6" s="5">
        <v>20.889999999999901</v>
      </c>
      <c r="AA6" s="5">
        <f t="shared" si="0"/>
        <v>21.782857142857143</v>
      </c>
      <c r="AC6" s="2">
        <v>1</v>
      </c>
      <c r="AD6" s="2"/>
      <c r="AE6" s="2">
        <v>1</v>
      </c>
      <c r="AF6" s="2"/>
      <c r="AH6" s="5">
        <v>14.129</v>
      </c>
      <c r="AJ6" s="2">
        <v>1</v>
      </c>
      <c r="AK6" s="2"/>
      <c r="AL6" s="2">
        <v>1</v>
      </c>
      <c r="AM6" s="2"/>
      <c r="AO6" s="5">
        <v>198.06</v>
      </c>
      <c r="AP6" s="5"/>
    </row>
    <row r="7" spans="1:43" x14ac:dyDescent="0.2">
      <c r="A7" s="2">
        <v>1</v>
      </c>
      <c r="B7" s="2"/>
      <c r="C7" s="2"/>
      <c r="D7" s="2">
        <v>1</v>
      </c>
      <c r="F7" s="5">
        <v>1284.82</v>
      </c>
      <c r="H7" s="2">
        <v>1</v>
      </c>
      <c r="I7" s="2"/>
      <c r="J7" s="2"/>
      <c r="K7" s="2">
        <v>1</v>
      </c>
      <c r="M7" s="5">
        <v>428.88999999999902</v>
      </c>
      <c r="O7" s="2">
        <v>1</v>
      </c>
      <c r="P7" s="2"/>
      <c r="Q7" s="2"/>
      <c r="R7" s="2">
        <v>1</v>
      </c>
      <c r="T7" s="5">
        <v>20.59</v>
      </c>
      <c r="U7" s="5">
        <v>23.08</v>
      </c>
      <c r="V7" s="5">
        <v>19.939999999999898</v>
      </c>
      <c r="W7" s="5">
        <v>19.55</v>
      </c>
      <c r="X7" s="5">
        <v>20.260000000000002</v>
      </c>
      <c r="Y7" s="5">
        <v>20.110000000000099</v>
      </c>
      <c r="Z7" s="5">
        <v>20.110000000000099</v>
      </c>
      <c r="AA7" s="5">
        <f t="shared" si="0"/>
        <v>20.520000000000014</v>
      </c>
      <c r="AC7" s="2">
        <v>1</v>
      </c>
      <c r="AD7" s="2"/>
      <c r="AE7" s="2"/>
      <c r="AF7" s="2">
        <v>1</v>
      </c>
      <c r="AH7" s="5">
        <v>13.746</v>
      </c>
      <c r="AJ7" s="2">
        <v>1</v>
      </c>
      <c r="AK7" s="2"/>
      <c r="AL7" s="2"/>
      <c r="AM7" s="2">
        <v>1</v>
      </c>
      <c r="AO7" s="5">
        <v>178.18</v>
      </c>
      <c r="AP7" s="5"/>
    </row>
    <row r="8" spans="1:43" x14ac:dyDescent="0.2">
      <c r="A8" s="2"/>
      <c r="B8" s="2">
        <v>1</v>
      </c>
      <c r="C8" s="2">
        <v>1</v>
      </c>
      <c r="D8" s="2"/>
      <c r="F8" s="5">
        <v>704.81</v>
      </c>
      <c r="H8" s="2"/>
      <c r="I8" s="2">
        <v>1</v>
      </c>
      <c r="J8" s="2">
        <v>1</v>
      </c>
      <c r="K8" s="2"/>
      <c r="M8" s="5">
        <v>244.65</v>
      </c>
      <c r="O8" s="2"/>
      <c r="P8" s="2">
        <v>1</v>
      </c>
      <c r="Q8" s="2">
        <v>1</v>
      </c>
      <c r="R8" s="2"/>
      <c r="T8" s="5">
        <v>17.8</v>
      </c>
      <c r="U8" s="5">
        <v>19.96</v>
      </c>
      <c r="V8" s="5">
        <v>17.3</v>
      </c>
      <c r="W8" s="5">
        <v>16.7</v>
      </c>
      <c r="X8" s="5">
        <v>16.8900000000001</v>
      </c>
      <c r="Y8" s="5">
        <v>17.079999999999899</v>
      </c>
      <c r="Z8" s="5">
        <v>17.729999999999801</v>
      </c>
      <c r="AA8" s="5">
        <f t="shared" si="0"/>
        <v>17.63714285714283</v>
      </c>
      <c r="AC8" s="2"/>
      <c r="AD8" s="2">
        <v>1</v>
      </c>
      <c r="AE8" s="2">
        <v>1</v>
      </c>
      <c r="AF8" s="2"/>
      <c r="AH8" s="5">
        <v>8.2143999999999995</v>
      </c>
      <c r="AJ8" s="2"/>
      <c r="AK8" s="2">
        <v>1</v>
      </c>
      <c r="AL8" s="2">
        <v>1</v>
      </c>
      <c r="AM8" s="2"/>
      <c r="AO8" s="5">
        <v>198.67</v>
      </c>
      <c r="AP8" s="5"/>
    </row>
    <row r="9" spans="1:43" x14ac:dyDescent="0.2">
      <c r="A9" s="2"/>
      <c r="B9" s="2">
        <v>1</v>
      </c>
      <c r="C9" s="2"/>
      <c r="D9" s="2">
        <v>1</v>
      </c>
      <c r="F9" s="5">
        <v>706.26</v>
      </c>
      <c r="H9" s="2"/>
      <c r="I9" s="2">
        <v>1</v>
      </c>
      <c r="J9" s="2"/>
      <c r="K9" s="2">
        <v>1</v>
      </c>
      <c r="M9" s="5">
        <v>236.69999999999899</v>
      </c>
      <c r="O9" s="2"/>
      <c r="P9" s="2">
        <v>1</v>
      </c>
      <c r="Q9" s="2"/>
      <c r="R9" s="2">
        <v>1</v>
      </c>
      <c r="T9" s="5">
        <v>16.72</v>
      </c>
      <c r="U9" s="5">
        <v>19.47</v>
      </c>
      <c r="V9" s="5">
        <v>16.670000000000101</v>
      </c>
      <c r="W9" s="5">
        <v>16.899999999999999</v>
      </c>
      <c r="X9" s="5">
        <v>16.8599999999999</v>
      </c>
      <c r="Y9" s="5">
        <v>17.069999999999901</v>
      </c>
      <c r="Z9" s="5">
        <v>16.670000000000101</v>
      </c>
      <c r="AA9" s="5">
        <f t="shared" si="0"/>
        <v>17.194285714285716</v>
      </c>
      <c r="AC9" s="2"/>
      <c r="AD9" s="2">
        <v>1</v>
      </c>
      <c r="AE9" s="2"/>
      <c r="AF9" s="2">
        <v>1</v>
      </c>
      <c r="AH9" s="5">
        <v>7.6002000000000001</v>
      </c>
      <c r="AJ9" s="2"/>
      <c r="AK9" s="2">
        <v>1</v>
      </c>
      <c r="AL9" s="2"/>
      <c r="AM9" s="2">
        <v>1</v>
      </c>
      <c r="AO9" s="5">
        <v>191.99</v>
      </c>
      <c r="AP9" s="5"/>
    </row>
    <row r="10" spans="1:43" x14ac:dyDescent="0.2">
      <c r="A10" s="2"/>
      <c r="B10" s="2"/>
      <c r="C10" s="2">
        <v>1</v>
      </c>
      <c r="D10" s="2">
        <v>1</v>
      </c>
      <c r="F10" s="5">
        <v>1282.26</v>
      </c>
      <c r="H10" s="2"/>
      <c r="I10" s="2"/>
      <c r="J10" s="2">
        <v>1</v>
      </c>
      <c r="K10" s="2">
        <v>1</v>
      </c>
      <c r="M10" s="5">
        <v>424.74</v>
      </c>
      <c r="O10" s="2"/>
      <c r="P10" s="2"/>
      <c r="Q10" s="2">
        <v>1</v>
      </c>
      <c r="R10" s="2">
        <v>1</v>
      </c>
      <c r="T10" s="5">
        <v>20.87</v>
      </c>
      <c r="U10" s="5">
        <v>21.3</v>
      </c>
      <c r="V10" s="5">
        <v>19.64</v>
      </c>
      <c r="W10" s="5">
        <v>20.29</v>
      </c>
      <c r="X10" s="5">
        <v>21.3399999999999</v>
      </c>
      <c r="Y10" s="5">
        <v>20.03</v>
      </c>
      <c r="Z10" s="5">
        <v>20.630000000000098</v>
      </c>
      <c r="AA10" s="5">
        <f t="shared" si="0"/>
        <v>20.585714285714285</v>
      </c>
      <c r="AC10" s="2"/>
      <c r="AD10" s="2"/>
      <c r="AE10" s="2">
        <v>1</v>
      </c>
      <c r="AF10" s="2">
        <v>1</v>
      </c>
      <c r="AH10" s="5">
        <v>13.715</v>
      </c>
      <c r="AJ10" s="2"/>
      <c r="AK10" s="2"/>
      <c r="AL10" s="2">
        <v>1</v>
      </c>
      <c r="AM10" s="2">
        <v>1</v>
      </c>
      <c r="AO10" s="5">
        <v>127.04</v>
      </c>
      <c r="AP10" s="5"/>
    </row>
    <row r="11" spans="1:43" x14ac:dyDescent="0.2">
      <c r="A11" s="2">
        <v>1</v>
      </c>
      <c r="B11" s="2">
        <v>1</v>
      </c>
      <c r="C11" s="2">
        <v>1</v>
      </c>
      <c r="D11" s="2"/>
      <c r="F11" s="5">
        <v>1347.71</v>
      </c>
      <c r="H11" s="2">
        <v>1</v>
      </c>
      <c r="I11" s="2">
        <v>1</v>
      </c>
      <c r="J11" s="2">
        <v>1</v>
      </c>
      <c r="K11" s="2"/>
      <c r="M11" s="5">
        <v>443.14000000000101</v>
      </c>
      <c r="O11" s="2">
        <v>1</v>
      </c>
      <c r="P11" s="2">
        <v>1</v>
      </c>
      <c r="Q11" s="2">
        <v>1</v>
      </c>
      <c r="R11" s="2"/>
      <c r="T11" s="5">
        <v>26.66</v>
      </c>
      <c r="U11" s="5">
        <v>27.5</v>
      </c>
      <c r="V11" s="5">
        <v>29.45</v>
      </c>
      <c r="W11" s="5">
        <v>26.71</v>
      </c>
      <c r="X11" s="5">
        <v>26.680000000000099</v>
      </c>
      <c r="Y11" s="5">
        <v>26.610000000000099</v>
      </c>
      <c r="Z11" s="5">
        <v>26.929999999999801</v>
      </c>
      <c r="AA11" s="5">
        <f t="shared" si="0"/>
        <v>27.22</v>
      </c>
      <c r="AC11" s="2">
        <v>1</v>
      </c>
      <c r="AD11" s="2">
        <v>1</v>
      </c>
      <c r="AE11" s="2">
        <v>1</v>
      </c>
      <c r="AF11" s="2"/>
      <c r="AH11" s="5">
        <v>15.356</v>
      </c>
      <c r="AJ11" s="2">
        <v>1</v>
      </c>
      <c r="AK11" s="2">
        <v>1</v>
      </c>
      <c r="AL11" s="2">
        <v>1</v>
      </c>
      <c r="AM11" s="2"/>
      <c r="AO11" s="5">
        <v>230.91</v>
      </c>
      <c r="AP11" s="5"/>
    </row>
    <row r="12" spans="1:43" x14ac:dyDescent="0.2">
      <c r="A12" s="2">
        <v>1</v>
      </c>
      <c r="B12" s="2">
        <v>1</v>
      </c>
      <c r="C12" s="2"/>
      <c r="D12" s="2">
        <v>1</v>
      </c>
      <c r="F12" s="5">
        <v>1348.21</v>
      </c>
      <c r="H12" s="2">
        <v>1</v>
      </c>
      <c r="I12" s="2">
        <v>1</v>
      </c>
      <c r="J12" s="2"/>
      <c r="K12" s="2">
        <v>1</v>
      </c>
      <c r="M12" s="5">
        <v>427.95000000000101</v>
      </c>
      <c r="O12" s="2">
        <v>1</v>
      </c>
      <c r="P12" s="2">
        <v>1</v>
      </c>
      <c r="Q12" s="2"/>
      <c r="R12" s="2">
        <v>1</v>
      </c>
      <c r="T12" s="5">
        <v>26.92</v>
      </c>
      <c r="U12" s="5">
        <v>28.56</v>
      </c>
      <c r="V12" s="5">
        <v>26.569999999999901</v>
      </c>
      <c r="W12" s="5">
        <v>27.349999999999898</v>
      </c>
      <c r="X12" s="5">
        <v>27.28</v>
      </c>
      <c r="Y12" s="5">
        <v>26.72</v>
      </c>
      <c r="Z12" s="5">
        <v>26.540000000000202</v>
      </c>
      <c r="AA12" s="5">
        <f t="shared" si="0"/>
        <v>27.13428571428571</v>
      </c>
      <c r="AC12" s="2">
        <v>1</v>
      </c>
      <c r="AD12" s="2">
        <v>1</v>
      </c>
      <c r="AE12" s="2"/>
      <c r="AF12" s="2">
        <v>1</v>
      </c>
      <c r="AH12" s="5">
        <v>15.063000000000001</v>
      </c>
      <c r="AJ12" s="2">
        <v>1</v>
      </c>
      <c r="AK12" s="2">
        <v>1</v>
      </c>
      <c r="AL12" s="2"/>
      <c r="AM12" s="2">
        <v>1</v>
      </c>
      <c r="AO12" s="5">
        <v>213.78</v>
      </c>
      <c r="AP12" s="5"/>
    </row>
    <row r="13" spans="1:43" x14ac:dyDescent="0.2">
      <c r="A13" s="2">
        <v>1</v>
      </c>
      <c r="B13" s="2"/>
      <c r="C13" s="2">
        <v>1</v>
      </c>
      <c r="D13" s="2">
        <v>1</v>
      </c>
      <c r="F13" s="5">
        <v>1931.45</v>
      </c>
      <c r="H13" s="2">
        <v>1</v>
      </c>
      <c r="I13" s="2"/>
      <c r="J13" s="2">
        <v>1</v>
      </c>
      <c r="K13" s="2">
        <v>1</v>
      </c>
      <c r="M13" s="5">
        <v>638.24</v>
      </c>
      <c r="O13" s="2">
        <v>1</v>
      </c>
      <c r="P13" s="2"/>
      <c r="Q13" s="2">
        <v>1</v>
      </c>
      <c r="R13" s="2">
        <v>1</v>
      </c>
      <c r="T13" s="5">
        <v>29.38</v>
      </c>
      <c r="U13" s="5">
        <v>28.749999999999901</v>
      </c>
      <c r="V13" s="5">
        <v>30.64</v>
      </c>
      <c r="W13" s="5">
        <v>29.75</v>
      </c>
      <c r="X13" s="5">
        <v>29.360000000000099</v>
      </c>
      <c r="Y13" s="5">
        <v>30.159999999999901</v>
      </c>
      <c r="Z13" s="5">
        <v>28.7</v>
      </c>
      <c r="AA13" s="5">
        <f t="shared" si="0"/>
        <v>29.534285714285698</v>
      </c>
      <c r="AC13" s="2">
        <v>1</v>
      </c>
      <c r="AD13" s="2"/>
      <c r="AE13" s="2">
        <v>1</v>
      </c>
      <c r="AF13" s="2">
        <v>1</v>
      </c>
      <c r="AH13" s="5">
        <v>20.439</v>
      </c>
      <c r="AJ13" s="2">
        <v>1</v>
      </c>
      <c r="AK13" s="2"/>
      <c r="AL13" s="2">
        <v>1</v>
      </c>
      <c r="AM13" s="2">
        <v>1</v>
      </c>
      <c r="AO13" s="5">
        <v>205.86</v>
      </c>
      <c r="AP13" s="5"/>
    </row>
    <row r="14" spans="1:43" x14ac:dyDescent="0.2">
      <c r="A14" s="2"/>
      <c r="B14" s="2">
        <v>1</v>
      </c>
      <c r="C14" s="2">
        <v>1</v>
      </c>
      <c r="D14" s="2">
        <v>1</v>
      </c>
      <c r="F14" s="5">
        <v>1355.26</v>
      </c>
      <c r="H14" s="2"/>
      <c r="I14" s="2">
        <v>1</v>
      </c>
      <c r="J14" s="2">
        <v>1</v>
      </c>
      <c r="K14" s="2">
        <v>1</v>
      </c>
      <c r="M14" s="5">
        <v>436.35</v>
      </c>
      <c r="O14" s="2"/>
      <c r="P14" s="2">
        <v>1</v>
      </c>
      <c r="Q14" s="2">
        <v>1</v>
      </c>
      <c r="R14" s="2">
        <v>1</v>
      </c>
      <c r="T14" s="5">
        <v>27.04</v>
      </c>
      <c r="U14" s="5">
        <v>26.52</v>
      </c>
      <c r="V14" s="5">
        <v>26.98</v>
      </c>
      <c r="W14" s="5">
        <v>26.860000000000099</v>
      </c>
      <c r="X14" s="5">
        <v>26.809999999999899</v>
      </c>
      <c r="Y14" s="5">
        <v>26.78</v>
      </c>
      <c r="Z14" s="5">
        <v>26.940000000000101</v>
      </c>
      <c r="AA14" s="5">
        <f t="shared" si="0"/>
        <v>26.847142857142874</v>
      </c>
      <c r="AC14" s="2"/>
      <c r="AD14" s="2">
        <v>1</v>
      </c>
      <c r="AE14" s="2">
        <v>1</v>
      </c>
      <c r="AF14" s="2">
        <v>1</v>
      </c>
      <c r="AH14" s="5">
        <v>14.349</v>
      </c>
      <c r="AJ14" s="2"/>
      <c r="AK14" s="2">
        <v>1</v>
      </c>
      <c r="AL14" s="2">
        <v>1</v>
      </c>
      <c r="AM14" s="2">
        <v>1</v>
      </c>
      <c r="AO14" s="5">
        <v>207.78</v>
      </c>
      <c r="AP14" s="5"/>
    </row>
    <row r="15" spans="1:43" x14ac:dyDescent="0.2">
      <c r="A15" s="2">
        <v>1</v>
      </c>
      <c r="B15" s="2">
        <v>1</v>
      </c>
      <c r="C15" s="2">
        <v>1</v>
      </c>
      <c r="D15" s="2">
        <v>1</v>
      </c>
      <c r="F15" s="5">
        <v>1993.67</v>
      </c>
      <c r="H15" s="2">
        <v>1</v>
      </c>
      <c r="I15" s="2">
        <v>1</v>
      </c>
      <c r="J15" s="2">
        <v>1</v>
      </c>
      <c r="K15" s="2">
        <v>1</v>
      </c>
      <c r="M15" s="5">
        <v>632.45000000000095</v>
      </c>
      <c r="O15" s="2">
        <v>1</v>
      </c>
      <c r="P15" s="2">
        <v>1</v>
      </c>
      <c r="Q15" s="2">
        <v>1</v>
      </c>
      <c r="R15" s="2">
        <v>1</v>
      </c>
      <c r="T15" s="5">
        <v>37.24</v>
      </c>
      <c r="U15" s="5">
        <v>35.260000000000097</v>
      </c>
      <c r="V15" s="5">
        <v>36.190000000000097</v>
      </c>
      <c r="W15" s="5">
        <v>36.5</v>
      </c>
      <c r="X15" s="5">
        <v>36.520000000000003</v>
      </c>
      <c r="Y15" s="5">
        <v>36.8900000000001</v>
      </c>
      <c r="Z15" s="5">
        <v>37.339999999999698</v>
      </c>
      <c r="AA15" s="5">
        <f t="shared" si="0"/>
        <v>36.562857142857141</v>
      </c>
      <c r="AC15" s="2">
        <v>1</v>
      </c>
      <c r="AD15" s="2">
        <v>1</v>
      </c>
      <c r="AE15" s="2">
        <v>1</v>
      </c>
      <c r="AF15" s="2">
        <v>1</v>
      </c>
      <c r="AH15" s="5">
        <v>20.859000000000002</v>
      </c>
      <c r="AJ15" s="2">
        <v>1</v>
      </c>
      <c r="AK15" s="2">
        <v>1</v>
      </c>
      <c r="AL15" s="2">
        <v>1</v>
      </c>
      <c r="AM15" s="2">
        <v>1</v>
      </c>
      <c r="AO15" s="5">
        <v>285.83</v>
      </c>
      <c r="AP15" s="5"/>
    </row>
    <row r="19" spans="1:43" x14ac:dyDescent="0.2">
      <c r="A19" s="1" t="s">
        <v>4</v>
      </c>
      <c r="B19" s="1"/>
      <c r="C19" s="1"/>
      <c r="D19" s="1" t="s">
        <v>18</v>
      </c>
      <c r="H19" s="1" t="s">
        <v>4</v>
      </c>
      <c r="I19" s="1"/>
      <c r="J19" s="1"/>
      <c r="K19" s="1" t="s">
        <v>12</v>
      </c>
      <c r="O19" s="1" t="s">
        <v>4</v>
      </c>
      <c r="P19" s="1"/>
      <c r="Q19" s="1"/>
      <c r="R19" s="1" t="s">
        <v>12</v>
      </c>
      <c r="AC19" s="1" t="s">
        <v>4</v>
      </c>
      <c r="AD19" s="1"/>
      <c r="AE19" s="1"/>
      <c r="AF19" s="1" t="s">
        <v>12</v>
      </c>
      <c r="AJ19" s="1" t="s">
        <v>4</v>
      </c>
      <c r="AK19" s="1"/>
      <c r="AL19" s="1"/>
      <c r="AM19" s="1" t="s">
        <v>12</v>
      </c>
    </row>
    <row r="20" spans="1:43" x14ac:dyDescent="0.2">
      <c r="A20" s="2" t="s">
        <v>1</v>
      </c>
      <c r="B20" s="2" t="s">
        <v>2</v>
      </c>
      <c r="C20" s="2" t="s">
        <v>8</v>
      </c>
      <c r="D20" s="2" t="s">
        <v>3</v>
      </c>
      <c r="F20" s="4" t="s">
        <v>19</v>
      </c>
      <c r="H20" s="2" t="s">
        <v>1</v>
      </c>
      <c r="I20" s="2" t="s">
        <v>2</v>
      </c>
      <c r="J20" s="2" t="s">
        <v>8</v>
      </c>
      <c r="K20" s="2" t="s">
        <v>3</v>
      </c>
      <c r="M20" s="3" t="s">
        <v>19</v>
      </c>
      <c r="O20" s="2" t="s">
        <v>1</v>
      </c>
      <c r="P20" s="2" t="s">
        <v>2</v>
      </c>
      <c r="Q20" s="2" t="s">
        <v>8</v>
      </c>
      <c r="R20" s="2" t="s">
        <v>3</v>
      </c>
      <c r="T20">
        <v>2</v>
      </c>
      <c r="U20">
        <v>3</v>
      </c>
      <c r="V20">
        <v>4</v>
      </c>
      <c r="W20">
        <v>5</v>
      </c>
      <c r="X20">
        <v>6</v>
      </c>
      <c r="Y20">
        <v>7</v>
      </c>
      <c r="Z20">
        <v>8</v>
      </c>
      <c r="AA20" s="3" t="s">
        <v>13</v>
      </c>
      <c r="AC20" s="2" t="s">
        <v>1</v>
      </c>
      <c r="AD20" s="2" t="s">
        <v>2</v>
      </c>
      <c r="AE20" s="2" t="s">
        <v>8</v>
      </c>
      <c r="AF20" s="2" t="s">
        <v>3</v>
      </c>
      <c r="AJ20" s="2" t="s">
        <v>1</v>
      </c>
      <c r="AK20" s="2" t="s">
        <v>2</v>
      </c>
      <c r="AL20" s="2" t="s">
        <v>8</v>
      </c>
      <c r="AM20" s="2" t="s">
        <v>3</v>
      </c>
      <c r="AO20" t="s">
        <v>19</v>
      </c>
      <c r="AQ20" s="8"/>
    </row>
    <row r="21" spans="1:43" x14ac:dyDescent="0.2">
      <c r="A21" s="2">
        <v>1</v>
      </c>
      <c r="B21" s="2">
        <v>1</v>
      </c>
      <c r="C21" s="2"/>
      <c r="D21" s="2"/>
      <c r="F21" s="5">
        <v>287.30000000000098</v>
      </c>
      <c r="H21" s="2">
        <v>1</v>
      </c>
      <c r="I21" s="2">
        <v>1</v>
      </c>
      <c r="J21" s="2"/>
      <c r="K21" s="2"/>
      <c r="M21" s="5">
        <v>29.9199999999983</v>
      </c>
      <c r="O21" s="2">
        <v>1</v>
      </c>
      <c r="P21" s="2">
        <v>1</v>
      </c>
      <c r="Q21" s="2"/>
      <c r="R21" s="2"/>
      <c r="T21" s="5">
        <v>2.36000000000013</v>
      </c>
      <c r="U21" s="5">
        <v>2.3099999999999499</v>
      </c>
      <c r="V21" s="5">
        <v>2.25999999999976</v>
      </c>
      <c r="W21" s="5">
        <v>2.4700000000002502</v>
      </c>
      <c r="X21" s="5">
        <v>2.3000000000001801</v>
      </c>
      <c r="Y21" s="5">
        <v>2.5</v>
      </c>
      <c r="Z21" s="5">
        <v>2.4500000000002702</v>
      </c>
      <c r="AA21" s="5">
        <f t="shared" ref="AA21:AA31" si="1">AVERAGE(T21:Z21)</f>
        <v>2.3785714285715058</v>
      </c>
      <c r="AC21" s="2">
        <v>1</v>
      </c>
      <c r="AD21" s="2">
        <v>1</v>
      </c>
      <c r="AE21" s="2"/>
      <c r="AF21" s="2"/>
      <c r="AH21" s="5">
        <v>2.7235999999999998</v>
      </c>
      <c r="AJ21" s="2">
        <v>1</v>
      </c>
      <c r="AK21" s="2">
        <v>1</v>
      </c>
      <c r="AL21" s="2"/>
      <c r="AM21" s="2"/>
      <c r="AO21" s="5">
        <v>63.71</v>
      </c>
      <c r="AP21" s="5"/>
    </row>
    <row r="22" spans="1:43" x14ac:dyDescent="0.2">
      <c r="A22" s="2">
        <v>1</v>
      </c>
      <c r="B22" s="2"/>
      <c r="C22" s="2">
        <v>1</v>
      </c>
      <c r="D22" s="2"/>
      <c r="F22" s="5">
        <v>506.9</v>
      </c>
      <c r="H22" s="2">
        <v>1</v>
      </c>
      <c r="I22" s="2"/>
      <c r="J22" s="2">
        <v>1</v>
      </c>
      <c r="K22" s="2"/>
      <c r="M22" s="5">
        <v>58.75</v>
      </c>
      <c r="O22" s="2">
        <v>1</v>
      </c>
      <c r="P22" s="2"/>
      <c r="Q22" s="2">
        <v>1</v>
      </c>
      <c r="R22" s="2"/>
      <c r="T22" s="5">
        <v>3.3599999999996699</v>
      </c>
      <c r="U22" s="5">
        <v>3.48000000000002</v>
      </c>
      <c r="V22" s="5">
        <v>3.0399999999999601</v>
      </c>
      <c r="W22" s="5">
        <v>3.4499999999998199</v>
      </c>
      <c r="X22" s="5">
        <v>3.12999999999965</v>
      </c>
      <c r="Y22" s="5">
        <v>3.2000000000002702</v>
      </c>
      <c r="Z22" s="5">
        <v>3.5499999999997298</v>
      </c>
      <c r="AA22" s="5">
        <f t="shared" si="1"/>
        <v>3.3157142857141602</v>
      </c>
      <c r="AC22" s="2">
        <v>1</v>
      </c>
      <c r="AD22" s="2"/>
      <c r="AE22" s="2">
        <v>1</v>
      </c>
      <c r="AF22" s="2"/>
      <c r="AH22" s="5">
        <v>3.9796999999999998</v>
      </c>
      <c r="AJ22" s="2">
        <v>1</v>
      </c>
      <c r="AK22" s="2"/>
      <c r="AL22" s="2">
        <v>1</v>
      </c>
      <c r="AM22" s="2"/>
      <c r="AO22" s="5">
        <v>67.589999999999705</v>
      </c>
      <c r="AP22" s="5"/>
    </row>
    <row r="23" spans="1:43" x14ac:dyDescent="0.2">
      <c r="A23" s="2">
        <v>1</v>
      </c>
      <c r="B23" s="2"/>
      <c r="C23" s="2"/>
      <c r="D23" s="2">
        <v>1</v>
      </c>
      <c r="F23" s="5">
        <v>448.70999999999901</v>
      </c>
      <c r="H23" s="2">
        <v>1</v>
      </c>
      <c r="I23" s="2"/>
      <c r="J23" s="2"/>
      <c r="K23" s="2">
        <v>1</v>
      </c>
      <c r="M23" s="5">
        <v>50.200000000000699</v>
      </c>
      <c r="O23" s="2">
        <v>1</v>
      </c>
      <c r="P23" s="2"/>
      <c r="Q23" s="2"/>
      <c r="R23" s="2">
        <v>1</v>
      </c>
      <c r="T23" s="5">
        <v>3.09000000000015</v>
      </c>
      <c r="U23" s="5">
        <v>2.9699999999997999</v>
      </c>
      <c r="V23" s="5">
        <v>3</v>
      </c>
      <c r="W23" s="5">
        <v>2.8499999999999099</v>
      </c>
      <c r="X23" s="5">
        <v>2.98000000000002</v>
      </c>
      <c r="Y23" s="5">
        <v>2.5999999999999099</v>
      </c>
      <c r="Z23" s="5">
        <v>2.84000000000015</v>
      </c>
      <c r="AA23" s="5">
        <f t="shared" si="1"/>
        <v>2.9042857142857055</v>
      </c>
      <c r="AC23" s="2">
        <v>1</v>
      </c>
      <c r="AD23" s="2"/>
      <c r="AE23" s="2"/>
      <c r="AF23" s="2">
        <v>1</v>
      </c>
      <c r="AH23" s="5">
        <v>3.4300999999999999</v>
      </c>
      <c r="AJ23" s="2">
        <v>1</v>
      </c>
      <c r="AK23" s="2"/>
      <c r="AL23" s="2"/>
      <c r="AM23" s="2">
        <v>1</v>
      </c>
      <c r="AO23" s="5">
        <v>45.359999999999701</v>
      </c>
      <c r="AP23" s="5"/>
    </row>
    <row r="24" spans="1:43" x14ac:dyDescent="0.2">
      <c r="A24" s="2"/>
      <c r="B24" s="2">
        <v>1</v>
      </c>
      <c r="C24" s="2">
        <v>1</v>
      </c>
      <c r="D24" s="2"/>
      <c r="F24" s="5">
        <v>278.41000000000003</v>
      </c>
      <c r="H24" s="2"/>
      <c r="I24" s="2">
        <v>1</v>
      </c>
      <c r="J24" s="2">
        <v>1</v>
      </c>
      <c r="K24" s="2"/>
      <c r="M24" s="5">
        <v>30.299999999999301</v>
      </c>
      <c r="O24" s="2"/>
      <c r="P24" s="2">
        <v>1</v>
      </c>
      <c r="Q24" s="2">
        <v>1</v>
      </c>
      <c r="R24" s="2"/>
      <c r="T24" s="5">
        <v>2.0700000000001602</v>
      </c>
      <c r="U24" s="5">
        <v>2.26999999999998</v>
      </c>
      <c r="V24" s="5">
        <v>2.2100000000000399</v>
      </c>
      <c r="W24" s="5">
        <v>2.1500000000000901</v>
      </c>
      <c r="X24" s="5">
        <v>2.13000000000011</v>
      </c>
      <c r="Y24" s="5">
        <v>2.1700000000000701</v>
      </c>
      <c r="Z24" s="5">
        <v>1.9899999999997799</v>
      </c>
      <c r="AA24" s="5">
        <f t="shared" si="1"/>
        <v>2.1414285714286039</v>
      </c>
      <c r="AC24" s="2"/>
      <c r="AD24" s="2">
        <v>1</v>
      </c>
      <c r="AE24" s="2">
        <v>1</v>
      </c>
      <c r="AF24" s="2"/>
      <c r="AH24" s="5">
        <v>2.7906</v>
      </c>
      <c r="AJ24" s="2"/>
      <c r="AK24" s="2">
        <v>1</v>
      </c>
      <c r="AL24" s="2">
        <v>1</v>
      </c>
      <c r="AM24" s="2"/>
      <c r="AO24" s="5">
        <v>70.25</v>
      </c>
      <c r="AP24" s="5"/>
    </row>
    <row r="25" spans="1:43" x14ac:dyDescent="0.2">
      <c r="A25" s="2"/>
      <c r="B25" s="2">
        <v>1</v>
      </c>
      <c r="C25" s="2"/>
      <c r="D25" s="2">
        <v>1</v>
      </c>
      <c r="F25" s="5">
        <v>211.060000000001</v>
      </c>
      <c r="H25" s="2"/>
      <c r="I25" s="2">
        <v>1</v>
      </c>
      <c r="J25" s="2"/>
      <c r="K25" s="2">
        <v>1</v>
      </c>
      <c r="M25" s="5">
        <v>22.5800000000017</v>
      </c>
      <c r="O25" s="2"/>
      <c r="P25" s="2">
        <v>1</v>
      </c>
      <c r="Q25" s="2"/>
      <c r="R25" s="2">
        <v>1</v>
      </c>
      <c r="T25" s="5">
        <v>1.8199999999997101</v>
      </c>
      <c r="U25" s="5">
        <v>1.87000000000035</v>
      </c>
      <c r="V25" s="5">
        <v>2.0500000000001801</v>
      </c>
      <c r="W25" s="5">
        <v>1.86000000000013</v>
      </c>
      <c r="X25" s="5">
        <v>2.0700000000001602</v>
      </c>
      <c r="Y25" s="5">
        <v>2.25</v>
      </c>
      <c r="Z25" s="5">
        <v>1.8000000000001799</v>
      </c>
      <c r="AA25" s="5">
        <f t="shared" si="1"/>
        <v>1.9600000000001017</v>
      </c>
      <c r="AC25" s="2"/>
      <c r="AD25" s="2">
        <v>1</v>
      </c>
      <c r="AE25" s="2"/>
      <c r="AF25" s="2">
        <v>1</v>
      </c>
      <c r="AH25" s="5">
        <v>1.8055000000000001</v>
      </c>
      <c r="AJ25" s="2"/>
      <c r="AK25" s="2">
        <v>1</v>
      </c>
      <c r="AL25" s="2"/>
      <c r="AM25" s="2">
        <v>1</v>
      </c>
      <c r="AO25" s="5">
        <v>66.4399999999996</v>
      </c>
      <c r="AP25" s="5"/>
    </row>
    <row r="26" spans="1:43" x14ac:dyDescent="0.2">
      <c r="A26" s="2"/>
      <c r="B26" s="2"/>
      <c r="C26" s="2">
        <v>1</v>
      </c>
      <c r="D26" s="2">
        <v>1</v>
      </c>
      <c r="F26" s="5">
        <v>445.37000000000103</v>
      </c>
      <c r="H26" s="2"/>
      <c r="I26" s="2"/>
      <c r="J26" s="2">
        <v>1</v>
      </c>
      <c r="K26" s="2">
        <v>1</v>
      </c>
      <c r="M26" s="5">
        <v>51.25</v>
      </c>
      <c r="O26" s="2"/>
      <c r="P26" s="2"/>
      <c r="Q26" s="2">
        <v>1</v>
      </c>
      <c r="R26" s="2">
        <v>1</v>
      </c>
      <c r="T26" s="5">
        <v>2.9700000000002502</v>
      </c>
      <c r="U26" s="5">
        <v>2.6900000000000501</v>
      </c>
      <c r="V26" s="5">
        <v>2.5799999999999299</v>
      </c>
      <c r="W26" s="5">
        <v>2.9699999999997999</v>
      </c>
      <c r="X26" s="5">
        <v>2.5699999999997098</v>
      </c>
      <c r="Y26" s="5">
        <v>2.8399999999996899</v>
      </c>
      <c r="Z26" s="5">
        <v>3.09000000000015</v>
      </c>
      <c r="AA26" s="5">
        <f t="shared" si="1"/>
        <v>2.8157142857142254</v>
      </c>
      <c r="AC26" s="2"/>
      <c r="AD26" s="2"/>
      <c r="AE26" s="2">
        <v>1</v>
      </c>
      <c r="AF26" s="2">
        <v>1</v>
      </c>
      <c r="AH26" s="5">
        <v>3.4344000000000001</v>
      </c>
      <c r="AJ26" s="2"/>
      <c r="AK26" s="2"/>
      <c r="AL26" s="2">
        <v>1</v>
      </c>
      <c r="AM26" s="2">
        <v>1</v>
      </c>
      <c r="AO26" s="5">
        <v>47.490000000000201</v>
      </c>
      <c r="AP26" s="5"/>
    </row>
    <row r="27" spans="1:43" x14ac:dyDescent="0.2">
      <c r="A27" s="2">
        <v>1</v>
      </c>
      <c r="B27" s="2">
        <v>1</v>
      </c>
      <c r="C27" s="2">
        <v>1</v>
      </c>
      <c r="D27" s="2"/>
      <c r="F27" s="5">
        <v>533.11000000000104</v>
      </c>
      <c r="H27" s="2">
        <v>1</v>
      </c>
      <c r="I27" s="2">
        <v>1</v>
      </c>
      <c r="J27" s="2">
        <v>1</v>
      </c>
      <c r="K27" s="2"/>
      <c r="M27" s="5">
        <v>61.090000000000103</v>
      </c>
      <c r="O27" s="2">
        <v>1</v>
      </c>
      <c r="P27" s="2">
        <v>1</v>
      </c>
      <c r="Q27" s="2">
        <v>1</v>
      </c>
      <c r="R27" s="2"/>
      <c r="T27" s="5">
        <v>4.7799999999997498</v>
      </c>
      <c r="U27" s="5">
        <v>4.0799999999999299</v>
      </c>
      <c r="V27" s="5">
        <v>3.7800000000002001</v>
      </c>
      <c r="W27" s="5">
        <v>3.6600000000003101</v>
      </c>
      <c r="X27" s="5">
        <v>3.4000000000000901</v>
      </c>
      <c r="Y27" s="5">
        <v>4.01999999999998</v>
      </c>
      <c r="Z27" s="5">
        <v>3.6999999999998199</v>
      </c>
      <c r="AA27" s="5">
        <f t="shared" si="1"/>
        <v>3.9171428571428684</v>
      </c>
      <c r="AC27" s="2">
        <v>1</v>
      </c>
      <c r="AD27" s="2">
        <v>1</v>
      </c>
      <c r="AE27" s="2">
        <v>1</v>
      </c>
      <c r="AF27" s="2"/>
      <c r="AH27" s="5">
        <v>4.3654000000000002</v>
      </c>
      <c r="AJ27" s="2">
        <v>1</v>
      </c>
      <c r="AK27" s="2">
        <v>1</v>
      </c>
      <c r="AL27" s="2">
        <v>1</v>
      </c>
      <c r="AM27" s="2"/>
      <c r="AO27" s="5">
        <v>78</v>
      </c>
      <c r="AP27" s="5"/>
    </row>
    <row r="28" spans="1:43" x14ac:dyDescent="0.2">
      <c r="A28" s="2">
        <v>1</v>
      </c>
      <c r="B28" s="2">
        <v>1</v>
      </c>
      <c r="C28" s="2"/>
      <c r="D28" s="2">
        <v>1</v>
      </c>
      <c r="F28" s="5">
        <v>473.79000000000099</v>
      </c>
      <c r="H28" s="2">
        <v>1</v>
      </c>
      <c r="I28" s="2">
        <v>1</v>
      </c>
      <c r="J28" s="2"/>
      <c r="K28" s="2">
        <v>1</v>
      </c>
      <c r="M28" s="5">
        <v>52.700000000000699</v>
      </c>
      <c r="O28" s="2">
        <v>1</v>
      </c>
      <c r="P28" s="2">
        <v>1</v>
      </c>
      <c r="Q28" s="2"/>
      <c r="R28" s="2">
        <v>1</v>
      </c>
      <c r="T28" s="5">
        <v>3.4300000000002902</v>
      </c>
      <c r="U28" s="5">
        <v>3.2999999999997298</v>
      </c>
      <c r="V28" s="5">
        <v>3.9399999999995998</v>
      </c>
      <c r="W28" s="5">
        <v>3.5399999999999601</v>
      </c>
      <c r="X28" s="5">
        <v>3.5300000000002001</v>
      </c>
      <c r="Y28" s="5">
        <v>3.5300000000002001</v>
      </c>
      <c r="Z28" s="5">
        <v>3.4700000000002502</v>
      </c>
      <c r="AA28" s="5">
        <f t="shared" si="1"/>
        <v>3.5342857142857476</v>
      </c>
      <c r="AC28" s="2">
        <v>1</v>
      </c>
      <c r="AD28" s="2">
        <v>1</v>
      </c>
      <c r="AE28" s="2"/>
      <c r="AF28" s="2">
        <v>1</v>
      </c>
      <c r="AH28" s="5">
        <v>3.7612999999999999</v>
      </c>
      <c r="AJ28" s="2">
        <v>1</v>
      </c>
      <c r="AK28" s="2">
        <v>1</v>
      </c>
      <c r="AL28" s="2"/>
      <c r="AM28" s="2">
        <v>1</v>
      </c>
      <c r="AO28" s="5">
        <v>77.900000000000105</v>
      </c>
      <c r="AP28" s="5"/>
    </row>
    <row r="29" spans="1:43" x14ac:dyDescent="0.2">
      <c r="A29" s="2">
        <v>1</v>
      </c>
      <c r="B29" s="2"/>
      <c r="C29" s="2">
        <v>1</v>
      </c>
      <c r="D29" s="2">
        <v>1</v>
      </c>
      <c r="F29" s="5">
        <v>703.23</v>
      </c>
      <c r="H29" s="2">
        <v>1</v>
      </c>
      <c r="I29" s="2"/>
      <c r="J29" s="2">
        <v>1</v>
      </c>
      <c r="K29" s="2">
        <v>1</v>
      </c>
      <c r="M29" s="5">
        <v>82.229999999999606</v>
      </c>
      <c r="O29" s="2">
        <v>1</v>
      </c>
      <c r="P29" s="2"/>
      <c r="Q29" s="2">
        <v>1</v>
      </c>
      <c r="R29" s="2">
        <v>1</v>
      </c>
      <c r="T29" s="5">
        <v>4.5599999999999499</v>
      </c>
      <c r="U29" s="5">
        <v>4.4600000000000399</v>
      </c>
      <c r="V29" s="5">
        <v>4.3100000000004002</v>
      </c>
      <c r="W29" s="5">
        <v>4.8599999999996699</v>
      </c>
      <c r="X29" s="5">
        <v>4.1900000000000501</v>
      </c>
      <c r="Y29" s="5">
        <v>4.4200000000000701</v>
      </c>
      <c r="Z29" s="5">
        <v>4.0299999999997498</v>
      </c>
      <c r="AA29" s="5">
        <f t="shared" si="1"/>
        <v>4.4042857142857041</v>
      </c>
      <c r="AC29" s="2">
        <v>1</v>
      </c>
      <c r="AD29" s="2"/>
      <c r="AE29" s="2">
        <v>1</v>
      </c>
      <c r="AF29" s="2">
        <v>1</v>
      </c>
      <c r="AH29" s="5">
        <v>5.3090000000000002</v>
      </c>
      <c r="AJ29" s="2">
        <v>1</v>
      </c>
      <c r="AK29" s="2"/>
      <c r="AL29" s="2">
        <v>1</v>
      </c>
      <c r="AM29" s="2">
        <v>1</v>
      </c>
      <c r="AO29" s="5">
        <v>67.820000000000206</v>
      </c>
      <c r="AP29" s="5"/>
    </row>
    <row r="30" spans="1:43" x14ac:dyDescent="0.2">
      <c r="A30" s="2"/>
      <c r="B30" s="2">
        <v>1</v>
      </c>
      <c r="C30" s="2">
        <v>1</v>
      </c>
      <c r="D30" s="2">
        <v>1</v>
      </c>
      <c r="F30" s="5">
        <v>469.56000000000103</v>
      </c>
      <c r="H30" s="2"/>
      <c r="I30" s="2">
        <v>1</v>
      </c>
      <c r="J30" s="2">
        <v>1</v>
      </c>
      <c r="K30" s="2">
        <v>1</v>
      </c>
      <c r="M30" s="5">
        <v>53.290000000000902</v>
      </c>
      <c r="O30" s="2"/>
      <c r="P30" s="2">
        <v>1</v>
      </c>
      <c r="Q30" s="2">
        <v>1</v>
      </c>
      <c r="R30" s="2">
        <v>1</v>
      </c>
      <c r="T30" s="5">
        <v>3.00999999999976</v>
      </c>
      <c r="U30" s="5">
        <v>3.3299999999999299</v>
      </c>
      <c r="V30" s="5">
        <v>3.6899999999995998</v>
      </c>
      <c r="W30" s="5">
        <v>3.7100000000000399</v>
      </c>
      <c r="X30" s="5">
        <v>3.65999999999985</v>
      </c>
      <c r="Y30" s="5">
        <v>3.4899999999997799</v>
      </c>
      <c r="Z30" s="5">
        <v>3.5300000000002001</v>
      </c>
      <c r="AA30" s="5">
        <f t="shared" si="1"/>
        <v>3.488571428571309</v>
      </c>
      <c r="AC30" s="2"/>
      <c r="AD30" s="2">
        <v>1</v>
      </c>
      <c r="AE30" s="2">
        <v>1</v>
      </c>
      <c r="AF30" s="2">
        <v>1</v>
      </c>
      <c r="AH30" s="5">
        <v>3.7822</v>
      </c>
      <c r="AJ30" s="2"/>
      <c r="AK30" s="2">
        <v>1</v>
      </c>
      <c r="AL30" s="2">
        <v>1</v>
      </c>
      <c r="AM30" s="2">
        <v>1</v>
      </c>
      <c r="AO30" s="5">
        <v>70.98</v>
      </c>
      <c r="AP30" s="5"/>
    </row>
    <row r="31" spans="1:43" x14ac:dyDescent="0.2">
      <c r="A31" s="2">
        <v>1</v>
      </c>
      <c r="B31" s="2">
        <v>1</v>
      </c>
      <c r="C31" s="2">
        <v>1</v>
      </c>
      <c r="D31" s="2">
        <v>1</v>
      </c>
      <c r="F31" s="5">
        <v>736.95000000000095</v>
      </c>
      <c r="H31" s="2">
        <v>1</v>
      </c>
      <c r="I31" s="2">
        <v>1</v>
      </c>
      <c r="J31" s="2">
        <v>1</v>
      </c>
      <c r="K31" s="2">
        <v>1</v>
      </c>
      <c r="M31" s="5">
        <v>85.299999999999301</v>
      </c>
      <c r="O31" s="2">
        <v>1</v>
      </c>
      <c r="P31" s="2">
        <v>1</v>
      </c>
      <c r="Q31" s="2">
        <v>1</v>
      </c>
      <c r="R31" s="2">
        <v>1</v>
      </c>
      <c r="T31" s="5">
        <v>5.9400000000000501</v>
      </c>
      <c r="U31" s="5">
        <v>5.8000000000001801</v>
      </c>
      <c r="V31" s="5">
        <v>4.8300000000003802</v>
      </c>
      <c r="W31" s="5">
        <v>5.6500000000000901</v>
      </c>
      <c r="X31" s="5">
        <v>4.9200000000000701</v>
      </c>
      <c r="Y31" s="5">
        <v>4.6400000000003301</v>
      </c>
      <c r="Z31" s="5">
        <v>4.8499999999999099</v>
      </c>
      <c r="AA31" s="5">
        <f t="shared" si="1"/>
        <v>5.232857142857287</v>
      </c>
      <c r="AC31" s="2">
        <v>1</v>
      </c>
      <c r="AD31" s="2">
        <v>1</v>
      </c>
      <c r="AE31" s="2">
        <v>1</v>
      </c>
      <c r="AF31" s="2">
        <v>1</v>
      </c>
      <c r="AH31" s="5">
        <v>5.7092999999999998</v>
      </c>
      <c r="AJ31" s="2">
        <v>1</v>
      </c>
      <c r="AK31" s="2">
        <v>1</v>
      </c>
      <c r="AL31" s="2">
        <v>1</v>
      </c>
      <c r="AM31" s="2">
        <v>1</v>
      </c>
      <c r="AO31" s="5">
        <v>91.7800000000002</v>
      </c>
      <c r="AP31" s="5"/>
    </row>
    <row r="35" spans="1:43" x14ac:dyDescent="0.2">
      <c r="A35" s="1" t="s">
        <v>5</v>
      </c>
      <c r="B35" s="1"/>
      <c r="C35" s="1"/>
      <c r="D35" s="1" t="s">
        <v>18</v>
      </c>
      <c r="H35" s="1" t="s">
        <v>5</v>
      </c>
      <c r="I35" s="1"/>
      <c r="J35" s="1"/>
      <c r="K35" s="1" t="s">
        <v>12</v>
      </c>
      <c r="O35" s="1" t="s">
        <v>5</v>
      </c>
      <c r="P35" s="1"/>
      <c r="Q35" s="1"/>
      <c r="R35" s="1" t="s">
        <v>12</v>
      </c>
      <c r="AC35" s="1" t="s">
        <v>5</v>
      </c>
      <c r="AD35" s="1"/>
      <c r="AE35" s="1"/>
      <c r="AF35" s="1" t="s">
        <v>12</v>
      </c>
      <c r="AJ35" s="1" t="s">
        <v>5</v>
      </c>
      <c r="AK35" s="1"/>
      <c r="AL35" s="1"/>
      <c r="AM35" s="1" t="s">
        <v>12</v>
      </c>
    </row>
    <row r="36" spans="1:43" x14ac:dyDescent="0.2">
      <c r="A36" s="2" t="s">
        <v>1</v>
      </c>
      <c r="B36" s="2" t="s">
        <v>2</v>
      </c>
      <c r="C36" s="2" t="s">
        <v>8</v>
      </c>
      <c r="D36" s="2" t="s">
        <v>3</v>
      </c>
      <c r="F36" s="4" t="s">
        <v>19</v>
      </c>
      <c r="H36" s="2" t="s">
        <v>1</v>
      </c>
      <c r="I36" s="2" t="s">
        <v>2</v>
      </c>
      <c r="J36" s="2" t="s">
        <v>8</v>
      </c>
      <c r="K36" s="2" t="s">
        <v>3</v>
      </c>
      <c r="M36" s="3" t="s">
        <v>19</v>
      </c>
      <c r="O36" s="2" t="s">
        <v>1</v>
      </c>
      <c r="P36" s="2" t="s">
        <v>2</v>
      </c>
      <c r="Q36" s="2" t="s">
        <v>8</v>
      </c>
      <c r="R36" s="2" t="s">
        <v>3</v>
      </c>
      <c r="T36">
        <v>2</v>
      </c>
      <c r="U36">
        <v>3</v>
      </c>
      <c r="V36">
        <v>4</v>
      </c>
      <c r="W36">
        <v>5</v>
      </c>
      <c r="X36">
        <v>6</v>
      </c>
      <c r="Y36">
        <v>7</v>
      </c>
      <c r="Z36">
        <v>8</v>
      </c>
      <c r="AA36" s="3" t="s">
        <v>13</v>
      </c>
      <c r="AC36" s="2" t="s">
        <v>1</v>
      </c>
      <c r="AD36" s="2" t="s">
        <v>2</v>
      </c>
      <c r="AE36" s="2" t="s">
        <v>8</v>
      </c>
      <c r="AF36" s="2" t="s">
        <v>3</v>
      </c>
      <c r="AJ36" s="2" t="s">
        <v>1</v>
      </c>
      <c r="AK36" s="2" t="s">
        <v>2</v>
      </c>
      <c r="AL36" s="2" t="s">
        <v>8</v>
      </c>
      <c r="AM36" s="2" t="s">
        <v>3</v>
      </c>
      <c r="AO36" t="s">
        <v>19</v>
      </c>
      <c r="AQ36" s="8"/>
    </row>
    <row r="37" spans="1:43" x14ac:dyDescent="0.2">
      <c r="A37" s="2">
        <v>1</v>
      </c>
      <c r="B37" s="2">
        <v>1</v>
      </c>
      <c r="C37" s="2"/>
      <c r="D37" s="2"/>
      <c r="F37" s="5">
        <v>304.45000000000101</v>
      </c>
      <c r="H37" s="2">
        <v>1</v>
      </c>
      <c r="I37" s="2">
        <v>1</v>
      </c>
      <c r="J37" s="2"/>
      <c r="K37" s="2"/>
      <c r="M37" s="5">
        <v>35.639999999999397</v>
      </c>
      <c r="O37" s="2">
        <v>1</v>
      </c>
      <c r="P37" s="2">
        <v>1</v>
      </c>
      <c r="Q37" s="2"/>
      <c r="R37" s="2"/>
      <c r="T37" s="5">
        <v>2.61000000000013</v>
      </c>
      <c r="U37" s="5">
        <v>2.5799999999999299</v>
      </c>
      <c r="V37" s="5">
        <v>2.84000000000015</v>
      </c>
      <c r="W37" s="5">
        <v>2.7199999999997999</v>
      </c>
      <c r="X37" s="5">
        <v>2.63999999999987</v>
      </c>
      <c r="Y37" s="5">
        <v>2.7600000000002201</v>
      </c>
      <c r="Z37" s="5">
        <v>2.6900000000000501</v>
      </c>
      <c r="AA37" s="5">
        <f t="shared" ref="AA37:AA47" si="2">AVERAGE(T37:Z37)</f>
        <v>2.6914285714285926</v>
      </c>
      <c r="AC37" s="2">
        <v>1</v>
      </c>
      <c r="AD37" s="2">
        <v>1</v>
      </c>
      <c r="AE37" s="2"/>
      <c r="AF37" s="2"/>
      <c r="AH37" s="5">
        <v>2.7033</v>
      </c>
      <c r="AJ37" s="2">
        <v>1</v>
      </c>
      <c r="AK37" s="2">
        <v>1</v>
      </c>
      <c r="AL37" s="2"/>
      <c r="AM37" s="2"/>
      <c r="AO37" s="5">
        <v>72.25</v>
      </c>
    </row>
    <row r="38" spans="1:43" x14ac:dyDescent="0.2">
      <c r="A38" s="2">
        <v>1</v>
      </c>
      <c r="B38" s="2"/>
      <c r="C38" s="2">
        <v>1</v>
      </c>
      <c r="D38" s="2"/>
      <c r="F38" s="5">
        <v>551.16999999999803</v>
      </c>
      <c r="H38" s="2">
        <v>1</v>
      </c>
      <c r="I38" s="2"/>
      <c r="J38" s="2">
        <v>1</v>
      </c>
      <c r="K38" s="2"/>
      <c r="M38" s="5">
        <v>70.319999999999695</v>
      </c>
      <c r="O38" s="2">
        <v>1</v>
      </c>
      <c r="P38" s="2"/>
      <c r="Q38" s="2">
        <v>1</v>
      </c>
      <c r="R38" s="2"/>
      <c r="T38" s="5">
        <v>3.4699999999997999</v>
      </c>
      <c r="U38" s="5">
        <v>3.8099999999999499</v>
      </c>
      <c r="V38" s="5">
        <v>3.7800000000002001</v>
      </c>
      <c r="W38" s="5">
        <v>3.6400000000003301</v>
      </c>
      <c r="X38" s="5">
        <v>3.5799999999999299</v>
      </c>
      <c r="Y38" s="5">
        <v>3.5799999999999299</v>
      </c>
      <c r="Z38" s="5">
        <v>3.38999999999987</v>
      </c>
      <c r="AA38" s="5">
        <f t="shared" si="2"/>
        <v>3.6071428571428585</v>
      </c>
      <c r="AC38" s="2">
        <v>1</v>
      </c>
      <c r="AD38" s="2"/>
      <c r="AE38" s="2">
        <v>1</v>
      </c>
      <c r="AF38" s="2"/>
      <c r="AH38" s="5">
        <v>4.4802999999999997</v>
      </c>
      <c r="AJ38" s="2">
        <v>1</v>
      </c>
      <c r="AK38" s="2"/>
      <c r="AL38" s="2">
        <v>1</v>
      </c>
      <c r="AM38" s="2"/>
      <c r="AO38" s="5">
        <v>44.0300000000002</v>
      </c>
    </row>
    <row r="39" spans="1:43" x14ac:dyDescent="0.2">
      <c r="A39" s="2">
        <v>1</v>
      </c>
      <c r="B39" s="2"/>
      <c r="C39" s="2"/>
      <c r="D39" s="2">
        <v>1</v>
      </c>
      <c r="F39" s="5">
        <v>571.79000000000099</v>
      </c>
      <c r="H39" s="2">
        <v>1</v>
      </c>
      <c r="I39" s="2"/>
      <c r="J39" s="2"/>
      <c r="K39" s="2">
        <v>1</v>
      </c>
      <c r="M39" s="5">
        <v>71.969999999997498</v>
      </c>
      <c r="O39" s="2">
        <v>1</v>
      </c>
      <c r="P39" s="2"/>
      <c r="Q39" s="2"/>
      <c r="R39" s="2">
        <v>1</v>
      </c>
      <c r="T39" s="5">
        <v>3.38000000000011</v>
      </c>
      <c r="U39" s="5">
        <v>3.5500000000001801</v>
      </c>
      <c r="V39" s="5">
        <v>3.9400000000000501</v>
      </c>
      <c r="W39" s="5">
        <v>3.5599999999999499</v>
      </c>
      <c r="X39" s="5">
        <v>3.4400000000000501</v>
      </c>
      <c r="Y39" s="5">
        <v>3.40999999999985</v>
      </c>
      <c r="Z39" s="5">
        <v>3.5</v>
      </c>
      <c r="AA39" s="5">
        <f t="shared" si="2"/>
        <v>3.5400000000000276</v>
      </c>
      <c r="AC39" s="2">
        <v>1</v>
      </c>
      <c r="AD39" s="2"/>
      <c r="AE39" s="2"/>
      <c r="AF39" s="2">
        <v>1</v>
      </c>
      <c r="AH39" s="5">
        <v>4.3868999999999998</v>
      </c>
      <c r="AJ39" s="2">
        <v>1</v>
      </c>
      <c r="AK39" s="2"/>
      <c r="AL39" s="2"/>
      <c r="AM39" s="2">
        <v>1</v>
      </c>
      <c r="AO39" s="5">
        <v>37.5</v>
      </c>
    </row>
    <row r="40" spans="1:43" x14ac:dyDescent="0.2">
      <c r="A40" s="2"/>
      <c r="B40" s="2">
        <v>1</v>
      </c>
      <c r="C40" s="2">
        <v>1</v>
      </c>
      <c r="D40" s="2"/>
      <c r="F40" s="5">
        <v>304.05000000000302</v>
      </c>
      <c r="H40" s="2"/>
      <c r="I40" s="2">
        <v>1</v>
      </c>
      <c r="J40" s="2">
        <v>1</v>
      </c>
      <c r="K40" s="2"/>
      <c r="M40" s="5">
        <v>35.520000000000401</v>
      </c>
      <c r="O40" s="2"/>
      <c r="P40" s="2">
        <v>1</v>
      </c>
      <c r="Q40" s="2">
        <v>1</v>
      </c>
      <c r="R40" s="2"/>
      <c r="T40" s="5">
        <v>2.2799999999997498</v>
      </c>
      <c r="U40" s="5">
        <v>2.8299999999999299</v>
      </c>
      <c r="V40" s="5">
        <v>3.26999999999998</v>
      </c>
      <c r="W40" s="5">
        <v>2.6900000000000501</v>
      </c>
      <c r="X40" s="5">
        <v>2.25</v>
      </c>
      <c r="Y40" s="5">
        <v>2.6400000000003301</v>
      </c>
      <c r="Z40" s="5">
        <v>2.48000000000002</v>
      </c>
      <c r="AA40" s="5">
        <f t="shared" si="2"/>
        <v>2.6342857142857232</v>
      </c>
      <c r="AC40" s="2"/>
      <c r="AD40" s="2">
        <v>1</v>
      </c>
      <c r="AE40" s="2">
        <v>1</v>
      </c>
      <c r="AF40" s="2"/>
      <c r="AH40" s="5">
        <v>3.1724000000000001</v>
      </c>
      <c r="AJ40" s="2"/>
      <c r="AK40" s="2">
        <v>1</v>
      </c>
      <c r="AL40" s="2">
        <v>1</v>
      </c>
      <c r="AM40" s="2"/>
      <c r="AO40" s="5">
        <v>69.400000000000105</v>
      </c>
    </row>
    <row r="41" spans="1:43" x14ac:dyDescent="0.2">
      <c r="A41" s="2"/>
      <c r="B41" s="2">
        <v>1</v>
      </c>
      <c r="C41" s="2"/>
      <c r="D41" s="2">
        <v>1</v>
      </c>
      <c r="F41" s="5">
        <v>316.83999999999997</v>
      </c>
      <c r="H41" s="2"/>
      <c r="I41" s="2">
        <v>1</v>
      </c>
      <c r="J41" s="2"/>
      <c r="K41" s="2">
        <v>1</v>
      </c>
      <c r="M41" s="5">
        <v>38.479999999999599</v>
      </c>
      <c r="O41" s="2"/>
      <c r="P41" s="2">
        <v>1</v>
      </c>
      <c r="Q41" s="2"/>
      <c r="R41" s="2">
        <v>1</v>
      </c>
      <c r="T41" s="5">
        <v>2.5500000000001801</v>
      </c>
      <c r="U41" s="5">
        <v>2.2899999999999601</v>
      </c>
      <c r="V41" s="5">
        <v>2.61999999999989</v>
      </c>
      <c r="W41" s="5">
        <v>2.5</v>
      </c>
      <c r="X41" s="5">
        <v>2.4200000000000701</v>
      </c>
      <c r="Y41" s="5">
        <v>2.3999999999996402</v>
      </c>
      <c r="Z41" s="5">
        <v>2.6700000000000701</v>
      </c>
      <c r="AA41" s="5">
        <f t="shared" si="2"/>
        <v>2.4928571428571153</v>
      </c>
      <c r="AC41" s="2"/>
      <c r="AD41" s="2">
        <v>1</v>
      </c>
      <c r="AE41" s="2"/>
      <c r="AF41" s="2">
        <v>1</v>
      </c>
      <c r="AH41" s="5">
        <v>2.5455999999999999</v>
      </c>
      <c r="AJ41" s="2"/>
      <c r="AK41" s="2">
        <v>1</v>
      </c>
      <c r="AL41" s="2"/>
      <c r="AM41" s="2">
        <v>1</v>
      </c>
      <c r="AO41" s="5">
        <v>51.340000000000103</v>
      </c>
    </row>
    <row r="42" spans="1:43" x14ac:dyDescent="0.2">
      <c r="A42" s="2"/>
      <c r="B42" s="2"/>
      <c r="C42" s="2">
        <v>1</v>
      </c>
      <c r="D42" s="2">
        <v>1</v>
      </c>
      <c r="F42" s="5">
        <v>574.13999999999896</v>
      </c>
      <c r="H42" s="2"/>
      <c r="I42" s="2"/>
      <c r="J42" s="2">
        <v>1</v>
      </c>
      <c r="K42" s="2">
        <v>1</v>
      </c>
      <c r="M42" s="5">
        <v>72.189999999998705</v>
      </c>
      <c r="O42" s="2"/>
      <c r="P42" s="2"/>
      <c r="Q42" s="2">
        <v>1</v>
      </c>
      <c r="R42" s="2">
        <v>1</v>
      </c>
      <c r="T42" s="5">
        <v>3.4299999999998398</v>
      </c>
      <c r="U42" s="5">
        <v>3.6799999999998398</v>
      </c>
      <c r="V42" s="5">
        <v>3.86000000000013</v>
      </c>
      <c r="W42" s="5">
        <v>3.6099999999996699</v>
      </c>
      <c r="X42" s="5">
        <v>3.25</v>
      </c>
      <c r="Y42" s="5">
        <v>3.4700000000002502</v>
      </c>
      <c r="Z42" s="5">
        <v>3.24000000000024</v>
      </c>
      <c r="AA42" s="5">
        <f t="shared" si="2"/>
        <v>3.5057142857142813</v>
      </c>
      <c r="AC42" s="2"/>
      <c r="AD42" s="2"/>
      <c r="AE42" s="2">
        <v>1</v>
      </c>
      <c r="AF42" s="2">
        <v>1</v>
      </c>
      <c r="AH42" s="5">
        <v>4.7923999999999998</v>
      </c>
      <c r="AJ42" s="2"/>
      <c r="AK42" s="2"/>
      <c r="AL42" s="2">
        <v>1</v>
      </c>
      <c r="AM42" s="2">
        <v>1</v>
      </c>
      <c r="AO42" s="5">
        <v>38.7800000000002</v>
      </c>
    </row>
    <row r="43" spans="1:43" x14ac:dyDescent="0.2">
      <c r="A43" s="2">
        <v>1</v>
      </c>
      <c r="B43" s="2">
        <v>1</v>
      </c>
      <c r="C43" s="2">
        <v>1</v>
      </c>
      <c r="D43" s="2"/>
      <c r="F43" s="5">
        <v>582.49000000000206</v>
      </c>
      <c r="H43" s="2">
        <v>1</v>
      </c>
      <c r="I43" s="2">
        <v>1</v>
      </c>
      <c r="J43" s="2">
        <v>1</v>
      </c>
      <c r="K43" s="2"/>
      <c r="M43" s="5">
        <v>71.360000000000596</v>
      </c>
      <c r="O43" s="2">
        <v>1</v>
      </c>
      <c r="P43" s="2">
        <v>1</v>
      </c>
      <c r="Q43" s="2">
        <v>1</v>
      </c>
      <c r="R43" s="2"/>
      <c r="T43" s="5">
        <v>4.3200000000001602</v>
      </c>
      <c r="U43" s="5">
        <v>4.3099999999999499</v>
      </c>
      <c r="V43" s="5">
        <v>4.3599999999996699</v>
      </c>
      <c r="W43" s="5">
        <v>4.6700000000000701</v>
      </c>
      <c r="X43" s="5">
        <v>3.86000000000013</v>
      </c>
      <c r="Y43" s="5">
        <v>4.6900000000000501</v>
      </c>
      <c r="Z43" s="5">
        <v>4.1099999999996699</v>
      </c>
      <c r="AA43" s="5">
        <f t="shared" si="2"/>
        <v>4.3314285714285283</v>
      </c>
      <c r="AC43" s="2">
        <v>1</v>
      </c>
      <c r="AD43" s="2">
        <v>1</v>
      </c>
      <c r="AE43" s="2">
        <v>1</v>
      </c>
      <c r="AF43" s="2"/>
      <c r="AH43" s="5">
        <v>4.9273999999999996</v>
      </c>
      <c r="AJ43" s="2">
        <v>1</v>
      </c>
      <c r="AK43" s="2">
        <v>1</v>
      </c>
      <c r="AL43" s="2">
        <v>1</v>
      </c>
      <c r="AM43" s="2"/>
      <c r="AO43" s="5">
        <v>72.410000000000295</v>
      </c>
    </row>
    <row r="44" spans="1:43" x14ac:dyDescent="0.2">
      <c r="A44" s="2">
        <v>1</v>
      </c>
      <c r="B44" s="2">
        <v>1</v>
      </c>
      <c r="C44" s="2"/>
      <c r="D44" s="2">
        <v>1</v>
      </c>
      <c r="F44" s="5">
        <v>601.95000000000095</v>
      </c>
      <c r="H44" s="2">
        <v>1</v>
      </c>
      <c r="I44" s="2">
        <v>1</v>
      </c>
      <c r="J44" s="2"/>
      <c r="K44" s="2">
        <v>1</v>
      </c>
      <c r="M44" s="5">
        <v>74.159999999999897</v>
      </c>
      <c r="O44" s="2">
        <v>1</v>
      </c>
      <c r="P44" s="2">
        <v>1</v>
      </c>
      <c r="Q44" s="2"/>
      <c r="R44" s="2">
        <v>1</v>
      </c>
      <c r="T44" s="5">
        <v>4.0599999999999499</v>
      </c>
      <c r="U44" s="5">
        <v>4</v>
      </c>
      <c r="V44" s="5">
        <v>4.3900000000003301</v>
      </c>
      <c r="W44" s="5">
        <v>4.2800000000002001</v>
      </c>
      <c r="X44" s="5">
        <v>4.1899999999995998</v>
      </c>
      <c r="Y44" s="5">
        <v>4.3099999999999499</v>
      </c>
      <c r="Z44" s="5">
        <v>3.9500000000002702</v>
      </c>
      <c r="AA44" s="5">
        <f t="shared" si="2"/>
        <v>4.1685714285714708</v>
      </c>
      <c r="AC44" s="2">
        <v>1</v>
      </c>
      <c r="AD44" s="2">
        <v>1</v>
      </c>
      <c r="AE44" s="2"/>
      <c r="AF44" s="2">
        <v>1</v>
      </c>
      <c r="AH44" s="5">
        <v>4.8874000000000004</v>
      </c>
      <c r="AJ44" s="2">
        <v>1</v>
      </c>
      <c r="AK44" s="2">
        <v>1</v>
      </c>
      <c r="AL44" s="2"/>
      <c r="AM44" s="2">
        <v>1</v>
      </c>
      <c r="AO44" s="5">
        <v>58.77</v>
      </c>
    </row>
    <row r="45" spans="1:43" x14ac:dyDescent="0.2">
      <c r="A45" s="2">
        <v>1</v>
      </c>
      <c r="B45" s="2"/>
      <c r="C45" s="2">
        <v>1</v>
      </c>
      <c r="D45" s="2">
        <v>1</v>
      </c>
      <c r="F45" s="5">
        <v>850.70000000000095</v>
      </c>
      <c r="H45" s="2">
        <v>1</v>
      </c>
      <c r="I45" s="2"/>
      <c r="J45" s="2">
        <v>1</v>
      </c>
      <c r="K45" s="2">
        <v>1</v>
      </c>
      <c r="M45" s="5">
        <v>108.84</v>
      </c>
      <c r="O45" s="2">
        <v>1</v>
      </c>
      <c r="P45" s="2"/>
      <c r="Q45" s="2">
        <v>1</v>
      </c>
      <c r="R45" s="2">
        <v>1</v>
      </c>
      <c r="T45" s="5">
        <v>5.0599999999999499</v>
      </c>
      <c r="U45" s="5">
        <v>5.1700000000000701</v>
      </c>
      <c r="V45" s="5">
        <v>5.1699999999996198</v>
      </c>
      <c r="W45" s="5">
        <v>5.3099999999999499</v>
      </c>
      <c r="X45" s="5">
        <v>5.0100000000002201</v>
      </c>
      <c r="Y45" s="5">
        <v>5.1900000000000501</v>
      </c>
      <c r="Z45" s="5">
        <v>5.38999999999987</v>
      </c>
      <c r="AA45" s="5">
        <f t="shared" si="2"/>
        <v>5.1857142857142469</v>
      </c>
      <c r="AC45" s="2">
        <v>1</v>
      </c>
      <c r="AD45" s="2"/>
      <c r="AE45" s="2">
        <v>1</v>
      </c>
      <c r="AF45" s="2">
        <v>1</v>
      </c>
      <c r="AH45" s="5">
        <v>6.6191000000000004</v>
      </c>
      <c r="AJ45" s="2">
        <v>1</v>
      </c>
      <c r="AK45" s="2"/>
      <c r="AL45" s="2">
        <v>1</v>
      </c>
      <c r="AM45" s="2">
        <v>1</v>
      </c>
      <c r="AO45" s="5">
        <v>49.4699999999998</v>
      </c>
    </row>
    <row r="46" spans="1:43" x14ac:dyDescent="0.2">
      <c r="A46" s="2"/>
      <c r="B46" s="2">
        <v>1</v>
      </c>
      <c r="C46" s="2">
        <v>1</v>
      </c>
      <c r="D46" s="2">
        <v>1</v>
      </c>
      <c r="F46" s="5">
        <v>600.22000000000105</v>
      </c>
      <c r="H46" s="2"/>
      <c r="I46" s="2">
        <v>1</v>
      </c>
      <c r="J46" s="2">
        <v>1</v>
      </c>
      <c r="K46" s="2">
        <v>1</v>
      </c>
      <c r="M46" s="5">
        <v>74.120000000002605</v>
      </c>
      <c r="O46" s="2"/>
      <c r="P46" s="2">
        <v>1</v>
      </c>
      <c r="Q46" s="2">
        <v>1</v>
      </c>
      <c r="R46" s="2">
        <v>1</v>
      </c>
      <c r="T46" s="5">
        <v>4.11000000000013</v>
      </c>
      <c r="U46" s="5">
        <v>4.01999999999998</v>
      </c>
      <c r="V46" s="5">
        <v>4.1000000000003602</v>
      </c>
      <c r="W46" s="5">
        <v>4</v>
      </c>
      <c r="X46" s="5">
        <v>3.9299999999998398</v>
      </c>
      <c r="Y46" s="5">
        <v>4.0599999999999499</v>
      </c>
      <c r="Z46" s="5">
        <v>4.49000000000024</v>
      </c>
      <c r="AA46" s="5">
        <f t="shared" si="2"/>
        <v>4.1014285714286425</v>
      </c>
      <c r="AC46" s="2"/>
      <c r="AD46" s="2">
        <v>1</v>
      </c>
      <c r="AE46" s="2">
        <v>1</v>
      </c>
      <c r="AF46" s="2">
        <v>1</v>
      </c>
      <c r="AH46" s="5">
        <v>4.8323999999999998</v>
      </c>
      <c r="AJ46" s="2"/>
      <c r="AK46" s="2">
        <v>1</v>
      </c>
      <c r="AL46" s="2">
        <v>1</v>
      </c>
      <c r="AM46" s="2">
        <v>1</v>
      </c>
      <c r="AO46" s="5">
        <v>63.740000000000201</v>
      </c>
    </row>
    <row r="47" spans="1:43" x14ac:dyDescent="0.2">
      <c r="A47" s="2">
        <v>1</v>
      </c>
      <c r="B47" s="2">
        <v>1</v>
      </c>
      <c r="C47" s="2">
        <v>1</v>
      </c>
      <c r="D47" s="2">
        <v>1</v>
      </c>
      <c r="F47" s="5">
        <v>883.79999999999905</v>
      </c>
      <c r="H47" s="2">
        <v>1</v>
      </c>
      <c r="I47" s="2">
        <v>1</v>
      </c>
      <c r="J47" s="2">
        <v>1</v>
      </c>
      <c r="K47" s="2">
        <v>1</v>
      </c>
      <c r="M47" s="5">
        <v>113.41</v>
      </c>
      <c r="O47" s="2">
        <v>1</v>
      </c>
      <c r="P47" s="2">
        <v>1</v>
      </c>
      <c r="Q47" s="2">
        <v>1</v>
      </c>
      <c r="R47" s="2">
        <v>1</v>
      </c>
      <c r="T47" s="5">
        <v>6.11000000000013</v>
      </c>
      <c r="U47" s="5">
        <v>5.5700000000001602</v>
      </c>
      <c r="V47" s="5">
        <v>5.8399999999996899</v>
      </c>
      <c r="W47" s="5">
        <v>5.63000000000011</v>
      </c>
      <c r="X47" s="5">
        <v>5.6800000000002902</v>
      </c>
      <c r="Y47" s="5">
        <v>5.63999999999987</v>
      </c>
      <c r="Z47" s="5">
        <v>6.4699999999997999</v>
      </c>
      <c r="AA47" s="5">
        <f t="shared" si="2"/>
        <v>5.8485714285714367</v>
      </c>
      <c r="AC47" s="2">
        <v>1</v>
      </c>
      <c r="AD47" s="2">
        <v>1</v>
      </c>
      <c r="AE47" s="2">
        <v>1</v>
      </c>
      <c r="AF47" s="2">
        <v>1</v>
      </c>
      <c r="AH47" s="5">
        <v>6.8578000000000001</v>
      </c>
      <c r="AJ47" s="2">
        <v>1</v>
      </c>
      <c r="AK47" s="2">
        <v>1</v>
      </c>
      <c r="AL47" s="2">
        <v>1</v>
      </c>
      <c r="AM47" s="2">
        <v>1</v>
      </c>
      <c r="AO47" s="5">
        <v>83.059999999999903</v>
      </c>
    </row>
    <row r="51" spans="1:43" x14ac:dyDescent="0.2">
      <c r="A51" s="1" t="s">
        <v>6</v>
      </c>
      <c r="B51" s="1"/>
      <c r="C51" s="1"/>
      <c r="D51" s="1" t="s">
        <v>18</v>
      </c>
      <c r="H51" s="1" t="s">
        <v>6</v>
      </c>
      <c r="I51" s="1"/>
      <c r="J51" s="1"/>
      <c r="K51" s="1" t="s">
        <v>12</v>
      </c>
      <c r="O51" s="1" t="s">
        <v>6</v>
      </c>
      <c r="P51" s="1"/>
      <c r="Q51" s="1"/>
      <c r="R51" s="1" t="s">
        <v>12</v>
      </c>
      <c r="AC51" s="1" t="s">
        <v>6</v>
      </c>
      <c r="AD51" s="1"/>
      <c r="AE51" s="1"/>
      <c r="AF51" s="1" t="s">
        <v>12</v>
      </c>
      <c r="AJ51" s="1" t="s">
        <v>6</v>
      </c>
      <c r="AK51" s="1"/>
      <c r="AL51" s="1"/>
      <c r="AM51" s="1" t="s">
        <v>12</v>
      </c>
    </row>
    <row r="52" spans="1:43" x14ac:dyDescent="0.2">
      <c r="A52" s="2" t="s">
        <v>1</v>
      </c>
      <c r="B52" s="2" t="s">
        <v>2</v>
      </c>
      <c r="C52" s="2" t="s">
        <v>8</v>
      </c>
      <c r="D52" s="2" t="s">
        <v>3</v>
      </c>
      <c r="F52" s="4" t="s">
        <v>19</v>
      </c>
      <c r="H52" s="2" t="s">
        <v>1</v>
      </c>
      <c r="I52" s="2" t="s">
        <v>2</v>
      </c>
      <c r="J52" s="2" t="s">
        <v>8</v>
      </c>
      <c r="K52" s="2" t="s">
        <v>3</v>
      </c>
      <c r="M52" s="3" t="s">
        <v>19</v>
      </c>
      <c r="O52" s="2" t="s">
        <v>1</v>
      </c>
      <c r="P52" s="2" t="s">
        <v>2</v>
      </c>
      <c r="Q52" s="2" t="s">
        <v>8</v>
      </c>
      <c r="R52" s="2" t="s">
        <v>3</v>
      </c>
      <c r="T52">
        <v>2</v>
      </c>
      <c r="U52">
        <v>3</v>
      </c>
      <c r="V52">
        <v>4</v>
      </c>
      <c r="W52">
        <v>5</v>
      </c>
      <c r="X52">
        <v>6</v>
      </c>
      <c r="Y52">
        <v>7</v>
      </c>
      <c r="Z52">
        <v>8</v>
      </c>
      <c r="AA52" s="3" t="s">
        <v>13</v>
      </c>
      <c r="AC52" s="2" t="s">
        <v>1</v>
      </c>
      <c r="AD52" s="2" t="s">
        <v>2</v>
      </c>
      <c r="AE52" s="2" t="s">
        <v>8</v>
      </c>
      <c r="AF52" s="2" t="s">
        <v>3</v>
      </c>
      <c r="AJ52" s="2" t="s">
        <v>1</v>
      </c>
      <c r="AK52" s="2" t="s">
        <v>2</v>
      </c>
      <c r="AL52" s="2" t="s">
        <v>8</v>
      </c>
      <c r="AM52" s="2" t="s">
        <v>3</v>
      </c>
      <c r="AO52" t="s">
        <v>19</v>
      </c>
      <c r="AQ52" s="8"/>
    </row>
    <row r="53" spans="1:43" x14ac:dyDescent="0.2">
      <c r="A53" s="2">
        <v>1</v>
      </c>
      <c r="B53" s="2">
        <v>1</v>
      </c>
      <c r="C53" s="2"/>
      <c r="D53" s="2"/>
      <c r="F53" s="5">
        <v>426.88999999999902</v>
      </c>
      <c r="H53" s="2">
        <v>1</v>
      </c>
      <c r="I53" s="2">
        <v>1</v>
      </c>
      <c r="J53" s="2"/>
      <c r="K53" s="2"/>
      <c r="M53" s="5">
        <v>75.869999999998996</v>
      </c>
      <c r="O53" s="2">
        <v>1</v>
      </c>
      <c r="P53" s="2">
        <v>1</v>
      </c>
      <c r="Q53" s="2"/>
      <c r="R53" s="2"/>
      <c r="T53" s="5">
        <v>5.0299999999997498</v>
      </c>
      <c r="U53" s="5">
        <v>4.8000000000001801</v>
      </c>
      <c r="V53" s="5">
        <v>5.38999999999987</v>
      </c>
      <c r="W53" s="5">
        <v>5.5100000000002201</v>
      </c>
      <c r="X53" s="5">
        <v>5.3099999999999499</v>
      </c>
      <c r="Y53" s="5">
        <v>5.4600000000000399</v>
      </c>
      <c r="Z53" s="5">
        <v>5.0599999999999499</v>
      </c>
      <c r="AA53" s="5">
        <f t="shared" ref="AA53:AA63" si="3">AVERAGE(T53:Z53)</f>
        <v>5.2228571428571371</v>
      </c>
      <c r="AC53" s="2">
        <v>1</v>
      </c>
      <c r="AD53" s="2">
        <v>1</v>
      </c>
      <c r="AE53" s="2"/>
      <c r="AF53" s="2"/>
      <c r="AH53" s="5">
        <v>4.4108000000000001</v>
      </c>
      <c r="AJ53" s="2">
        <v>1</v>
      </c>
      <c r="AK53" s="2">
        <v>1</v>
      </c>
      <c r="AL53" s="2"/>
      <c r="AM53" s="2"/>
      <c r="AO53" s="5">
        <v>131.41999999999999</v>
      </c>
    </row>
    <row r="54" spans="1:43" x14ac:dyDescent="0.2">
      <c r="A54" s="2">
        <v>1</v>
      </c>
      <c r="B54" s="2"/>
      <c r="C54" s="2">
        <v>1</v>
      </c>
      <c r="D54" s="2"/>
      <c r="F54" s="5">
        <v>778.63999999999896</v>
      </c>
      <c r="H54" s="2">
        <v>1</v>
      </c>
      <c r="I54" s="2"/>
      <c r="J54" s="2">
        <v>1</v>
      </c>
      <c r="K54" s="2"/>
      <c r="M54" s="5">
        <v>141.759999999998</v>
      </c>
      <c r="O54" s="2">
        <v>1</v>
      </c>
      <c r="P54" s="2"/>
      <c r="Q54" s="2">
        <v>1</v>
      </c>
      <c r="R54" s="2"/>
      <c r="T54" s="5">
        <v>6.98000000000002</v>
      </c>
      <c r="U54" s="5">
        <v>6.5</v>
      </c>
      <c r="V54" s="5">
        <v>6.7899999999999601</v>
      </c>
      <c r="W54" s="5">
        <v>6.9299999999998398</v>
      </c>
      <c r="X54" s="5">
        <v>6.3299999999999299</v>
      </c>
      <c r="Y54" s="5">
        <v>7.11000000000013</v>
      </c>
      <c r="Z54" s="5">
        <v>6.9600000000000399</v>
      </c>
      <c r="AA54" s="5">
        <f t="shared" si="3"/>
        <v>6.7999999999999892</v>
      </c>
      <c r="AC54" s="2">
        <v>1</v>
      </c>
      <c r="AD54" s="2"/>
      <c r="AE54" s="2">
        <v>1</v>
      </c>
      <c r="AF54" s="2"/>
      <c r="AH54" s="5">
        <v>6.8102999999999998</v>
      </c>
      <c r="AJ54" s="2">
        <v>1</v>
      </c>
      <c r="AK54" s="2"/>
      <c r="AL54" s="2">
        <v>1</v>
      </c>
      <c r="AM54" s="2"/>
      <c r="AO54" s="5">
        <v>89.329999999999899</v>
      </c>
    </row>
    <row r="55" spans="1:43" x14ac:dyDescent="0.2">
      <c r="A55" s="2">
        <v>1</v>
      </c>
      <c r="B55" s="2"/>
      <c r="C55" s="2"/>
      <c r="D55" s="2">
        <v>1</v>
      </c>
      <c r="F55" s="5">
        <v>1085.3599999999999</v>
      </c>
      <c r="H55" s="2">
        <v>1</v>
      </c>
      <c r="I55" s="2"/>
      <c r="J55" s="2"/>
      <c r="K55" s="2">
        <v>1</v>
      </c>
      <c r="M55" s="5">
        <v>195.5</v>
      </c>
      <c r="O55" s="2">
        <v>1</v>
      </c>
      <c r="P55" s="2"/>
      <c r="Q55" s="2"/>
      <c r="R55" s="2">
        <v>1</v>
      </c>
      <c r="T55" s="5">
        <v>7.8000000000001801</v>
      </c>
      <c r="U55" s="5">
        <v>8.0299999999997507</v>
      </c>
      <c r="V55" s="5">
        <v>8.0300000000002001</v>
      </c>
      <c r="W55" s="5">
        <v>7.7600000000002201</v>
      </c>
      <c r="X55" s="5">
        <v>8.2200000000002493</v>
      </c>
      <c r="Y55" s="5">
        <v>7.9400000000000501</v>
      </c>
      <c r="Z55" s="5">
        <v>7.6700000000000701</v>
      </c>
      <c r="AA55" s="5">
        <f t="shared" si="3"/>
        <v>7.9214285714286747</v>
      </c>
      <c r="AC55" s="2">
        <v>1</v>
      </c>
      <c r="AD55" s="2"/>
      <c r="AE55" s="2"/>
      <c r="AF55" s="2">
        <v>1</v>
      </c>
      <c r="AH55" s="5">
        <v>9.0513999999999992</v>
      </c>
      <c r="AJ55" s="2">
        <v>1</v>
      </c>
      <c r="AK55" s="2"/>
      <c r="AL55" s="2"/>
      <c r="AM55" s="2">
        <v>1</v>
      </c>
      <c r="AO55" s="5">
        <v>97.590000000000103</v>
      </c>
    </row>
    <row r="56" spans="1:43" x14ac:dyDescent="0.2">
      <c r="A56" s="2"/>
      <c r="B56" s="2">
        <v>1</v>
      </c>
      <c r="C56" s="2">
        <v>1</v>
      </c>
      <c r="D56" s="2"/>
      <c r="F56" s="5">
        <v>417.79999999999899</v>
      </c>
      <c r="H56" s="2"/>
      <c r="I56" s="2">
        <v>1</v>
      </c>
      <c r="J56" s="2">
        <v>1</v>
      </c>
      <c r="K56" s="2"/>
      <c r="M56" s="5">
        <v>78.159999999999897</v>
      </c>
      <c r="O56" s="2"/>
      <c r="P56" s="2">
        <v>1</v>
      </c>
      <c r="Q56" s="2">
        <v>1</v>
      </c>
      <c r="R56" s="2"/>
      <c r="T56" s="5">
        <v>4.86000000000013</v>
      </c>
      <c r="U56" s="5">
        <v>4.86000000000013</v>
      </c>
      <c r="V56" s="5">
        <v>4.88999999999987</v>
      </c>
      <c r="W56" s="5">
        <v>4.9200000000000701</v>
      </c>
      <c r="X56" s="5">
        <v>4.61999999999989</v>
      </c>
      <c r="Y56" s="5">
        <v>4.88999999999987</v>
      </c>
      <c r="Z56" s="5">
        <v>4.61999999999989</v>
      </c>
      <c r="AA56" s="5">
        <f t="shared" si="3"/>
        <v>4.8085714285714065</v>
      </c>
      <c r="AC56" s="2"/>
      <c r="AD56" s="2">
        <v>1</v>
      </c>
      <c r="AE56" s="2">
        <v>1</v>
      </c>
      <c r="AF56" s="2"/>
      <c r="AH56" s="5">
        <v>4.0481999999999996</v>
      </c>
      <c r="AJ56" s="2"/>
      <c r="AK56" s="2">
        <v>1</v>
      </c>
      <c r="AL56" s="2">
        <v>1</v>
      </c>
      <c r="AM56" s="2"/>
      <c r="AO56" s="5">
        <v>109.12</v>
      </c>
    </row>
    <row r="57" spans="1:43" x14ac:dyDescent="0.2">
      <c r="A57" s="2"/>
      <c r="B57" s="2">
        <v>1</v>
      </c>
      <c r="C57" s="2"/>
      <c r="D57" s="2">
        <v>1</v>
      </c>
      <c r="F57" s="5">
        <v>716.88999999999896</v>
      </c>
      <c r="H57" s="2"/>
      <c r="I57" s="2">
        <v>1</v>
      </c>
      <c r="J57" s="2"/>
      <c r="K57" s="2">
        <v>1</v>
      </c>
      <c r="M57" s="5">
        <v>128.26000000000201</v>
      </c>
      <c r="O57" s="2"/>
      <c r="P57" s="2">
        <v>1</v>
      </c>
      <c r="Q57" s="2"/>
      <c r="R57" s="2">
        <v>1</v>
      </c>
      <c r="T57" s="5">
        <v>6.1900000000000501</v>
      </c>
      <c r="U57" s="5">
        <v>6.3299999999999299</v>
      </c>
      <c r="V57" s="5">
        <v>6.25999999999976</v>
      </c>
      <c r="W57" s="5">
        <v>5.9299999999998398</v>
      </c>
      <c r="X57" s="5">
        <v>6.4400000000000501</v>
      </c>
      <c r="Y57" s="5">
        <v>6.4400000000000501</v>
      </c>
      <c r="Z57" s="5">
        <v>6.3200000000001602</v>
      </c>
      <c r="AA57" s="5">
        <f t="shared" si="3"/>
        <v>6.27285714285712</v>
      </c>
      <c r="AC57" s="2"/>
      <c r="AD57" s="2">
        <v>1</v>
      </c>
      <c r="AE57" s="2"/>
      <c r="AF57" s="2">
        <v>1</v>
      </c>
      <c r="AH57" s="5">
        <v>6.0452000000000004</v>
      </c>
      <c r="AJ57" s="2"/>
      <c r="AK57" s="2">
        <v>1</v>
      </c>
      <c r="AL57" s="2"/>
      <c r="AM57" s="2">
        <v>1</v>
      </c>
      <c r="AO57" s="5">
        <v>125.3</v>
      </c>
    </row>
    <row r="58" spans="1:43" x14ac:dyDescent="0.2">
      <c r="A58" s="2"/>
      <c r="B58" s="2"/>
      <c r="C58" s="2">
        <v>1</v>
      </c>
      <c r="D58" s="2">
        <v>1</v>
      </c>
      <c r="F58" s="5">
        <v>1075.22</v>
      </c>
      <c r="H58" s="2"/>
      <c r="I58" s="2"/>
      <c r="J58" s="2">
        <v>1</v>
      </c>
      <c r="K58" s="2">
        <v>1</v>
      </c>
      <c r="M58" s="5">
        <v>194.18</v>
      </c>
      <c r="O58" s="2"/>
      <c r="P58" s="2"/>
      <c r="Q58" s="2">
        <v>1</v>
      </c>
      <c r="R58" s="2">
        <v>1</v>
      </c>
      <c r="T58" s="5">
        <v>7.75</v>
      </c>
      <c r="U58" s="5">
        <v>7.6700000000000701</v>
      </c>
      <c r="V58" s="5">
        <v>8.1300000000001091</v>
      </c>
      <c r="W58" s="5">
        <v>7.8099999999999499</v>
      </c>
      <c r="X58" s="5">
        <v>7.86000000000013</v>
      </c>
      <c r="Y58" s="5">
        <v>7.61999999999989</v>
      </c>
      <c r="Z58" s="5">
        <v>7.5599999999999499</v>
      </c>
      <c r="AA58" s="5">
        <f t="shared" si="3"/>
        <v>7.7714285714285856</v>
      </c>
      <c r="AC58" s="2"/>
      <c r="AD58" s="2"/>
      <c r="AE58" s="2">
        <v>1</v>
      </c>
      <c r="AF58" s="2">
        <v>1</v>
      </c>
      <c r="AH58" s="5">
        <v>8.9803999999999995</v>
      </c>
      <c r="AJ58" s="2"/>
      <c r="AK58" s="2"/>
      <c r="AL58" s="2">
        <v>1</v>
      </c>
      <c r="AM58" s="2">
        <v>1</v>
      </c>
      <c r="AO58" s="5">
        <v>89.319999999999695</v>
      </c>
    </row>
    <row r="59" spans="1:43" x14ac:dyDescent="0.2">
      <c r="A59" s="2">
        <v>1</v>
      </c>
      <c r="B59" s="2">
        <v>1</v>
      </c>
      <c r="C59" s="2">
        <v>1</v>
      </c>
      <c r="D59" s="2"/>
      <c r="F59" s="5">
        <v>813.43</v>
      </c>
      <c r="H59" s="2">
        <v>1</v>
      </c>
      <c r="I59" s="2">
        <v>1</v>
      </c>
      <c r="J59" s="2">
        <v>1</v>
      </c>
      <c r="K59" s="2"/>
      <c r="M59" s="5">
        <v>147.66</v>
      </c>
      <c r="O59" s="2">
        <v>1</v>
      </c>
      <c r="P59" s="2">
        <v>1</v>
      </c>
      <c r="Q59" s="2">
        <v>1</v>
      </c>
      <c r="R59" s="2"/>
      <c r="T59" s="5">
        <v>8.1199999999998909</v>
      </c>
      <c r="U59" s="5">
        <v>8.8000000000001801</v>
      </c>
      <c r="V59" s="5">
        <v>8.1700000000000692</v>
      </c>
      <c r="W59" s="5">
        <v>8.6700000000000692</v>
      </c>
      <c r="X59" s="5">
        <v>8.00999999999976</v>
      </c>
      <c r="Y59" s="5">
        <v>8.0399999999999601</v>
      </c>
      <c r="Z59" s="5">
        <v>8.6599999999998492</v>
      </c>
      <c r="AA59" s="5">
        <f t="shared" si="3"/>
        <v>8.3528571428571112</v>
      </c>
      <c r="AC59" s="2">
        <v>1</v>
      </c>
      <c r="AD59" s="2">
        <v>1</v>
      </c>
      <c r="AE59" s="2">
        <v>1</v>
      </c>
      <c r="AF59" s="2"/>
      <c r="AH59" s="5">
        <v>7.4128999999999996</v>
      </c>
      <c r="AJ59" s="2">
        <v>1</v>
      </c>
      <c r="AK59" s="2">
        <v>1</v>
      </c>
      <c r="AL59" s="2">
        <v>1</v>
      </c>
      <c r="AM59" s="2"/>
      <c r="AO59" s="5">
        <v>120.36000000000099</v>
      </c>
    </row>
    <row r="60" spans="1:43" x14ac:dyDescent="0.2">
      <c r="A60" s="2">
        <v>1</v>
      </c>
      <c r="B60" s="2">
        <v>1</v>
      </c>
      <c r="C60" s="2"/>
      <c r="D60" s="2">
        <v>1</v>
      </c>
      <c r="F60" s="5">
        <v>1098.6500000000001</v>
      </c>
      <c r="H60" s="2">
        <v>1</v>
      </c>
      <c r="I60" s="2">
        <v>1</v>
      </c>
      <c r="J60" s="2"/>
      <c r="K60" s="2">
        <v>1</v>
      </c>
      <c r="M60" s="5">
        <v>197.38000000000099</v>
      </c>
      <c r="O60" s="2">
        <v>1</v>
      </c>
      <c r="P60" s="2">
        <v>1</v>
      </c>
      <c r="Q60" s="2"/>
      <c r="R60" s="2">
        <v>1</v>
      </c>
      <c r="T60" s="5">
        <v>9.6999999999998199</v>
      </c>
      <c r="U60" s="5">
        <v>9.50999999999976</v>
      </c>
      <c r="V60" s="5">
        <v>9.1700000000000692</v>
      </c>
      <c r="W60" s="5">
        <v>9.2199999999997999</v>
      </c>
      <c r="X60" s="5">
        <v>9.5399999999999601</v>
      </c>
      <c r="Y60" s="5">
        <v>9.25</v>
      </c>
      <c r="Z60" s="5">
        <v>9.4300000000002893</v>
      </c>
      <c r="AA60" s="5">
        <f t="shared" si="3"/>
        <v>9.4028571428571013</v>
      </c>
      <c r="AC60" s="2">
        <v>1</v>
      </c>
      <c r="AD60" s="2">
        <v>1</v>
      </c>
      <c r="AE60" s="2"/>
      <c r="AF60" s="2">
        <v>1</v>
      </c>
      <c r="AH60" s="5">
        <v>10.089</v>
      </c>
      <c r="AJ60" s="2">
        <v>1</v>
      </c>
      <c r="AK60" s="2">
        <v>1</v>
      </c>
      <c r="AL60" s="2"/>
      <c r="AM60" s="2">
        <v>1</v>
      </c>
      <c r="AO60" s="5">
        <v>133.219999999999</v>
      </c>
    </row>
    <row r="61" spans="1:43" x14ac:dyDescent="0.2">
      <c r="A61" s="2">
        <v>1</v>
      </c>
      <c r="B61" s="2"/>
      <c r="C61" s="2">
        <v>1</v>
      </c>
      <c r="D61" s="2">
        <v>1</v>
      </c>
      <c r="F61" s="5">
        <v>1450.16</v>
      </c>
      <c r="H61" s="2">
        <v>1</v>
      </c>
      <c r="I61" s="2"/>
      <c r="J61" s="2">
        <v>1</v>
      </c>
      <c r="K61" s="2">
        <v>1</v>
      </c>
      <c r="M61" s="5">
        <v>275.36999999999898</v>
      </c>
      <c r="O61" s="2">
        <v>1</v>
      </c>
      <c r="P61" s="2"/>
      <c r="Q61" s="2">
        <v>1</v>
      </c>
      <c r="R61" s="2">
        <v>1</v>
      </c>
      <c r="T61" s="5">
        <v>11.29</v>
      </c>
      <c r="U61" s="5">
        <v>11.190000000000101</v>
      </c>
      <c r="V61" s="5">
        <v>11.029999999999699</v>
      </c>
      <c r="W61" s="5">
        <v>11.1500000000001</v>
      </c>
      <c r="X61" s="5">
        <v>11.0300000000002</v>
      </c>
      <c r="Y61" s="5">
        <v>10.98</v>
      </c>
      <c r="Z61" s="5">
        <v>11.190000000000101</v>
      </c>
      <c r="AA61" s="5">
        <f t="shared" si="3"/>
        <v>11.122857142857171</v>
      </c>
      <c r="AC61" s="2">
        <v>1</v>
      </c>
      <c r="AD61" s="2"/>
      <c r="AE61" s="2">
        <v>1</v>
      </c>
      <c r="AF61" s="2">
        <v>1</v>
      </c>
      <c r="AH61" s="5">
        <v>12.512</v>
      </c>
      <c r="AJ61" s="2">
        <v>1</v>
      </c>
      <c r="AK61" s="2"/>
      <c r="AL61" s="2">
        <v>1</v>
      </c>
      <c r="AM61" s="2">
        <v>1</v>
      </c>
      <c r="AO61" s="5">
        <v>106.17</v>
      </c>
    </row>
    <row r="62" spans="1:43" x14ac:dyDescent="0.2">
      <c r="A62" s="2"/>
      <c r="B62" s="2">
        <v>1</v>
      </c>
      <c r="C62" s="2">
        <v>1</v>
      </c>
      <c r="D62" s="2">
        <v>1</v>
      </c>
      <c r="F62" s="5">
        <v>1119.56</v>
      </c>
      <c r="H62" s="2"/>
      <c r="I62" s="2">
        <v>1</v>
      </c>
      <c r="J62" s="2">
        <v>1</v>
      </c>
      <c r="K62" s="2">
        <v>1</v>
      </c>
      <c r="M62" s="5">
        <v>201.38999999999899</v>
      </c>
      <c r="O62" s="2"/>
      <c r="P62" s="2">
        <v>1</v>
      </c>
      <c r="Q62" s="2">
        <v>1</v>
      </c>
      <c r="R62" s="2">
        <v>1</v>
      </c>
      <c r="T62" s="5">
        <v>9.4500000000002693</v>
      </c>
      <c r="U62" s="5">
        <v>9.1399999999998691</v>
      </c>
      <c r="V62" s="5">
        <v>9.4700000000002493</v>
      </c>
      <c r="W62" s="5">
        <v>9.6900000000000492</v>
      </c>
      <c r="X62" s="5">
        <v>9.1999999999998199</v>
      </c>
      <c r="Y62" s="5">
        <v>9.4200000000000692</v>
      </c>
      <c r="Z62" s="5">
        <v>9.0499999999997307</v>
      </c>
      <c r="AA62" s="5">
        <f t="shared" si="3"/>
        <v>9.3457142857142923</v>
      </c>
      <c r="AC62" s="2"/>
      <c r="AD62" s="2">
        <v>1</v>
      </c>
      <c r="AE62" s="2">
        <v>1</v>
      </c>
      <c r="AF62" s="2">
        <v>1</v>
      </c>
      <c r="AH62" s="5">
        <v>9.4215999999999998</v>
      </c>
      <c r="AJ62" s="2"/>
      <c r="AK62" s="2">
        <v>1</v>
      </c>
      <c r="AL62" s="2">
        <v>1</v>
      </c>
      <c r="AM62" s="2">
        <v>1</v>
      </c>
      <c r="AO62" s="5">
        <v>121.41</v>
      </c>
    </row>
    <row r="63" spans="1:43" x14ac:dyDescent="0.2">
      <c r="A63" s="2">
        <v>1</v>
      </c>
      <c r="B63" s="2">
        <v>1</v>
      </c>
      <c r="C63" s="2">
        <v>1</v>
      </c>
      <c r="D63" s="2">
        <v>1</v>
      </c>
      <c r="F63" s="5">
        <v>1543.18</v>
      </c>
      <c r="H63" s="2">
        <v>1</v>
      </c>
      <c r="I63" s="2">
        <v>1</v>
      </c>
      <c r="J63" s="2">
        <v>1</v>
      </c>
      <c r="K63" s="2">
        <v>1</v>
      </c>
      <c r="M63" s="5">
        <v>278.02999999999901</v>
      </c>
      <c r="O63" s="2">
        <v>1</v>
      </c>
      <c r="P63" s="2">
        <v>1</v>
      </c>
      <c r="Q63" s="2">
        <v>1</v>
      </c>
      <c r="R63" s="2">
        <v>1</v>
      </c>
      <c r="T63" s="5">
        <v>12.829999999999901</v>
      </c>
      <c r="U63" s="5">
        <v>12.350000000000399</v>
      </c>
      <c r="V63" s="5">
        <v>12.329999999999901</v>
      </c>
      <c r="W63" s="5">
        <v>12.920000000000099</v>
      </c>
      <c r="X63" s="5">
        <v>12.390000000000301</v>
      </c>
      <c r="Y63" s="5">
        <v>12.5999999999999</v>
      </c>
      <c r="Z63" s="5">
        <v>12.4000000000001</v>
      </c>
      <c r="AA63" s="5">
        <f t="shared" si="3"/>
        <v>12.545714285714372</v>
      </c>
      <c r="AC63" s="2">
        <v>1</v>
      </c>
      <c r="AD63" s="2">
        <v>1</v>
      </c>
      <c r="AE63" s="2">
        <v>1</v>
      </c>
      <c r="AF63" s="2">
        <v>1</v>
      </c>
      <c r="AH63" s="5">
        <v>12.545</v>
      </c>
      <c r="AJ63" s="2">
        <v>1</v>
      </c>
      <c r="AK63" s="2">
        <v>1</v>
      </c>
      <c r="AL63" s="2">
        <v>1</v>
      </c>
      <c r="AM63" s="2">
        <v>1</v>
      </c>
      <c r="AO63" s="5">
        <v>159.900000000001</v>
      </c>
    </row>
    <row r="67" spans="1:43" x14ac:dyDescent="0.2">
      <c r="A67" s="1" t="s">
        <v>7</v>
      </c>
      <c r="B67" s="1"/>
      <c r="C67" s="1"/>
      <c r="D67" s="1" t="s">
        <v>18</v>
      </c>
      <c r="H67" s="1" t="s">
        <v>7</v>
      </c>
      <c r="I67" s="1"/>
      <c r="J67" s="1"/>
      <c r="K67" s="1" t="s">
        <v>12</v>
      </c>
      <c r="O67" s="1" t="s">
        <v>7</v>
      </c>
      <c r="P67" s="1"/>
      <c r="Q67" s="1"/>
      <c r="R67" s="1" t="s">
        <v>12</v>
      </c>
      <c r="AC67" s="1" t="s">
        <v>7</v>
      </c>
      <c r="AD67" s="1"/>
      <c r="AE67" s="1"/>
      <c r="AF67" s="1" t="s">
        <v>12</v>
      </c>
      <c r="AJ67" s="1" t="s">
        <v>7</v>
      </c>
      <c r="AK67" s="1"/>
      <c r="AL67" s="1"/>
      <c r="AM67" s="1" t="s">
        <v>12</v>
      </c>
    </row>
    <row r="68" spans="1:43" x14ac:dyDescent="0.2">
      <c r="A68" s="2" t="s">
        <v>1</v>
      </c>
      <c r="B68" s="2" t="s">
        <v>2</v>
      </c>
      <c r="C68" s="2" t="s">
        <v>8</v>
      </c>
      <c r="D68" s="2" t="s">
        <v>3</v>
      </c>
      <c r="F68" s="4" t="s">
        <v>19</v>
      </c>
      <c r="H68" s="2" t="s">
        <v>1</v>
      </c>
      <c r="I68" s="2" t="s">
        <v>2</v>
      </c>
      <c r="J68" s="2" t="s">
        <v>8</v>
      </c>
      <c r="K68" s="2" t="s">
        <v>3</v>
      </c>
      <c r="M68" s="3" t="s">
        <v>19</v>
      </c>
      <c r="O68" s="2" t="s">
        <v>1</v>
      </c>
      <c r="P68" s="2" t="s">
        <v>2</v>
      </c>
      <c r="Q68" s="2" t="s">
        <v>8</v>
      </c>
      <c r="R68" s="2" t="s">
        <v>3</v>
      </c>
      <c r="T68">
        <v>2</v>
      </c>
      <c r="U68">
        <v>3</v>
      </c>
      <c r="V68">
        <v>4</v>
      </c>
      <c r="W68">
        <v>5</v>
      </c>
      <c r="X68">
        <v>6</v>
      </c>
      <c r="Y68">
        <v>7</v>
      </c>
      <c r="Z68">
        <v>8</v>
      </c>
      <c r="AA68" s="3" t="s">
        <v>13</v>
      </c>
      <c r="AC68" s="2" t="s">
        <v>1</v>
      </c>
      <c r="AD68" s="2" t="s">
        <v>2</v>
      </c>
      <c r="AE68" s="2" t="s">
        <v>8</v>
      </c>
      <c r="AF68" s="2" t="s">
        <v>3</v>
      </c>
      <c r="AJ68" s="2" t="s">
        <v>1</v>
      </c>
      <c r="AK68" s="2" t="s">
        <v>2</v>
      </c>
      <c r="AL68" s="2" t="s">
        <v>8</v>
      </c>
      <c r="AM68" s="2" t="s">
        <v>3</v>
      </c>
      <c r="AO68" t="s">
        <v>19</v>
      </c>
      <c r="AQ68" s="8"/>
    </row>
    <row r="69" spans="1:43" x14ac:dyDescent="0.2">
      <c r="A69" s="2">
        <v>1</v>
      </c>
      <c r="B69" s="2">
        <v>1</v>
      </c>
      <c r="C69" s="2"/>
      <c r="D69" s="2"/>
      <c r="F69" s="5">
        <v>353.26999999999703</v>
      </c>
      <c r="H69" s="2">
        <v>1</v>
      </c>
      <c r="I69" s="2">
        <v>1</v>
      </c>
      <c r="J69" s="2"/>
      <c r="K69" s="2"/>
      <c r="M69" s="5">
        <v>49.110000000000603</v>
      </c>
      <c r="O69" s="2">
        <v>1</v>
      </c>
      <c r="P69" s="2">
        <v>1</v>
      </c>
      <c r="Q69" s="2"/>
      <c r="R69" s="2"/>
      <c r="T69" s="5">
        <v>3.38999999999987</v>
      </c>
      <c r="U69" s="5">
        <v>3.4200000000000701</v>
      </c>
      <c r="V69" s="5">
        <v>3.5599999999999499</v>
      </c>
      <c r="W69" s="5">
        <v>3.61000000000013</v>
      </c>
      <c r="X69" s="5">
        <v>3.7000000000002702</v>
      </c>
      <c r="Y69" s="5">
        <v>3.6099999999996699</v>
      </c>
      <c r="Z69" s="5">
        <v>3.4400000000000501</v>
      </c>
      <c r="AA69" s="5">
        <f t="shared" ref="AA69:AA79" si="4">AVERAGE(T69:Z69)</f>
        <v>3.5328571428571443</v>
      </c>
      <c r="AC69" s="2">
        <v>1</v>
      </c>
      <c r="AD69" s="2">
        <v>1</v>
      </c>
      <c r="AE69" s="2"/>
      <c r="AF69" s="2"/>
      <c r="AH69" s="5">
        <v>3.4485999999999999</v>
      </c>
      <c r="AJ69" s="2">
        <v>1</v>
      </c>
      <c r="AK69" s="2">
        <v>1</v>
      </c>
      <c r="AL69" s="2"/>
      <c r="AM69" s="2"/>
      <c r="AO69" s="5">
        <v>85.670000000000101</v>
      </c>
    </row>
    <row r="70" spans="1:43" x14ac:dyDescent="0.2">
      <c r="A70" s="2">
        <v>1</v>
      </c>
      <c r="B70" s="2"/>
      <c r="C70" s="2">
        <v>1</v>
      </c>
      <c r="D70" s="2"/>
      <c r="F70" s="5">
        <v>655.33000000000197</v>
      </c>
      <c r="H70" s="2">
        <v>1</v>
      </c>
      <c r="I70" s="2"/>
      <c r="J70" s="2">
        <v>1</v>
      </c>
      <c r="K70" s="2"/>
      <c r="M70" s="5">
        <v>93.75</v>
      </c>
      <c r="O70" s="2">
        <v>1</v>
      </c>
      <c r="P70" s="2"/>
      <c r="Q70" s="2">
        <v>1</v>
      </c>
      <c r="R70" s="2"/>
      <c r="T70" s="5">
        <v>4.51999999999998</v>
      </c>
      <c r="U70" s="5">
        <v>5</v>
      </c>
      <c r="V70" s="5">
        <v>5.2899999999999601</v>
      </c>
      <c r="W70" s="5">
        <v>4.5300000000002001</v>
      </c>
      <c r="X70" s="5">
        <v>5.0499999999997298</v>
      </c>
      <c r="Y70" s="5">
        <v>4.8300000000003802</v>
      </c>
      <c r="Z70" s="5">
        <v>5.11999999999989</v>
      </c>
      <c r="AA70" s="5">
        <f t="shared" si="4"/>
        <v>4.9057142857143052</v>
      </c>
      <c r="AC70" s="2">
        <v>1</v>
      </c>
      <c r="AD70" s="2"/>
      <c r="AE70" s="2">
        <v>1</v>
      </c>
      <c r="AF70" s="2"/>
      <c r="AH70" s="5">
        <v>5.2571000000000003</v>
      </c>
      <c r="AJ70" s="2">
        <v>1</v>
      </c>
      <c r="AK70" s="2"/>
      <c r="AL70" s="2">
        <v>1</v>
      </c>
      <c r="AM70" s="2"/>
      <c r="AO70" s="5">
        <v>67.3100000000004</v>
      </c>
    </row>
    <row r="71" spans="1:43" x14ac:dyDescent="0.2">
      <c r="A71" s="2">
        <v>1</v>
      </c>
      <c r="B71" s="2"/>
      <c r="C71" s="2"/>
      <c r="D71" s="2">
        <v>1</v>
      </c>
      <c r="F71" s="5">
        <v>838.83999999999696</v>
      </c>
      <c r="H71" s="2">
        <v>1</v>
      </c>
      <c r="I71" s="2"/>
      <c r="J71" s="2"/>
      <c r="K71" s="2">
        <v>1</v>
      </c>
      <c r="M71" s="5">
        <v>121.790000000001</v>
      </c>
      <c r="O71" s="2">
        <v>1</v>
      </c>
      <c r="P71" s="2"/>
      <c r="Q71" s="2"/>
      <c r="R71" s="2">
        <v>1</v>
      </c>
      <c r="T71" s="5">
        <v>6.0399999999999601</v>
      </c>
      <c r="U71" s="5">
        <v>5.34000000000015</v>
      </c>
      <c r="V71" s="5">
        <v>5.7800000000002001</v>
      </c>
      <c r="W71" s="5">
        <v>5.00999999999976</v>
      </c>
      <c r="X71" s="5">
        <v>5.2600000000002201</v>
      </c>
      <c r="Y71" s="5">
        <v>5.37999999999965</v>
      </c>
      <c r="Z71" s="5">
        <v>5.88000000000011</v>
      </c>
      <c r="AA71" s="5">
        <f t="shared" si="4"/>
        <v>5.5271428571428638</v>
      </c>
      <c r="AC71" s="2">
        <v>1</v>
      </c>
      <c r="AD71" s="2"/>
      <c r="AE71" s="2"/>
      <c r="AF71" s="2">
        <v>1</v>
      </c>
      <c r="AH71" s="5">
        <v>6.7066999999999997</v>
      </c>
      <c r="AJ71" s="2">
        <v>1</v>
      </c>
      <c r="AK71" s="2"/>
      <c r="AL71" s="2"/>
      <c r="AM71" s="2">
        <v>1</v>
      </c>
      <c r="AO71" s="5">
        <v>63.579999999999899</v>
      </c>
    </row>
    <row r="72" spans="1:43" x14ac:dyDescent="0.2">
      <c r="A72" s="2"/>
      <c r="B72" s="2">
        <v>1</v>
      </c>
      <c r="C72" s="2">
        <v>1</v>
      </c>
      <c r="D72" s="2"/>
      <c r="F72" s="5">
        <v>354.12999999999698</v>
      </c>
      <c r="H72" s="2"/>
      <c r="I72" s="2">
        <v>1</v>
      </c>
      <c r="J72" s="2">
        <v>1</v>
      </c>
      <c r="K72" s="2"/>
      <c r="M72" s="5">
        <v>49.159999999999897</v>
      </c>
      <c r="O72" s="2"/>
      <c r="P72" s="2">
        <v>1</v>
      </c>
      <c r="Q72" s="2">
        <v>1</v>
      </c>
      <c r="R72" s="2"/>
      <c r="T72" s="5">
        <v>3.5300000000002001</v>
      </c>
      <c r="U72" s="5">
        <v>3.40999999999985</v>
      </c>
      <c r="V72" s="5">
        <v>3.34000000000015</v>
      </c>
      <c r="W72" s="5">
        <v>2.99000000000024</v>
      </c>
      <c r="X72" s="5">
        <v>3.2199999999997999</v>
      </c>
      <c r="Y72" s="5">
        <v>3.36000000000013</v>
      </c>
      <c r="Z72" s="5">
        <v>3.61000000000013</v>
      </c>
      <c r="AA72" s="5">
        <f t="shared" si="4"/>
        <v>3.3514285714286429</v>
      </c>
      <c r="AC72" s="2"/>
      <c r="AD72" s="2">
        <v>1</v>
      </c>
      <c r="AE72" s="2">
        <v>1</v>
      </c>
      <c r="AF72" s="2"/>
      <c r="AH72" s="5">
        <v>3.2286999999999999</v>
      </c>
      <c r="AJ72" s="2"/>
      <c r="AK72" s="2">
        <v>1</v>
      </c>
      <c r="AL72" s="2">
        <v>1</v>
      </c>
      <c r="AM72" s="2"/>
      <c r="AO72" s="5">
        <v>73.409999999999897</v>
      </c>
    </row>
    <row r="73" spans="1:43" x14ac:dyDescent="0.2">
      <c r="A73" s="2"/>
      <c r="B73" s="2">
        <v>1</v>
      </c>
      <c r="C73" s="2"/>
      <c r="D73" s="2">
        <v>1</v>
      </c>
      <c r="F73" s="5">
        <v>546.59000000000401</v>
      </c>
      <c r="H73" s="2"/>
      <c r="I73" s="2">
        <v>1</v>
      </c>
      <c r="J73" s="2"/>
      <c r="K73" s="2">
        <v>1</v>
      </c>
      <c r="M73" s="5">
        <v>76.029999999998793</v>
      </c>
      <c r="O73" s="2"/>
      <c r="P73" s="2">
        <v>1</v>
      </c>
      <c r="Q73" s="2"/>
      <c r="R73" s="2">
        <v>1</v>
      </c>
      <c r="T73" s="5">
        <v>4.63000000000011</v>
      </c>
      <c r="U73" s="5">
        <v>3.9699999999997999</v>
      </c>
      <c r="V73" s="5">
        <v>4.3299999999999299</v>
      </c>
      <c r="W73" s="5">
        <v>3.8199999999997098</v>
      </c>
      <c r="X73" s="5">
        <v>4.0300000000002001</v>
      </c>
      <c r="Y73" s="5">
        <v>4.2600000000002201</v>
      </c>
      <c r="Z73" s="5">
        <v>4.0599999999999499</v>
      </c>
      <c r="AA73" s="5">
        <f t="shared" si="4"/>
        <v>4.1571428571428459</v>
      </c>
      <c r="AC73" s="2"/>
      <c r="AD73" s="2">
        <v>1</v>
      </c>
      <c r="AE73" s="2"/>
      <c r="AF73" s="2">
        <v>1</v>
      </c>
      <c r="AH73" s="5">
        <v>4.6233000000000004</v>
      </c>
      <c r="AJ73" s="2"/>
      <c r="AK73" s="2">
        <v>1</v>
      </c>
      <c r="AL73" s="2"/>
      <c r="AM73" s="2">
        <v>1</v>
      </c>
      <c r="AO73" s="5">
        <v>75.050000000000196</v>
      </c>
    </row>
    <row r="74" spans="1:43" x14ac:dyDescent="0.2">
      <c r="A74" s="2"/>
      <c r="B74" s="2"/>
      <c r="C74" s="2">
        <v>1</v>
      </c>
      <c r="D74" s="2">
        <v>1</v>
      </c>
      <c r="F74" s="5">
        <v>858.75</v>
      </c>
      <c r="H74" s="2"/>
      <c r="I74" s="2"/>
      <c r="J74" s="2">
        <v>1</v>
      </c>
      <c r="K74" s="2">
        <v>1</v>
      </c>
      <c r="M74" s="5">
        <v>123.899999999998</v>
      </c>
      <c r="O74" s="2"/>
      <c r="P74" s="2"/>
      <c r="Q74" s="2">
        <v>1</v>
      </c>
      <c r="R74" s="2">
        <v>1</v>
      </c>
      <c r="T74" s="5">
        <v>5.9200000000000701</v>
      </c>
      <c r="U74" s="5">
        <v>5.6400000000003301</v>
      </c>
      <c r="V74" s="5">
        <v>5</v>
      </c>
      <c r="W74" s="5">
        <v>4.99000000000024</v>
      </c>
      <c r="X74" s="5">
        <v>5.13000000000011</v>
      </c>
      <c r="Y74" s="5">
        <v>5.5299999999997498</v>
      </c>
      <c r="Z74" s="5">
        <v>5.7999999999997298</v>
      </c>
      <c r="AA74" s="5">
        <f t="shared" si="4"/>
        <v>5.4300000000000326</v>
      </c>
      <c r="AC74" s="2"/>
      <c r="AD74" s="2"/>
      <c r="AE74" s="2">
        <v>1</v>
      </c>
      <c r="AF74" s="2">
        <v>1</v>
      </c>
      <c r="AH74" s="5">
        <v>6.3379000000000003</v>
      </c>
      <c r="AJ74" s="2"/>
      <c r="AK74" s="2"/>
      <c r="AL74" s="2">
        <v>1</v>
      </c>
      <c r="AM74" s="2">
        <v>1</v>
      </c>
      <c r="AO74" s="5">
        <v>54.630000000000102</v>
      </c>
    </row>
    <row r="75" spans="1:43" x14ac:dyDescent="0.2">
      <c r="A75" s="2">
        <v>1</v>
      </c>
      <c r="B75" s="2">
        <v>1</v>
      </c>
      <c r="C75" s="2">
        <v>1</v>
      </c>
      <c r="D75" s="2"/>
      <c r="F75" s="5">
        <v>691.79000000000099</v>
      </c>
      <c r="H75" s="2">
        <v>1</v>
      </c>
      <c r="I75" s="2">
        <v>1</v>
      </c>
      <c r="J75" s="2">
        <v>1</v>
      </c>
      <c r="K75" s="2"/>
      <c r="M75" s="5">
        <v>94.729999999999606</v>
      </c>
      <c r="O75" s="2">
        <v>1</v>
      </c>
      <c r="P75" s="2">
        <v>1</v>
      </c>
      <c r="Q75" s="2">
        <v>1</v>
      </c>
      <c r="R75" s="2"/>
      <c r="T75" s="5">
        <v>6.3399999999996899</v>
      </c>
      <c r="U75" s="5">
        <v>5.7999999999997298</v>
      </c>
      <c r="V75" s="5">
        <v>5.3299999999999299</v>
      </c>
      <c r="W75" s="5">
        <v>6.0499999999997298</v>
      </c>
      <c r="X75" s="5">
        <v>5.25</v>
      </c>
      <c r="Y75" s="5">
        <v>5.5599999999999499</v>
      </c>
      <c r="Z75" s="5">
        <v>5.3000000000001801</v>
      </c>
      <c r="AA75" s="5">
        <f t="shared" si="4"/>
        <v>5.6614285714284591</v>
      </c>
      <c r="AC75" s="2">
        <v>1</v>
      </c>
      <c r="AD75" s="2">
        <v>1</v>
      </c>
      <c r="AE75" s="2">
        <v>1</v>
      </c>
      <c r="AF75" s="2"/>
      <c r="AH75" s="5">
        <v>5.6093000000000002</v>
      </c>
      <c r="AJ75" s="2">
        <v>1</v>
      </c>
      <c r="AK75" s="2">
        <v>1</v>
      </c>
      <c r="AL75" s="2">
        <v>1</v>
      </c>
      <c r="AM75" s="2"/>
      <c r="AO75" s="5">
        <v>88.650000000000503</v>
      </c>
    </row>
    <row r="76" spans="1:43" x14ac:dyDescent="0.2">
      <c r="A76" s="2">
        <v>1</v>
      </c>
      <c r="B76" s="2">
        <v>1</v>
      </c>
      <c r="C76" s="2"/>
      <c r="D76" s="2">
        <v>1</v>
      </c>
      <c r="F76" s="5">
        <v>874.20000000000402</v>
      </c>
      <c r="H76" s="2">
        <v>1</v>
      </c>
      <c r="I76" s="2">
        <v>1</v>
      </c>
      <c r="J76" s="2"/>
      <c r="K76" s="2">
        <v>1</v>
      </c>
      <c r="M76" s="5">
        <v>124.199999999997</v>
      </c>
      <c r="O76" s="2">
        <v>1</v>
      </c>
      <c r="P76" s="2">
        <v>1</v>
      </c>
      <c r="Q76" s="2"/>
      <c r="R76" s="2">
        <v>1</v>
      </c>
      <c r="T76" s="5">
        <v>6.2200000000002502</v>
      </c>
      <c r="U76" s="5">
        <v>6.2000000000002702</v>
      </c>
      <c r="V76" s="5">
        <v>6.36999999999989</v>
      </c>
      <c r="W76" s="5">
        <v>6.12000000000035</v>
      </c>
      <c r="X76" s="5">
        <v>6.1900000000000501</v>
      </c>
      <c r="Y76" s="5">
        <v>6.4000000000000901</v>
      </c>
      <c r="Z76" s="5">
        <v>6.38999999999987</v>
      </c>
      <c r="AA76" s="5">
        <f t="shared" si="4"/>
        <v>6.2700000000001106</v>
      </c>
      <c r="AC76" s="2">
        <v>1</v>
      </c>
      <c r="AD76" s="2">
        <v>1</v>
      </c>
      <c r="AE76" s="2"/>
      <c r="AF76" s="2">
        <v>1</v>
      </c>
      <c r="AH76" s="5">
        <v>6.7470999999999997</v>
      </c>
      <c r="AJ76" s="2">
        <v>1</v>
      </c>
      <c r="AK76" s="2">
        <v>1</v>
      </c>
      <c r="AL76" s="2"/>
      <c r="AM76" s="2">
        <v>1</v>
      </c>
      <c r="AO76" s="5">
        <v>83.79</v>
      </c>
    </row>
    <row r="77" spans="1:43" x14ac:dyDescent="0.2">
      <c r="A77" s="2">
        <v>1</v>
      </c>
      <c r="B77" s="2"/>
      <c r="C77" s="2">
        <v>1</v>
      </c>
      <c r="D77" s="2">
        <v>1</v>
      </c>
      <c r="F77" s="5">
        <v>1155.78</v>
      </c>
      <c r="H77" s="2">
        <v>1</v>
      </c>
      <c r="I77" s="2"/>
      <c r="J77" s="2">
        <v>1</v>
      </c>
      <c r="K77" s="2">
        <v>1</v>
      </c>
      <c r="M77" s="5">
        <v>179.38999999999899</v>
      </c>
      <c r="O77" s="2">
        <v>1</v>
      </c>
      <c r="P77" s="2"/>
      <c r="Q77" s="2">
        <v>1</v>
      </c>
      <c r="R77" s="2">
        <v>1</v>
      </c>
      <c r="T77" s="5">
        <v>7.3599999999996699</v>
      </c>
      <c r="U77" s="5">
        <v>7.5799999999999299</v>
      </c>
      <c r="V77" s="5">
        <v>7.5999999999999099</v>
      </c>
      <c r="W77" s="5">
        <v>7.1999999999998199</v>
      </c>
      <c r="X77" s="5">
        <v>7.7899999999999601</v>
      </c>
      <c r="Y77" s="5">
        <v>7.4200000000000701</v>
      </c>
      <c r="Z77" s="5">
        <v>7.1700000000000701</v>
      </c>
      <c r="AA77" s="5">
        <f t="shared" si="4"/>
        <v>7.4457142857142049</v>
      </c>
      <c r="AC77" s="2">
        <v>1</v>
      </c>
      <c r="AD77" s="2"/>
      <c r="AE77" s="2">
        <v>1</v>
      </c>
      <c r="AF77" s="2">
        <v>1</v>
      </c>
      <c r="AH77" s="5">
        <v>8.8937000000000008</v>
      </c>
      <c r="AJ77" s="2">
        <v>1</v>
      </c>
      <c r="AK77" s="2"/>
      <c r="AL77" s="2">
        <v>1</v>
      </c>
      <c r="AM77" s="2">
        <v>1</v>
      </c>
      <c r="AO77" s="5">
        <v>66.699999999999804</v>
      </c>
    </row>
    <row r="78" spans="1:43" x14ac:dyDescent="0.2">
      <c r="A78" s="2"/>
      <c r="B78" s="2">
        <v>1</v>
      </c>
      <c r="C78" s="2">
        <v>1</v>
      </c>
      <c r="D78" s="2">
        <v>1</v>
      </c>
      <c r="F78" s="5">
        <v>861.69000000000199</v>
      </c>
      <c r="H78" s="2"/>
      <c r="I78" s="2">
        <v>1</v>
      </c>
      <c r="J78" s="2">
        <v>1</v>
      </c>
      <c r="K78" s="2">
        <v>1</v>
      </c>
      <c r="M78" s="5">
        <v>123.77999999999901</v>
      </c>
      <c r="O78" s="2"/>
      <c r="P78" s="2">
        <v>1</v>
      </c>
      <c r="Q78" s="2">
        <v>1</v>
      </c>
      <c r="R78" s="2">
        <v>1</v>
      </c>
      <c r="T78" s="5">
        <v>6.38000000000011</v>
      </c>
      <c r="U78" s="5">
        <v>6.4200000000000701</v>
      </c>
      <c r="V78" s="5">
        <v>6.3200000000001602</v>
      </c>
      <c r="W78" s="5">
        <v>6.3000000000001801</v>
      </c>
      <c r="X78" s="5">
        <v>6.2999999999997298</v>
      </c>
      <c r="Y78" s="5">
        <v>6.48000000000002</v>
      </c>
      <c r="Z78" s="5">
        <v>6.0100000000002201</v>
      </c>
      <c r="AA78" s="5">
        <f t="shared" si="4"/>
        <v>6.315714285714356</v>
      </c>
      <c r="AC78" s="2"/>
      <c r="AD78" s="2">
        <v>1</v>
      </c>
      <c r="AE78" s="2">
        <v>1</v>
      </c>
      <c r="AF78" s="2">
        <v>1</v>
      </c>
      <c r="AH78" s="5">
        <v>6.7889999999999997</v>
      </c>
      <c r="AJ78" s="2"/>
      <c r="AK78" s="2">
        <v>1</v>
      </c>
      <c r="AL78" s="2">
        <v>1</v>
      </c>
      <c r="AM78" s="2">
        <v>1</v>
      </c>
      <c r="AO78" s="5">
        <v>73.930000000000305</v>
      </c>
    </row>
    <row r="79" spans="1:43" x14ac:dyDescent="0.2">
      <c r="A79" s="2">
        <v>1</v>
      </c>
      <c r="B79" s="2">
        <v>1</v>
      </c>
      <c r="C79" s="2">
        <v>1</v>
      </c>
      <c r="D79" s="2">
        <v>1</v>
      </c>
      <c r="F79" s="5">
        <v>1176.79</v>
      </c>
      <c r="H79" s="2">
        <v>1</v>
      </c>
      <c r="I79" s="2">
        <v>1</v>
      </c>
      <c r="J79" s="2">
        <v>1</v>
      </c>
      <c r="K79" s="2">
        <v>1</v>
      </c>
      <c r="M79" s="5">
        <v>177.79000000000099</v>
      </c>
      <c r="O79" s="2">
        <v>1</v>
      </c>
      <c r="P79" s="2">
        <v>1</v>
      </c>
      <c r="Q79" s="2">
        <v>1</v>
      </c>
      <c r="R79" s="2">
        <v>1</v>
      </c>
      <c r="T79" s="5">
        <v>8.3600000000001309</v>
      </c>
      <c r="U79" s="5">
        <v>8.0599999999999508</v>
      </c>
      <c r="V79" s="5">
        <v>8.4299999999998398</v>
      </c>
      <c r="W79" s="5">
        <v>8.51999999999998</v>
      </c>
      <c r="X79" s="5">
        <v>8.6400000000003292</v>
      </c>
      <c r="Y79" s="5">
        <v>8.3899999999998691</v>
      </c>
      <c r="Z79" s="5">
        <v>8.3799999999996508</v>
      </c>
      <c r="AA79" s="5">
        <f t="shared" si="4"/>
        <v>8.3971428571428213</v>
      </c>
      <c r="AC79" s="2">
        <v>1</v>
      </c>
      <c r="AD79" s="2">
        <v>1</v>
      </c>
      <c r="AE79" s="2">
        <v>1</v>
      </c>
      <c r="AF79" s="2">
        <v>1</v>
      </c>
      <c r="AH79" s="5">
        <v>9.3009000000000004</v>
      </c>
      <c r="AJ79" s="2">
        <v>1</v>
      </c>
      <c r="AK79" s="2">
        <v>1</v>
      </c>
      <c r="AL79" s="2">
        <v>1</v>
      </c>
      <c r="AM79" s="2">
        <v>1</v>
      </c>
      <c r="AO79" s="5">
        <v>105.04</v>
      </c>
    </row>
    <row r="82" spans="7:43" x14ac:dyDescent="0.2">
      <c r="AP82"/>
      <c r="AQ82"/>
    </row>
    <row r="83" spans="7:43" x14ac:dyDescent="0.2">
      <c r="G83" s="4"/>
      <c r="AP83" s="10"/>
      <c r="AQ83" s="10"/>
    </row>
    <row r="84" spans="7:43" x14ac:dyDescent="0.2">
      <c r="G84" s="4"/>
      <c r="AP84"/>
      <c r="AQ84"/>
    </row>
    <row r="85" spans="7:43" x14ac:dyDescent="0.2">
      <c r="G85" s="4"/>
      <c r="AP85"/>
      <c r="AQ85"/>
    </row>
    <row r="86" spans="7:43" x14ac:dyDescent="0.2">
      <c r="G86" s="4"/>
      <c r="AP86"/>
      <c r="AQ86"/>
    </row>
    <row r="87" spans="7:43" x14ac:dyDescent="0.2">
      <c r="G87" s="7"/>
      <c r="AP87"/>
      <c r="AQ87"/>
    </row>
    <row r="88" spans="7:43" x14ac:dyDescent="0.2">
      <c r="AP88"/>
      <c r="AQ88"/>
    </row>
    <row r="89" spans="7:43" x14ac:dyDescent="0.2">
      <c r="AP89"/>
      <c r="AQ89"/>
    </row>
    <row r="90" spans="7:43" x14ac:dyDescent="0.2">
      <c r="AP90"/>
      <c r="AQ90"/>
    </row>
    <row r="91" spans="7:43" x14ac:dyDescent="0.2">
      <c r="AP91"/>
      <c r="AQ91"/>
    </row>
    <row r="92" spans="7:43" x14ac:dyDescent="0.2">
      <c r="AP92"/>
      <c r="AQ92"/>
    </row>
    <row r="93" spans="7:43" x14ac:dyDescent="0.2">
      <c r="AP93"/>
      <c r="AQ93"/>
    </row>
    <row r="94" spans="7:43" x14ac:dyDescent="0.2">
      <c r="AP94"/>
      <c r="AQ94"/>
    </row>
  </sheetData>
  <mergeCells count="5">
    <mergeCell ref="A1:D2"/>
    <mergeCell ref="H1:K2"/>
    <mergeCell ref="O1:R2"/>
    <mergeCell ref="AC1:AF2"/>
    <mergeCell ref="AJ1:AM2"/>
  </mergeCells>
  <phoneticPr fontId="1" type="noConversion"/>
  <conditionalFormatting sqref="F5:F15">
    <cfRule type="colorScale" priority="50">
      <colorScale>
        <cfvo type="min"/>
        <cfvo type="max"/>
        <color rgb="FFFCFCFF"/>
        <color rgb="FFF8696B"/>
      </colorScale>
    </cfRule>
  </conditionalFormatting>
  <conditionalFormatting sqref="F21:F31">
    <cfRule type="colorScale" priority="48">
      <colorScale>
        <cfvo type="min"/>
        <cfvo type="max"/>
        <color rgb="FFFCFCFF"/>
        <color rgb="FFF8696B"/>
      </colorScale>
    </cfRule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7:F47">
    <cfRule type="colorScale" priority="47">
      <colorScale>
        <cfvo type="min"/>
        <cfvo type="max"/>
        <color rgb="FFFCFCFF"/>
        <color rgb="FFF8696B"/>
      </colorScale>
    </cfRule>
  </conditionalFormatting>
  <conditionalFormatting sqref="F53:F63">
    <cfRule type="colorScale" priority="46">
      <colorScale>
        <cfvo type="min"/>
        <cfvo type="max"/>
        <color rgb="FFFCFCFF"/>
        <color rgb="FFF8696B"/>
      </colorScale>
    </cfRule>
  </conditionalFormatting>
  <conditionalFormatting sqref="F69:F79">
    <cfRule type="colorScale" priority="45">
      <colorScale>
        <cfvo type="min"/>
        <cfvo type="max"/>
        <color rgb="FFFCFCFF"/>
        <color rgb="FFF8696B"/>
      </colorScale>
    </cfRule>
  </conditionalFormatting>
  <conditionalFormatting sqref="M5:M15">
    <cfRule type="colorScale" priority="44">
      <colorScale>
        <cfvo type="min"/>
        <cfvo type="max"/>
        <color rgb="FFFCFCFF"/>
        <color rgb="FFF8696B"/>
      </colorScale>
    </cfRule>
  </conditionalFormatting>
  <conditionalFormatting sqref="T5:AA15">
    <cfRule type="colorScale" priority="39">
      <colorScale>
        <cfvo type="min"/>
        <cfvo type="max"/>
        <color rgb="FFFCFCFF"/>
        <color rgb="FFF8696B"/>
      </colorScale>
    </cfRule>
  </conditionalFormatting>
  <conditionalFormatting sqref="AH5:AH15">
    <cfRule type="colorScale" priority="38">
      <colorScale>
        <cfvo type="min"/>
        <cfvo type="max"/>
        <color rgb="FFFCFCFF"/>
        <color rgb="FFF8696B"/>
      </colorScale>
    </cfRule>
  </conditionalFormatting>
  <conditionalFormatting sqref="AO5:AO15">
    <cfRule type="colorScale" priority="37">
      <colorScale>
        <cfvo type="min"/>
        <cfvo type="max"/>
        <color rgb="FFFCFCFF"/>
        <color rgb="FFF8696B"/>
      </colorScale>
    </cfRule>
  </conditionalFormatting>
  <conditionalFormatting sqref="T21:AA31">
    <cfRule type="colorScale" priority="36">
      <colorScale>
        <cfvo type="min"/>
        <cfvo type="max"/>
        <color rgb="FFFCFCFF"/>
        <color rgb="FFF8696B"/>
      </colorScale>
    </cfRule>
  </conditionalFormatting>
  <conditionalFormatting sqref="AH21:AH3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O21:AO31">
    <cfRule type="colorScale" priority="34">
      <colorScale>
        <cfvo type="min"/>
        <cfvo type="max"/>
        <color rgb="FFFCFCFF"/>
        <color rgb="FFF8696B"/>
      </colorScale>
    </cfRule>
  </conditionalFormatting>
  <conditionalFormatting sqref="T37:AA47">
    <cfRule type="colorScale" priority="33">
      <colorScale>
        <cfvo type="min"/>
        <cfvo type="max"/>
        <color rgb="FFFCFCFF"/>
        <color rgb="FFF8696B"/>
      </colorScale>
    </cfRule>
  </conditionalFormatting>
  <conditionalFormatting sqref="AH37:AH47">
    <cfRule type="colorScale" priority="32">
      <colorScale>
        <cfvo type="min"/>
        <cfvo type="max"/>
        <color rgb="FFFCFCFF"/>
        <color rgb="FFF8696B"/>
      </colorScale>
    </cfRule>
  </conditionalFormatting>
  <conditionalFormatting sqref="AO37:AO47">
    <cfRule type="colorScale" priority="31">
      <colorScale>
        <cfvo type="min"/>
        <cfvo type="max"/>
        <color rgb="FFFCFCFF"/>
        <color rgb="FFF8696B"/>
      </colorScale>
    </cfRule>
  </conditionalFormatting>
  <conditionalFormatting sqref="T53:AA63">
    <cfRule type="colorScale" priority="30">
      <colorScale>
        <cfvo type="min"/>
        <cfvo type="max"/>
        <color rgb="FFFCFCFF"/>
        <color rgb="FFF8696B"/>
      </colorScale>
    </cfRule>
  </conditionalFormatting>
  <conditionalFormatting sqref="AH53:AH63">
    <cfRule type="colorScale" priority="29">
      <colorScale>
        <cfvo type="min"/>
        <cfvo type="max"/>
        <color rgb="FFFCFCFF"/>
        <color rgb="FFF8696B"/>
      </colorScale>
    </cfRule>
  </conditionalFormatting>
  <conditionalFormatting sqref="AO53:AO63">
    <cfRule type="colorScale" priority="28">
      <colorScale>
        <cfvo type="min"/>
        <cfvo type="max"/>
        <color rgb="FFFCFCFF"/>
        <color rgb="FFF8696B"/>
      </colorScale>
    </cfRule>
  </conditionalFormatting>
  <conditionalFormatting sqref="AO69:AO79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69:AH79">
    <cfRule type="colorScale" priority="26">
      <colorScale>
        <cfvo type="min"/>
        <cfvo type="max"/>
        <color rgb="FFFCFCFF"/>
        <color rgb="FFF8696B"/>
      </colorScale>
    </cfRule>
  </conditionalFormatting>
  <conditionalFormatting sqref="T69:AA79">
    <cfRule type="colorScale" priority="25">
      <colorScale>
        <cfvo type="min"/>
        <cfvo type="max"/>
        <color rgb="FFFCFCFF"/>
        <color rgb="FFF8696B"/>
      </colorScale>
    </cfRule>
  </conditionalFormatting>
  <conditionalFormatting sqref="AQ5:AQ15">
    <cfRule type="colorScale" priority="24">
      <colorScale>
        <cfvo type="min"/>
        <cfvo type="max"/>
        <color rgb="FFFCFCFF"/>
        <color rgb="FFF8696B"/>
      </colorScale>
    </cfRule>
  </conditionalFormatting>
  <conditionalFormatting sqref="AQ21:AQ31">
    <cfRule type="colorScale" priority="23">
      <colorScale>
        <cfvo type="min"/>
        <cfvo type="max"/>
        <color rgb="FFFCFCFF"/>
        <color rgb="FFF8696B"/>
      </colorScale>
    </cfRule>
  </conditionalFormatting>
  <conditionalFormatting sqref="AP5:AP15">
    <cfRule type="colorScale" priority="14">
      <colorScale>
        <cfvo type="min"/>
        <cfvo type="max"/>
        <color rgb="FFFCFCFF"/>
        <color rgb="FFF8696B"/>
      </colorScale>
    </cfRule>
  </conditionalFormatting>
  <conditionalFormatting sqref="AP21:AP31">
    <cfRule type="colorScale" priority="12">
      <colorScale>
        <cfvo type="min"/>
        <cfvo type="max"/>
        <color rgb="FFFCFCFF"/>
        <color rgb="FFF8696B"/>
      </colorScale>
    </cfRule>
  </conditionalFormatting>
  <conditionalFormatting sqref="M21:M31">
    <cfRule type="colorScale" priority="10">
      <colorScale>
        <cfvo type="min"/>
        <cfvo type="max"/>
        <color rgb="FFFCFCFF"/>
        <color rgb="FFF8696B"/>
      </colorScale>
    </cfRule>
  </conditionalFormatting>
  <conditionalFormatting sqref="M37:M47">
    <cfRule type="colorScale" priority="9">
      <colorScale>
        <cfvo type="min"/>
        <cfvo type="max"/>
        <color rgb="FFFCFCFF"/>
        <color rgb="FFF8696B"/>
      </colorScale>
    </cfRule>
  </conditionalFormatting>
  <conditionalFormatting sqref="M53:M63">
    <cfRule type="colorScale" priority="8">
      <colorScale>
        <cfvo type="min"/>
        <cfvo type="max"/>
        <color rgb="FFFCFCFF"/>
        <color rgb="FFF8696B"/>
      </colorScale>
    </cfRule>
  </conditionalFormatting>
  <conditionalFormatting sqref="M69:M79">
    <cfRule type="colorScale" priority="7">
      <colorScale>
        <cfvo type="min"/>
        <cfvo type="max"/>
        <color rgb="FFFCFCFF"/>
        <color rgb="FFF8696B"/>
      </colorScale>
    </cfRule>
  </conditionalFormatting>
  <conditionalFormatting sqref="AP37:AQ47">
    <cfRule type="colorScale" priority="85">
      <colorScale>
        <cfvo type="min"/>
        <cfvo type="max"/>
        <color rgb="FFFCFCFF"/>
        <color rgb="FFF8696B"/>
      </colorScale>
    </cfRule>
  </conditionalFormatting>
  <conditionalFormatting sqref="AP53:AQ63">
    <cfRule type="colorScale" priority="86">
      <colorScale>
        <cfvo type="min"/>
        <cfvo type="max"/>
        <color rgb="FFFCFCFF"/>
        <color rgb="FFF8696B"/>
      </colorScale>
    </cfRule>
  </conditionalFormatting>
  <conditionalFormatting sqref="AP69:AQ79">
    <cfRule type="colorScale" priority="87">
      <colorScale>
        <cfvo type="min"/>
        <cfvo type="max"/>
        <color rgb="FFFCFCFF"/>
        <color rgb="FFF8696B"/>
      </colorScale>
    </cfRule>
  </conditionalFormatting>
  <conditionalFormatting sqref="AP5:AQ15">
    <cfRule type="colorScale" priority="88">
      <colorScale>
        <cfvo type="min"/>
        <cfvo type="max"/>
        <color rgb="FFFCFCFF"/>
        <color rgb="FFF8696B"/>
      </colorScale>
    </cfRule>
  </conditionalFormatting>
  <conditionalFormatting sqref="AP21:AQ31">
    <cfRule type="colorScale" priority="89">
      <colorScale>
        <cfvo type="min"/>
        <cfvo type="max"/>
        <color rgb="FFFCFCFF"/>
        <color rgb="FFF8696B"/>
      </colorScale>
    </cfRule>
  </conditionalFormatting>
  <conditionalFormatting sqref="AP84:AQ94">
    <cfRule type="colorScale" priority="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20"/>
  <sheetViews>
    <sheetView tabSelected="1" zoomScaleNormal="100" workbookViewId="0">
      <selection activeCell="A3" sqref="A3"/>
    </sheetView>
  </sheetViews>
  <sheetFormatPr defaultRowHeight="14.25" x14ac:dyDescent="0.2"/>
  <cols>
    <col min="1" max="4" width="6.625" customWidth="1"/>
    <col min="5" max="5" width="3.625" customWidth="1"/>
    <col min="6" max="6" width="9.25" style="6" bestFit="1" customWidth="1"/>
    <col min="7" max="7" width="10.375" bestFit="1" customWidth="1"/>
    <col min="8" max="8" width="12.75" bestFit="1" customWidth="1"/>
    <col min="9" max="9" width="8.375" bestFit="1" customWidth="1"/>
    <col min="10" max="10" width="10.375" bestFit="1" customWidth="1"/>
    <col min="11" max="11" width="6.625" customWidth="1"/>
    <col min="12" max="12" width="3.625" customWidth="1"/>
    <col min="13" max="13" width="9.375" bestFit="1" customWidth="1"/>
    <col min="15" max="18" width="6.625" customWidth="1"/>
    <col min="19" max="19" width="3.625" customWidth="1"/>
    <col min="20" max="27" width="8.375" customWidth="1"/>
    <col min="29" max="32" width="6.625" customWidth="1"/>
    <col min="33" max="33" width="3.625" customWidth="1"/>
    <col min="34" max="34" width="8.375" customWidth="1"/>
    <col min="36" max="39" width="6.625" customWidth="1"/>
    <col min="40" max="40" width="3.625" customWidth="1"/>
    <col min="41" max="41" width="8.375" style="4" customWidth="1"/>
    <col min="43" max="43" width="14" bestFit="1" customWidth="1"/>
  </cols>
  <sheetData>
    <row r="1" spans="1:48" x14ac:dyDescent="0.2">
      <c r="A1" s="13" t="s">
        <v>9</v>
      </c>
      <c r="B1" s="13"/>
      <c r="C1" s="13"/>
      <c r="D1" s="13"/>
      <c r="H1" s="13" t="s">
        <v>11</v>
      </c>
      <c r="I1" s="13"/>
      <c r="J1" s="13"/>
      <c r="K1" s="13"/>
      <c r="O1" s="13" t="s">
        <v>14</v>
      </c>
      <c r="P1" s="13"/>
      <c r="Q1" s="13"/>
      <c r="R1" s="13"/>
      <c r="AC1" s="13" t="s">
        <v>15</v>
      </c>
      <c r="AD1" s="13"/>
      <c r="AE1" s="13"/>
      <c r="AF1" s="13"/>
      <c r="AJ1" s="13" t="s">
        <v>16</v>
      </c>
      <c r="AK1" s="13"/>
      <c r="AL1" s="13"/>
      <c r="AM1" s="13"/>
    </row>
    <row r="2" spans="1:48" x14ac:dyDescent="0.2">
      <c r="A2" s="13"/>
      <c r="B2" s="13"/>
      <c r="C2" s="13"/>
      <c r="D2" s="13"/>
      <c r="H2" s="13"/>
      <c r="I2" s="13"/>
      <c r="J2" s="13"/>
      <c r="K2" s="13"/>
      <c r="O2" s="13"/>
      <c r="P2" s="13"/>
      <c r="Q2" s="13"/>
      <c r="R2" s="13"/>
      <c r="AC2" s="13"/>
      <c r="AD2" s="13"/>
      <c r="AE2" s="13"/>
      <c r="AF2" s="13"/>
      <c r="AJ2" s="13"/>
      <c r="AK2" s="13"/>
      <c r="AL2" s="13"/>
      <c r="AM2" s="13"/>
    </row>
    <row r="3" spans="1:48" x14ac:dyDescent="0.2">
      <c r="A3" s="1" t="s">
        <v>0</v>
      </c>
      <c r="B3" s="1"/>
      <c r="C3" s="1"/>
      <c r="D3" s="1"/>
      <c r="H3" s="1" t="s">
        <v>0</v>
      </c>
      <c r="I3" s="1"/>
      <c r="J3" s="1"/>
      <c r="K3" s="1" t="s">
        <v>10</v>
      </c>
      <c r="O3" s="1" t="s">
        <v>0</v>
      </c>
      <c r="P3" s="1"/>
      <c r="Q3" s="1"/>
      <c r="R3" s="1"/>
      <c r="AC3" s="1" t="s">
        <v>0</v>
      </c>
      <c r="AD3" s="1"/>
      <c r="AE3" s="1"/>
      <c r="AF3" s="1"/>
      <c r="AJ3" s="1" t="s">
        <v>0</v>
      </c>
      <c r="AK3" s="1"/>
      <c r="AL3" s="1"/>
      <c r="AM3" s="1"/>
    </row>
    <row r="4" spans="1:48" x14ac:dyDescent="0.2">
      <c r="A4" s="2" t="s">
        <v>1</v>
      </c>
      <c r="B4" s="2" t="s">
        <v>2</v>
      </c>
      <c r="C4" s="2" t="s">
        <v>8</v>
      </c>
      <c r="D4" s="2" t="s">
        <v>3</v>
      </c>
      <c r="F4" s="6" t="s">
        <v>19</v>
      </c>
      <c r="H4" s="2" t="s">
        <v>1</v>
      </c>
      <c r="I4" s="2" t="s">
        <v>2</v>
      </c>
      <c r="J4" s="2" t="s">
        <v>8</v>
      </c>
      <c r="K4" s="2" t="s">
        <v>3</v>
      </c>
      <c r="M4" s="3" t="s">
        <v>19</v>
      </c>
      <c r="O4" s="2" t="s">
        <v>1</v>
      </c>
      <c r="P4" s="2" t="s">
        <v>2</v>
      </c>
      <c r="Q4" s="2" t="s">
        <v>8</v>
      </c>
      <c r="R4" s="2" t="s">
        <v>3</v>
      </c>
      <c r="T4">
        <v>2</v>
      </c>
      <c r="U4">
        <v>3</v>
      </c>
      <c r="V4">
        <v>4</v>
      </c>
      <c r="W4">
        <v>5</v>
      </c>
      <c r="X4">
        <v>6</v>
      </c>
      <c r="Y4">
        <v>7</v>
      </c>
      <c r="Z4">
        <v>8</v>
      </c>
      <c r="AA4" s="3" t="s">
        <v>13</v>
      </c>
      <c r="AC4" s="2" t="s">
        <v>1</v>
      </c>
      <c r="AD4" s="2" t="s">
        <v>2</v>
      </c>
      <c r="AE4" s="2" t="s">
        <v>8</v>
      </c>
      <c r="AF4" s="2" t="s">
        <v>3</v>
      </c>
      <c r="AJ4" s="2" t="s">
        <v>1</v>
      </c>
      <c r="AK4" s="2" t="s">
        <v>2</v>
      </c>
      <c r="AL4" s="2" t="s">
        <v>8</v>
      </c>
      <c r="AM4" s="2" t="s">
        <v>3</v>
      </c>
      <c r="AO4" s="4" t="s">
        <v>19</v>
      </c>
      <c r="AQ4" s="7"/>
      <c r="AR4" s="7"/>
      <c r="AS4" s="7"/>
      <c r="AT4" s="7"/>
      <c r="AU4" s="7"/>
      <c r="AV4" s="8"/>
    </row>
    <row r="5" spans="1:48" x14ac:dyDescent="0.2">
      <c r="A5" s="2">
        <v>1</v>
      </c>
      <c r="B5" s="2">
        <v>1</v>
      </c>
      <c r="C5" s="2"/>
      <c r="D5" s="2"/>
      <c r="F5" s="5">
        <v>10920.132</v>
      </c>
      <c r="H5" s="2">
        <v>1</v>
      </c>
      <c r="I5" s="2">
        <v>1</v>
      </c>
      <c r="J5" s="2"/>
      <c r="K5" s="2"/>
      <c r="M5" s="9">
        <v>10409.527</v>
      </c>
      <c r="O5" s="2">
        <v>1</v>
      </c>
      <c r="P5" s="2">
        <v>1</v>
      </c>
      <c r="Q5" s="2"/>
      <c r="R5" s="2"/>
      <c r="T5" s="4">
        <v>1074.6849999999999</v>
      </c>
      <c r="U5" s="4">
        <v>977.48700000000099</v>
      </c>
      <c r="V5" s="4">
        <v>962.38300000000197</v>
      </c>
      <c r="W5" s="4">
        <v>998.63700000000199</v>
      </c>
      <c r="X5" s="4">
        <v>1059.1790000000001</v>
      </c>
      <c r="Y5" s="4">
        <v>967.42100000000005</v>
      </c>
      <c r="Z5" s="4">
        <v>956.08799999999997</v>
      </c>
      <c r="AA5" s="4">
        <f t="shared" ref="AA5:AA15" si="0">AVERAGE(T5:Z5)</f>
        <v>999.41142857142927</v>
      </c>
      <c r="AC5" s="2">
        <v>1</v>
      </c>
      <c r="AD5" s="2">
        <v>1</v>
      </c>
      <c r="AE5" s="2"/>
      <c r="AF5" s="2"/>
      <c r="AH5" s="5">
        <v>112.04</v>
      </c>
      <c r="AJ5" s="2">
        <v>1</v>
      </c>
      <c r="AK5" s="2">
        <v>1</v>
      </c>
      <c r="AL5" s="2"/>
      <c r="AM5" s="2"/>
      <c r="AO5" s="5">
        <v>2976.9189999999999</v>
      </c>
      <c r="AQ5" s="7"/>
      <c r="AS5" s="7"/>
      <c r="AT5" s="7"/>
      <c r="AU5" s="7"/>
      <c r="AV5" s="7"/>
    </row>
    <row r="6" spans="1:48" x14ac:dyDescent="0.2">
      <c r="A6" s="2">
        <v>1</v>
      </c>
      <c r="B6" s="2"/>
      <c r="C6" s="2">
        <v>1</v>
      </c>
      <c r="D6" s="2"/>
      <c r="F6" s="5">
        <v>23020.843000000001</v>
      </c>
      <c r="H6" s="2">
        <v>1</v>
      </c>
      <c r="I6" s="2"/>
      <c r="J6" s="2">
        <v>1</v>
      </c>
      <c r="K6" s="2"/>
      <c r="M6" s="9">
        <v>22290.136999999999</v>
      </c>
      <c r="O6" s="2">
        <v>1</v>
      </c>
      <c r="P6" s="2"/>
      <c r="Q6" s="2">
        <v>1</v>
      </c>
      <c r="R6" s="2"/>
      <c r="T6" s="4">
        <v>1170.3309999999999</v>
      </c>
      <c r="U6" s="4">
        <v>1180.0409999999999</v>
      </c>
      <c r="V6" s="4">
        <v>1154.5450000000001</v>
      </c>
      <c r="W6" s="4">
        <v>1185.8800000000001</v>
      </c>
      <c r="X6" s="4">
        <v>1165.742</v>
      </c>
      <c r="Y6" s="4">
        <v>1077.385</v>
      </c>
      <c r="Z6" s="4">
        <v>1055.0440000000001</v>
      </c>
      <c r="AA6" s="4">
        <f t="shared" si="0"/>
        <v>1141.2811428571429</v>
      </c>
      <c r="AC6" s="2">
        <v>1</v>
      </c>
      <c r="AD6" s="2"/>
      <c r="AE6" s="2">
        <v>1</v>
      </c>
      <c r="AF6" s="2"/>
      <c r="AH6" s="5">
        <v>221.06</v>
      </c>
      <c r="AJ6" s="2">
        <v>1</v>
      </c>
      <c r="AK6" s="2"/>
      <c r="AL6" s="2">
        <v>1</v>
      </c>
      <c r="AM6" s="2"/>
      <c r="AO6" s="5">
        <v>3334.5279999999998</v>
      </c>
      <c r="AQ6" s="7"/>
      <c r="AS6" s="7"/>
      <c r="AT6" s="7"/>
      <c r="AU6" s="7"/>
      <c r="AV6" s="7"/>
    </row>
    <row r="7" spans="1:48" x14ac:dyDescent="0.2">
      <c r="A7" s="2">
        <v>1</v>
      </c>
      <c r="B7" s="2"/>
      <c r="C7" s="2"/>
      <c r="D7" s="2">
        <v>1</v>
      </c>
      <c r="F7" s="5">
        <v>23238.937999999998</v>
      </c>
      <c r="H7" s="2">
        <v>1</v>
      </c>
      <c r="I7" s="2"/>
      <c r="J7" s="2"/>
      <c r="K7" s="2">
        <v>1</v>
      </c>
      <c r="M7" s="9">
        <v>21946.947</v>
      </c>
      <c r="O7" s="2">
        <v>1</v>
      </c>
      <c r="P7" s="2"/>
      <c r="Q7" s="2"/>
      <c r="R7" s="2">
        <v>1</v>
      </c>
      <c r="T7" s="4">
        <v>1214.239</v>
      </c>
      <c r="U7" s="4">
        <v>1128.5550000000001</v>
      </c>
      <c r="V7" s="4">
        <v>1148.107</v>
      </c>
      <c r="W7" s="4">
        <v>1178.95400000001</v>
      </c>
      <c r="X7" s="4">
        <v>1133.652</v>
      </c>
      <c r="Y7" s="4">
        <v>1069.2929999999999</v>
      </c>
      <c r="Z7" s="4">
        <v>1109.4179999999999</v>
      </c>
      <c r="AA7" s="4">
        <f t="shared" si="0"/>
        <v>1140.3168571428585</v>
      </c>
      <c r="AC7" s="2">
        <v>1</v>
      </c>
      <c r="AD7" s="2"/>
      <c r="AE7" s="2"/>
      <c r="AF7" s="2">
        <v>1</v>
      </c>
      <c r="AH7" s="5">
        <v>203.88</v>
      </c>
      <c r="AJ7" s="2">
        <v>1</v>
      </c>
      <c r="AK7" s="2"/>
      <c r="AL7" s="2"/>
      <c r="AM7" s="2">
        <v>1</v>
      </c>
      <c r="AO7" s="5">
        <v>4418.7889999999998</v>
      </c>
      <c r="AQ7" s="7"/>
      <c r="AS7" s="7"/>
      <c r="AT7" s="7"/>
      <c r="AU7" s="7"/>
      <c r="AV7" s="7"/>
    </row>
    <row r="8" spans="1:48" x14ac:dyDescent="0.2">
      <c r="A8" s="2"/>
      <c r="B8" s="2">
        <v>1</v>
      </c>
      <c r="C8" s="2">
        <v>1</v>
      </c>
      <c r="D8" s="2"/>
      <c r="F8" s="5">
        <v>12436.96</v>
      </c>
      <c r="H8" s="2"/>
      <c r="I8" s="2">
        <v>1</v>
      </c>
      <c r="J8" s="2">
        <v>1</v>
      </c>
      <c r="K8" s="2"/>
      <c r="M8" s="9">
        <v>11623.826999999999</v>
      </c>
      <c r="O8" s="2"/>
      <c r="P8" s="2">
        <v>1</v>
      </c>
      <c r="Q8" s="2">
        <v>1</v>
      </c>
      <c r="R8" s="2"/>
      <c r="T8" s="4">
        <v>1017.122</v>
      </c>
      <c r="U8" s="4">
        <v>1015.827</v>
      </c>
      <c r="V8" s="4">
        <v>1059.4000000000001</v>
      </c>
      <c r="W8" s="4">
        <v>970.22699999999895</v>
      </c>
      <c r="X8" s="4">
        <v>992.98800000000006</v>
      </c>
      <c r="Y8" s="4">
        <v>957.98600000000101</v>
      </c>
      <c r="Z8" s="4">
        <v>943.44299999999896</v>
      </c>
      <c r="AA8" s="4">
        <f t="shared" si="0"/>
        <v>993.8561428571428</v>
      </c>
      <c r="AC8" s="2"/>
      <c r="AD8" s="2">
        <v>1</v>
      </c>
      <c r="AE8" s="2">
        <v>1</v>
      </c>
      <c r="AF8" s="2"/>
      <c r="AH8" s="5">
        <v>135.77000000000001</v>
      </c>
      <c r="AJ8" s="2"/>
      <c r="AK8" s="2">
        <v>1</v>
      </c>
      <c r="AL8" s="2">
        <v>1</v>
      </c>
      <c r="AM8" s="2"/>
      <c r="AO8" s="5">
        <v>2233.819</v>
      </c>
      <c r="AQ8" s="7"/>
      <c r="AS8" s="7"/>
      <c r="AT8" s="7"/>
      <c r="AU8" s="7"/>
      <c r="AV8" s="7"/>
    </row>
    <row r="9" spans="1:48" x14ac:dyDescent="0.2">
      <c r="A9" s="2"/>
      <c r="B9" s="2">
        <v>1</v>
      </c>
      <c r="C9" s="2"/>
      <c r="D9" s="2">
        <v>1</v>
      </c>
      <c r="F9" s="5">
        <v>12760.076999999999</v>
      </c>
      <c r="H9" s="2"/>
      <c r="I9" s="2">
        <v>1</v>
      </c>
      <c r="J9" s="2"/>
      <c r="K9" s="2">
        <v>1</v>
      </c>
      <c r="M9" s="9">
        <v>11337.565000000001</v>
      </c>
      <c r="O9" s="2"/>
      <c r="P9" s="2">
        <v>1</v>
      </c>
      <c r="Q9" s="2"/>
      <c r="R9" s="2">
        <v>1</v>
      </c>
      <c r="T9" s="4">
        <v>995.23600000000101</v>
      </c>
      <c r="U9" s="4">
        <v>1030.067</v>
      </c>
      <c r="V9" s="4">
        <v>1099.6289999999999</v>
      </c>
      <c r="W9" s="4">
        <v>961.26599999999598</v>
      </c>
      <c r="X9" s="4">
        <v>961.12400000000002</v>
      </c>
      <c r="Y9" s="4">
        <v>932.13599999999894</v>
      </c>
      <c r="Z9" s="4">
        <v>954.92700000000002</v>
      </c>
      <c r="AA9" s="4">
        <f t="shared" si="0"/>
        <v>990.62642857142782</v>
      </c>
      <c r="AC9" s="2"/>
      <c r="AD9" s="2">
        <v>1</v>
      </c>
      <c r="AE9" s="2"/>
      <c r="AF9" s="2">
        <v>1</v>
      </c>
      <c r="AH9" s="5">
        <v>114.16</v>
      </c>
      <c r="AJ9" s="2"/>
      <c r="AK9" s="2">
        <v>1</v>
      </c>
      <c r="AL9" s="2"/>
      <c r="AM9" s="2">
        <v>1</v>
      </c>
      <c r="AO9" s="5">
        <v>3635.4479999999999</v>
      </c>
      <c r="AQ9" s="7"/>
      <c r="AS9" s="7"/>
      <c r="AT9" s="7"/>
      <c r="AU9" s="7"/>
      <c r="AV9" s="7"/>
    </row>
    <row r="10" spans="1:48" x14ac:dyDescent="0.2">
      <c r="A10" s="2"/>
      <c r="B10" s="2"/>
      <c r="C10" s="2">
        <v>1</v>
      </c>
      <c r="D10" s="2">
        <v>1</v>
      </c>
      <c r="F10" s="5">
        <v>25203.562000000002</v>
      </c>
      <c r="H10" s="2"/>
      <c r="I10" s="2"/>
      <c r="J10" s="2">
        <v>1</v>
      </c>
      <c r="K10" s="2">
        <v>1</v>
      </c>
      <c r="M10" s="9">
        <v>24502.705999999998</v>
      </c>
      <c r="O10" s="2"/>
      <c r="P10" s="2"/>
      <c r="Q10" s="2">
        <v>1</v>
      </c>
      <c r="R10" s="2">
        <v>1</v>
      </c>
      <c r="T10" s="4">
        <v>1179.0830000000001</v>
      </c>
      <c r="U10" s="4">
        <v>1150.3869999999999</v>
      </c>
      <c r="V10" s="4">
        <v>1201.3330000000001</v>
      </c>
      <c r="W10" s="4">
        <v>1147.2660000000001</v>
      </c>
      <c r="X10" s="4">
        <v>1122.2429999999999</v>
      </c>
      <c r="Y10" s="4">
        <v>1110.309</v>
      </c>
      <c r="Z10" s="4">
        <v>1090.6890000000001</v>
      </c>
      <c r="AA10" s="4">
        <f t="shared" si="0"/>
        <v>1143.0442857142857</v>
      </c>
      <c r="AC10" s="2"/>
      <c r="AD10" s="2"/>
      <c r="AE10" s="2">
        <v>1</v>
      </c>
      <c r="AF10" s="2">
        <v>1</v>
      </c>
      <c r="AH10" s="5">
        <v>251.69</v>
      </c>
      <c r="AJ10" s="2"/>
      <c r="AK10" s="2"/>
      <c r="AL10" s="2">
        <v>1</v>
      </c>
      <c r="AM10" s="2">
        <v>1</v>
      </c>
      <c r="AO10" s="5">
        <v>3788.3960000000002</v>
      </c>
      <c r="AQ10" s="7"/>
      <c r="AS10" s="7"/>
      <c r="AT10" s="7"/>
      <c r="AU10" s="7"/>
      <c r="AV10" s="7"/>
    </row>
    <row r="11" spans="1:48" x14ac:dyDescent="0.2">
      <c r="A11" s="2">
        <v>1</v>
      </c>
      <c r="B11" s="2">
        <v>1</v>
      </c>
      <c r="C11" s="2">
        <v>1</v>
      </c>
      <c r="D11" s="2"/>
      <c r="F11" s="5">
        <v>22940.846000000001</v>
      </c>
      <c r="H11" s="2">
        <v>1</v>
      </c>
      <c r="I11" s="2">
        <v>1</v>
      </c>
      <c r="J11" s="2">
        <v>1</v>
      </c>
      <c r="K11" s="2"/>
      <c r="M11" s="9">
        <v>21780.233</v>
      </c>
      <c r="O11" s="2">
        <v>1</v>
      </c>
      <c r="P11" s="2">
        <v>1</v>
      </c>
      <c r="Q11" s="2">
        <v>1</v>
      </c>
      <c r="R11" s="2"/>
      <c r="T11" s="4">
        <v>1588.4829999999999</v>
      </c>
      <c r="U11" s="4">
        <v>1541.6389999999999</v>
      </c>
      <c r="V11" s="4">
        <v>1558.96</v>
      </c>
      <c r="W11" s="4">
        <v>1541.616</v>
      </c>
      <c r="X11" s="4">
        <v>1470.413</v>
      </c>
      <c r="Y11" s="4">
        <v>1455.127</v>
      </c>
      <c r="Z11" s="4">
        <v>1450.8879999999999</v>
      </c>
      <c r="AA11" s="4">
        <f t="shared" si="0"/>
        <v>1515.3037142857142</v>
      </c>
      <c r="AC11" s="2">
        <v>1</v>
      </c>
      <c r="AD11" s="2">
        <v>1</v>
      </c>
      <c r="AE11" s="2">
        <v>1</v>
      </c>
      <c r="AF11" s="2"/>
      <c r="AH11" s="5">
        <v>221.5</v>
      </c>
      <c r="AJ11" s="2">
        <v>1</v>
      </c>
      <c r="AK11" s="2">
        <v>1</v>
      </c>
      <c r="AL11" s="2">
        <v>1</v>
      </c>
      <c r="AM11" s="2"/>
      <c r="AO11" s="5">
        <v>4271.8410000000003</v>
      </c>
      <c r="AQ11" s="7"/>
      <c r="AS11" s="7"/>
      <c r="AT11" s="7"/>
      <c r="AU11" s="7"/>
      <c r="AV11" s="7"/>
    </row>
    <row r="12" spans="1:48" x14ac:dyDescent="0.2">
      <c r="A12" s="2">
        <v>1</v>
      </c>
      <c r="B12" s="2">
        <v>1</v>
      </c>
      <c r="C12" s="2"/>
      <c r="D12" s="2">
        <v>1</v>
      </c>
      <c r="F12" s="5">
        <v>23406.120999999999</v>
      </c>
      <c r="H12" s="2">
        <v>1</v>
      </c>
      <c r="I12" s="2">
        <v>1</v>
      </c>
      <c r="J12" s="2"/>
      <c r="K12" s="2">
        <v>1</v>
      </c>
      <c r="M12" s="9">
        <v>22277.782999999999</v>
      </c>
      <c r="O12" s="2">
        <v>1</v>
      </c>
      <c r="P12" s="2">
        <v>1</v>
      </c>
      <c r="Q12" s="2"/>
      <c r="R12" s="2">
        <v>1</v>
      </c>
      <c r="T12" s="4">
        <v>1534.8109999999999</v>
      </c>
      <c r="U12" s="4">
        <v>1572.789</v>
      </c>
      <c r="V12" s="4">
        <v>1573.1690000000001</v>
      </c>
      <c r="W12" s="4">
        <v>1531.165</v>
      </c>
      <c r="X12" s="4">
        <v>1471.605</v>
      </c>
      <c r="Y12" s="4">
        <v>1452.4259999999999</v>
      </c>
      <c r="Z12" s="4">
        <v>1429.2470000000001</v>
      </c>
      <c r="AA12" s="4">
        <f t="shared" si="0"/>
        <v>1509.316</v>
      </c>
      <c r="AC12" s="2">
        <v>1</v>
      </c>
      <c r="AD12" s="2">
        <v>1</v>
      </c>
      <c r="AE12" s="2"/>
      <c r="AF12" s="2">
        <v>1</v>
      </c>
      <c r="AH12" s="5">
        <v>203.37</v>
      </c>
      <c r="AJ12" s="2">
        <v>1</v>
      </c>
      <c r="AK12" s="2">
        <v>1</v>
      </c>
      <c r="AL12" s="2"/>
      <c r="AM12" s="2">
        <v>1</v>
      </c>
      <c r="AO12" s="5">
        <v>4340.7370000000001</v>
      </c>
      <c r="AQ12" s="7"/>
      <c r="AS12" s="7"/>
      <c r="AT12" s="7"/>
      <c r="AU12" s="7"/>
      <c r="AV12" s="7"/>
    </row>
    <row r="13" spans="1:48" x14ac:dyDescent="0.2">
      <c r="A13" s="2">
        <v>1</v>
      </c>
      <c r="B13" s="2"/>
      <c r="C13" s="2">
        <v>1</v>
      </c>
      <c r="D13" s="2">
        <v>1</v>
      </c>
      <c r="F13" s="5">
        <v>36038.125</v>
      </c>
      <c r="H13" s="2">
        <v>1</v>
      </c>
      <c r="I13" s="2"/>
      <c r="J13" s="2">
        <v>1</v>
      </c>
      <c r="K13" s="2">
        <v>1</v>
      </c>
      <c r="M13" s="9">
        <v>34504.938000000002</v>
      </c>
      <c r="O13" s="2">
        <v>1</v>
      </c>
      <c r="P13" s="2"/>
      <c r="Q13" s="2">
        <v>1</v>
      </c>
      <c r="R13" s="2">
        <v>1</v>
      </c>
      <c r="T13" s="4">
        <v>1708.3789999999999</v>
      </c>
      <c r="U13" s="4">
        <v>1696.43</v>
      </c>
      <c r="V13" s="4">
        <v>1723.895</v>
      </c>
      <c r="W13" s="4">
        <v>1714.47199999999</v>
      </c>
      <c r="X13" s="4">
        <v>1627.9570000000001</v>
      </c>
      <c r="Y13" s="4">
        <v>1618.049</v>
      </c>
      <c r="Z13" s="4">
        <v>1610.607</v>
      </c>
      <c r="AA13" s="4">
        <f t="shared" si="0"/>
        <v>1671.3984285714271</v>
      </c>
      <c r="AC13" s="2">
        <v>1</v>
      </c>
      <c r="AD13" s="2"/>
      <c r="AE13" s="2">
        <v>1</v>
      </c>
      <c r="AF13" s="2">
        <v>1</v>
      </c>
      <c r="AH13" s="5">
        <v>340.51</v>
      </c>
      <c r="AJ13" s="2">
        <v>1</v>
      </c>
      <c r="AK13" s="2"/>
      <c r="AL13" s="2">
        <v>1</v>
      </c>
      <c r="AM13" s="2">
        <v>1</v>
      </c>
      <c r="AO13" s="5">
        <v>5433.6949999999997</v>
      </c>
      <c r="AQ13" s="7"/>
      <c r="AS13" s="7"/>
      <c r="AT13" s="7"/>
      <c r="AU13" s="7"/>
      <c r="AV13" s="7"/>
    </row>
    <row r="14" spans="1:48" x14ac:dyDescent="0.2">
      <c r="A14" s="2"/>
      <c r="B14" s="2">
        <v>1</v>
      </c>
      <c r="C14" s="2">
        <v>1</v>
      </c>
      <c r="D14" s="2">
        <v>1</v>
      </c>
      <c r="F14" s="5">
        <v>25312.991999999998</v>
      </c>
      <c r="H14" s="2"/>
      <c r="I14" s="2">
        <v>1</v>
      </c>
      <c r="J14" s="2">
        <v>1</v>
      </c>
      <c r="K14" s="2">
        <v>1</v>
      </c>
      <c r="M14" s="9">
        <v>24683.463</v>
      </c>
      <c r="O14" s="2"/>
      <c r="P14" s="2">
        <v>1</v>
      </c>
      <c r="Q14" s="2">
        <v>1</v>
      </c>
      <c r="R14" s="2">
        <v>1</v>
      </c>
      <c r="T14" s="4">
        <v>1610.3130000000001</v>
      </c>
      <c r="U14" s="4">
        <v>1557.616</v>
      </c>
      <c r="V14" s="4">
        <v>1550.5350000000001</v>
      </c>
      <c r="W14" s="4">
        <v>1513.4760000000001</v>
      </c>
      <c r="X14" s="4">
        <v>1497.4269999999999</v>
      </c>
      <c r="Y14" s="4">
        <v>1487.6289999999999</v>
      </c>
      <c r="Z14" s="4">
        <v>1466.528</v>
      </c>
      <c r="AA14" s="4">
        <f t="shared" si="0"/>
        <v>1526.2177142857142</v>
      </c>
      <c r="AC14" s="2"/>
      <c r="AD14" s="2">
        <v>1</v>
      </c>
      <c r="AE14" s="2">
        <v>1</v>
      </c>
      <c r="AF14" s="2">
        <v>1</v>
      </c>
      <c r="AH14" s="5">
        <v>233.43</v>
      </c>
      <c r="AJ14" s="2"/>
      <c r="AK14" s="2">
        <v>1</v>
      </c>
      <c r="AL14" s="2">
        <v>1</v>
      </c>
      <c r="AM14" s="2">
        <v>1</v>
      </c>
      <c r="AO14" s="5">
        <v>4993.7420000000002</v>
      </c>
      <c r="AQ14" s="7"/>
      <c r="AS14" s="7"/>
      <c r="AT14" s="7"/>
      <c r="AU14" s="7"/>
      <c r="AV14" s="7"/>
    </row>
    <row r="15" spans="1:48" x14ac:dyDescent="0.2">
      <c r="A15" s="2">
        <v>1</v>
      </c>
      <c r="B15" s="2">
        <v>1</v>
      </c>
      <c r="C15" s="2">
        <v>1</v>
      </c>
      <c r="D15" s="2">
        <v>1</v>
      </c>
      <c r="F15" s="5">
        <v>35525.714999999997</v>
      </c>
      <c r="H15" s="2">
        <v>1</v>
      </c>
      <c r="I15" s="2">
        <v>1</v>
      </c>
      <c r="J15" s="2">
        <v>1</v>
      </c>
      <c r="K15" s="2">
        <v>1</v>
      </c>
      <c r="M15" s="9">
        <v>34454.154000000002</v>
      </c>
      <c r="O15" s="2">
        <v>1</v>
      </c>
      <c r="P15" s="2">
        <v>1</v>
      </c>
      <c r="Q15" s="2">
        <v>1</v>
      </c>
      <c r="R15" s="2">
        <v>1</v>
      </c>
      <c r="T15" s="4">
        <v>2065.413</v>
      </c>
      <c r="U15" s="4">
        <v>2073.0100000000002</v>
      </c>
      <c r="V15" s="4">
        <v>2091.886</v>
      </c>
      <c r="W15" s="4">
        <v>2026.8579999999999</v>
      </c>
      <c r="X15" s="4">
        <v>2000.52</v>
      </c>
      <c r="Y15" s="4">
        <v>1980.547</v>
      </c>
      <c r="Z15" s="4">
        <v>1980.482</v>
      </c>
      <c r="AA15" s="4">
        <f t="shared" si="0"/>
        <v>2031.2451428571433</v>
      </c>
      <c r="AC15" s="2">
        <v>1</v>
      </c>
      <c r="AD15" s="2">
        <v>1</v>
      </c>
      <c r="AE15" s="2">
        <v>1</v>
      </c>
      <c r="AF15" s="2">
        <v>1</v>
      </c>
      <c r="AH15" s="5">
        <v>337.23</v>
      </c>
      <c r="AJ15" s="2">
        <v>1</v>
      </c>
      <c r="AK15" s="2">
        <v>1</v>
      </c>
      <c r="AL15" s="2">
        <v>1</v>
      </c>
      <c r="AM15" s="2">
        <v>1</v>
      </c>
      <c r="AO15" s="5">
        <v>5754.4530000000004</v>
      </c>
      <c r="AQ15" s="7"/>
      <c r="AS15" s="7"/>
      <c r="AT15" s="7"/>
      <c r="AU15" s="7"/>
      <c r="AV15" s="7"/>
    </row>
    <row r="16" spans="1:48" x14ac:dyDescent="0.2">
      <c r="AQ16" s="7"/>
    </row>
    <row r="17" spans="27:48" x14ac:dyDescent="0.2">
      <c r="AA17" s="4"/>
      <c r="AP17" s="7"/>
      <c r="AS17" s="7"/>
      <c r="AT17" s="7"/>
      <c r="AU17" s="7"/>
      <c r="AV17" s="7"/>
    </row>
    <row r="18" spans="27:48" x14ac:dyDescent="0.2">
      <c r="AP18" s="7"/>
    </row>
    <row r="19" spans="27:48" x14ac:dyDescent="0.2">
      <c r="AP19" s="7"/>
    </row>
    <row r="20" spans="27:48" x14ac:dyDescent="0.2">
      <c r="AP20" s="7"/>
    </row>
  </sheetData>
  <mergeCells count="5">
    <mergeCell ref="AC1:AF2"/>
    <mergeCell ref="AJ1:AM2"/>
    <mergeCell ref="A1:D2"/>
    <mergeCell ref="H1:K2"/>
    <mergeCell ref="O1:R2"/>
  </mergeCells>
  <phoneticPr fontId="1" type="noConversion"/>
  <conditionalFormatting sqref="F5:F15">
    <cfRule type="colorScale" priority="10">
      <colorScale>
        <cfvo type="min"/>
        <cfvo type="max"/>
        <color rgb="FFFCFCFF"/>
        <color rgb="FFF8696B"/>
      </colorScale>
    </cfRule>
  </conditionalFormatting>
  <conditionalFormatting sqref="AH5:AH15">
    <cfRule type="colorScale" priority="9">
      <colorScale>
        <cfvo type="min"/>
        <cfvo type="max"/>
        <color rgb="FFFCFCFF"/>
        <color rgb="FFF8696B"/>
      </colorScale>
    </cfRule>
  </conditionalFormatting>
  <conditionalFormatting sqref="AO5:AO15">
    <cfRule type="colorScale" priority="8">
      <colorScale>
        <cfvo type="min"/>
        <cfvo type="max"/>
        <color rgb="FFFCFCFF"/>
        <color rgb="FFF8696B"/>
      </colorScale>
    </cfRule>
  </conditionalFormatting>
  <conditionalFormatting sqref="T5:AA15">
    <cfRule type="colorScale" priority="6">
      <colorScale>
        <cfvo type="min"/>
        <cfvo type="max"/>
        <color rgb="FFFCFCFF"/>
        <color rgb="FFF8696B"/>
      </colorScale>
    </cfRule>
  </conditionalFormatting>
  <conditionalFormatting sqref="M5:M15">
    <cfRule type="colorScale" priority="5">
      <colorScale>
        <cfvo type="min"/>
        <cfvo type="max"/>
        <color rgb="FFFCFCFF"/>
        <color rgb="FFF8696B"/>
      </colorScale>
    </cfRule>
  </conditionalFormatting>
  <conditionalFormatting sqref="AS5:AV15 AS17:AV17">
    <cfRule type="colorScale" priority="4">
      <colorScale>
        <cfvo type="min"/>
        <cfvo type="max"/>
        <color rgb="FFFCFCFF"/>
        <color rgb="FFF8696B"/>
      </colorScale>
    </cfRule>
  </conditionalFormatting>
  <conditionalFormatting sqref="AP17:AP20">
    <cfRule type="colorScale" priority="9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Time (Dataset #1 Com.)</vt:lpstr>
      <vt:lpstr>Time (Dataset #1 Sig.)</vt:lpstr>
      <vt:lpstr>Time (Dataset #3 Pancancer)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段然</dc:creator>
  <cp:lastModifiedBy>段 然</cp:lastModifiedBy>
  <cp:lastPrinted>2019-06-27T03:14:13Z</cp:lastPrinted>
  <dcterms:created xsi:type="dcterms:W3CDTF">2018-10-31T14:34:33Z</dcterms:created>
  <dcterms:modified xsi:type="dcterms:W3CDTF">2020-06-10T07:27:10Z</dcterms:modified>
</cp:coreProperties>
</file>