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date1904="1"/>
  <mc:AlternateContent xmlns:mc="http://schemas.openxmlformats.org/markup-compatibility/2006">
    <mc:Choice Requires="x15">
      <x15ac:absPath xmlns:x15ac="http://schemas.microsoft.com/office/spreadsheetml/2010/11/ac" url="/Users/lizheng/Desktop/SSW555/SSW555Project/"/>
    </mc:Choice>
  </mc:AlternateContent>
  <bookViews>
    <workbookView xWindow="0" yWindow="0" windowWidth="33600" windowHeight="21000" tabRatio="993" activeTab="4"/>
  </bookViews>
  <sheets>
    <sheet name="Team" sheetId="1" r:id="rId1"/>
    <sheet name="Backlog" sheetId="2" r:id="rId2"/>
    <sheet name="Burndown" sheetId="4" r:id="rId3"/>
    <sheet name="Sprint1" sheetId="5" r:id="rId4"/>
    <sheet name="Sprint2" sheetId="6" r:id="rId5"/>
    <sheet name="Sprint3" sheetId="7" r:id="rId6"/>
    <sheet name="Sprint4" sheetId="8" r:id="rId7"/>
    <sheet name="Stories" sheetId="9"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F3" i="4" l="1"/>
  <c r="E3" i="4"/>
  <c r="G3" i="4"/>
  <c r="D3" i="4"/>
</calcChain>
</file>

<file path=xl/sharedStrings.xml><?xml version="1.0" encoding="utf-8"?>
<sst xmlns="http://schemas.openxmlformats.org/spreadsheetml/2006/main" count="425" uniqueCount="249">
  <si>
    <t>Initials</t>
  </si>
  <si>
    <t>First</t>
  </si>
  <si>
    <t>Last</t>
  </si>
  <si>
    <t>Email</t>
  </si>
  <si>
    <t>GitHub Username</t>
  </si>
  <si>
    <t>WX</t>
  </si>
  <si>
    <t>Weipu</t>
  </si>
  <si>
    <t>Xu</t>
  </si>
  <si>
    <t>wxu16@stevens.edu</t>
  </si>
  <si>
    <t>sumuruhala</t>
  </si>
  <si>
    <t>ZL</t>
  </si>
  <si>
    <t>Zheng</t>
  </si>
  <si>
    <t>Li</t>
  </si>
  <si>
    <t>zli71@stevens.edu</t>
  </si>
  <si>
    <t>DaLaoL1</t>
  </si>
  <si>
    <t>GL</t>
  </si>
  <si>
    <t>Gaojie</t>
  </si>
  <si>
    <t>gli12@stevens.edu</t>
  </si>
  <si>
    <t>Gaojie-Li</t>
  </si>
  <si>
    <t>GitHub Repository:</t>
  </si>
  <si>
    <t>SSW555Project</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</si>
  <si>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</si>
  <si>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</si>
  <si>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</si>
  <si>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</si>
  <si>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</si>
  <si>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</si>
  <si>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</si>
  <si>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</si>
  <si>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</si>
  <si>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</si>
  <si>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</si>
  <si>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</si>
  <si>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</si>
  <si>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</si>
  <si>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</si>
  <si>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</si>
  <si>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</si>
  <si>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</si>
  <si>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</si>
  <si>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</si>
  <si>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</si>
  <si>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</si>
  <si>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</si>
  <si>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</si>
  <si>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</si>
  <si>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</si>
  <si>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</si>
  <si>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</si>
  <si>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</si>
  <si>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</si>
  <si>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</si>
  <si>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</si>
  <si>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</si>
  <si>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</si>
  <si>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</si>
  <si>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</si>
  <si>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</si>
  <si>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</si>
  <si>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</si>
  <si>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</si>
  <si>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</si>
  <si>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</si>
  <si>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</si>
  <si>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</si>
  <si>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</si>
  <si>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</si>
  <si>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</si>
  <si>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</si>
  <si>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</si>
  <si>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</si>
  <si>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</si>
  <si>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</si>
  <si>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</si>
  <si>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Date</t>
  </si>
  <si>
    <t>Story Velocity</t>
  </si>
  <si>
    <t>LOC</t>
  </si>
  <si>
    <t>Min</t>
  </si>
  <si>
    <t>Code Velocity</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</si>
  <si>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</si>
  <si>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</si>
  <si>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</si>
  <si>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</si>
  <si>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</si>
  <si>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</si>
  <si>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</si>
  <si>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</si>
  <si>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</si>
  <si>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</si>
  <si>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</si>
  <si>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</si>
  <si>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</si>
  <si>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</si>
  <si>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</si>
  <si>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</si>
  <si>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</si>
  <si>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</si>
  <si>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</si>
  <si>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</si>
  <si>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</si>
  <si>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</si>
  <si>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</si>
  <si>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</si>
  <si>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</si>
  <si>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</si>
  <si>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</si>
  <si>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</si>
  <si>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</si>
  <si>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</si>
  <si>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</si>
  <si>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</si>
  <si>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</si>
  <si>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</si>
  <si>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</si>
  <si>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</si>
  <si>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</si>
  <si>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</si>
  <si>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</si>
  <si>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</si>
  <si>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</si>
  <si>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</si>
  <si>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</si>
  <si>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</si>
  <si>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</si>
  <si>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</si>
  <si>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</si>
  <si>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</si>
  <si>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</si>
  <si>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</si>
  <si>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</si>
  <si>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</si>
  <si>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</si>
  <si>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</si>
  <si>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</si>
  <si>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</si>
  <si>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</si>
  <si>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</si>
  <si>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</si>
  <si>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</si>
  <si>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</si>
  <si>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</si>
  <si>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</si>
  <si>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</si>
  <si>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</si>
  <si>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</si>
  <si>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</si>
  <si>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</si>
  <si>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</si>
  <si>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</si>
  <si>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</si>
  <si>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</si>
  <si>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</si>
  <si>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</si>
  <si>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</si>
  <si>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</si>
  <si>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</si>
  <si>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</si>
  <si>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</si>
  <si>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</si>
  <si>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</si>
  <si>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</si>
  <si>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</si>
  <si>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</si>
  <si>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</si>
  <si>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</si>
  <si>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</si>
  <si>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</si>
  <si>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</si>
  <si>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</si>
  <si>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</si>
  <si>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</si>
  <si>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</si>
  <si>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</si>
  <si>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</si>
  <si>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</si>
  <si>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</si>
  <si>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</si>
  <si>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</si>
  <si>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</si>
  <si>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</si>
  <si>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</si>
  <si>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</si>
  <si>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</si>
  <si>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</si>
  <si>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</si>
  <si>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</si>
  <si>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</si>
  <si>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</si>
  <si>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</si>
  <si>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</si>
  <si>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</si>
  <si>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</si>
  <si>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</si>
  <si>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</si>
  <si>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</si>
  <si>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</si>
  <si>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</si>
  <si>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</si>
  <si>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</si>
  <si>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</si>
  <si>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</si>
  <si>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</si>
  <si>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</si>
  <si>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</si>
  <si>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</si>
  <si>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</si>
  <si>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</si>
  <si>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</si>
  <si>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</si>
  <si>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</si>
  <si>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 xml:space="preserve">Done </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</si>
  <si>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</si>
  <si>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</si>
  <si>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</si>
  <si>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</si>
  <si>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</si>
  <si>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</si>
  <si>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</si>
  <si>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</si>
  <si>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Coding</t>
    <phoneticPr fontId="5" type="noConversion"/>
  </si>
  <si>
    <t>Coding</t>
    <phoneticPr fontId="5" type="noConversion"/>
  </si>
  <si>
    <t>2018/3/--</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</si>
  <si>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</si>
  <si>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</si>
  <si>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</si>
  <si>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</si>
  <si>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</si>
  <si>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N/A</t>
    <phoneticPr fontId="5" type="noConversion"/>
  </si>
  <si>
    <t>https://github.com/Gaojie-Li/SSW555Project/</t>
    <phoneticPr fontId="5" type="noConversion"/>
  </si>
  <si>
    <t>Coding</t>
  </si>
  <si>
    <t>T08.01</t>
  </si>
  <si>
    <t>Extract birth date</t>
  </si>
  <si>
    <t>T08.02</t>
  </si>
  <si>
    <t>Extract parents marriage date</t>
  </si>
  <si>
    <t>T08.03</t>
  </si>
  <si>
    <t>Compare two dates</t>
  </si>
  <si>
    <t>T09.01</t>
  </si>
  <si>
    <t>T09.02</t>
  </si>
  <si>
    <t>T09.03</t>
  </si>
  <si>
    <t>Extract death dates for both parents</t>
  </si>
  <si>
    <t>Compare all dates</t>
  </si>
  <si>
    <t>T22.01</t>
  </si>
  <si>
    <t>parse all IDs</t>
  </si>
  <si>
    <t>T22.02</t>
  </si>
  <si>
    <t>find duplicates</t>
  </si>
  <si>
    <t>T29.01</t>
  </si>
  <si>
    <t>determine sort standard</t>
  </si>
  <si>
    <t>T29.02</t>
  </si>
  <si>
    <t>sort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</si>
</sst>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7"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1" fillId="0" borderId="0" xfId="0" applyFont="1"/>
    <xf numFmtId="0" fontId="2" fillId="0" borderId="0" xfId="1" applyFont="1" applyBorder="1" applyAlignment="1" applyProtection="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6" fillId="0" borderId="0" xfId="0" applyFont="1"/>
    <xf numFmtId="0" fontId="2" fillId="0" borderId="0" xfId="1"/>
    <xf numFmtId="0" fontId="0"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41681.0</c:v>
                </c:pt>
                <c:pt idx="1">
                  <c:v>41695.0</c:v>
                </c:pt>
              </c:numCache>
            </c:numRef>
          </c:cat>
          <c:val>
            <c:numRef>
              <c:f>Burndown!$C$2:$C$7</c:f>
              <c:numCache>
                <c:formatCode>General</c:formatCode>
                <c:ptCount val="6"/>
                <c:pt idx="0">
                  <c:v>24.0</c:v>
                </c:pt>
                <c:pt idx="1">
                  <c:v>18.0</c:v>
                </c:pt>
              </c:numCache>
            </c:numRef>
          </c:val>
          <c:smooth val="0"/>
          <c:extLst xmlns:c16r2="http://schemas.microsoft.com/office/drawing/2015/06/char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41681.0</c:v>
                </c:pt>
                <c:pt idx="1">
                  <c:v>41695.0</c:v>
                </c:pt>
              </c:numCache>
            </c:numRef>
          </c:cat>
          <c:val>
            <c:numRef>
              <c:f>Burndown!$B$2:$B$7</c:f>
              <c:numCache>
                <c:formatCode>General</c:formatCode>
                <c:ptCount val="6"/>
                <c:pt idx="0">
                  <c:v>24.0</c:v>
                </c:pt>
                <c:pt idx="1">
                  <c:v>18.0</c:v>
                </c:pt>
              </c:numCache>
            </c:numRef>
          </c:val>
          <c:smooth val="0"/>
          <c:extLst xmlns:c16r2="http://schemas.microsoft.com/office/drawing/2015/06/char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910260320"/>
        <c:axId val="-812486560"/>
      </c:lineChart>
      <c:dateAx>
        <c:axId val="-910260320"/>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486560"/>
        <c:crosses val="autoZero"/>
        <c:auto val="1"/>
        <c:lblOffset val="100"/>
        <c:baseTimeUnit val="days"/>
      </c:dateAx>
      <c:valAx>
        <c:axId val="-81248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260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 xmlns:a16="http://schemas.microsoft.com/office/drawing/2014/main"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4" Type="http://schemas.openxmlformats.org/officeDocument/2006/relationships/hyperlink" Target="https://github.com/Gaojie-Li/SSW555Project/" TargetMode="External"/><Relationship Id="rId1" Type="http://schemas.openxmlformats.org/officeDocument/2006/relationships/hyperlink" Target="mailto:wxu16@stevens.edu" TargetMode="External"/><Relationship Id="rId2" Type="http://schemas.openxmlformats.org/officeDocument/2006/relationships/hyperlink" Target="mailto:zli7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50" zoomScaleNormal="150" workbookViewId="0">
      <selection activeCell="H11" sqref="H11"/>
    </sheetView>
  </sheetViews>
  <sheetFormatPr baseColWidth="10" defaultColWidth="8.83203125" defaultRowHeight="13" x14ac:dyDescent="0.15"/>
  <cols>
    <col min="4" max="4" width="15.6640625" customWidth="1"/>
  </cols>
  <sheetData>
    <row r="1" spans="1:8" s="1" customFormat="1" x14ac:dyDescent="0.15">
      <c r="A1" s="1" t="s">
        <v>0</v>
      </c>
      <c r="B1" s="1" t="s">
        <v>1</v>
      </c>
      <c r="C1" s="1" t="s">
        <v>2</v>
      </c>
      <c r="D1" s="1" t="s">
        <v>3</v>
      </c>
      <c r="E1" s="1" t="s">
        <v>4</v>
      </c>
    </row>
    <row r="3" spans="1:8" x14ac:dyDescent="0.15">
      <c r="A3" t="s">
        <v>5</v>
      </c>
      <c r="B3" t="s">
        <v>6</v>
      </c>
      <c r="C3" t="s">
        <v>7</v>
      </c>
      <c r="D3" s="2" t="s">
        <v>8</v>
      </c>
      <c r="E3" t="s">
        <v>9</v>
      </c>
    </row>
    <row r="4" spans="1:8" x14ac:dyDescent="0.15">
      <c r="A4" t="s">
        <v>10</v>
      </c>
      <c r="B4" t="s">
        <v>11</v>
      </c>
      <c r="C4" t="s">
        <v>12</v>
      </c>
      <c r="D4" s="2" t="s">
        <v>13</v>
      </c>
      <c r="E4" t="s">
        <v>14</v>
      </c>
    </row>
    <row r="5" spans="1:8" x14ac:dyDescent="0.15">
      <c r="A5" t="s">
        <v>15</v>
      </c>
      <c r="B5" t="s">
        <v>16</v>
      </c>
      <c r="C5" t="s">
        <v>12</v>
      </c>
      <c r="D5" s="2" t="s">
        <v>17</v>
      </c>
      <c r="E5" t="s">
        <v>18</v>
      </c>
    </row>
    <row r="9" spans="1:8" x14ac:dyDescent="0.15">
      <c r="D9" s="1" t="s">
        <v>19</v>
      </c>
      <c r="E9" t="s">
        <v>20</v>
      </c>
    </row>
    <row r="10" spans="1:8" x14ac:dyDescent="0.15">
      <c r="E10" s="14" t="s">
        <v>228</v>
      </c>
      <c r="F10" s="15"/>
      <c r="G10" s="15"/>
      <c r="H10" s="15"/>
    </row>
  </sheetData>
  <mergeCells count="1">
    <mergeCell ref="E10:H10"/>
  </mergeCells>
  <phoneticPr fontId="5" type="noConversion"/>
  <hyperlinks>
    <hyperlink ref="D3" r:id="rId1"/>
    <hyperlink ref="D4" r:id="rId2"/>
    <hyperlink ref="D5" r:id="rId3"/>
    <hyperlink ref="E10"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zoomScale="150" zoomScaleNormal="150" workbookViewId="0">
      <selection activeCell="C16" sqref="C16"/>
    </sheetView>
  </sheetViews>
  <sheetFormatPr baseColWidth="10" defaultColWidth="8.83203125" defaultRowHeight="13" x14ac:dyDescent="0.15"/>
  <cols>
    <col min="3" max="3" width="29" customWidth="1"/>
  </cols>
  <sheetData>
    <row r="1" spans="1:1024" s="1" customFormat="1" x14ac:dyDescent="0.15">
      <c r="A1" s="1" t="s">
        <v>21</v>
      </c>
      <c r="B1" s="1" t="s">
        <v>22</v>
      </c>
      <c r="C1" s="1" t="s">
        <v>23</v>
      </c>
      <c r="D1" s="1" t="s">
        <v>24</v>
      </c>
      <c r="E1" s="1" t="s">
        <v>25</v>
      </c>
      <c r="AMH1"/>
      <c r="AMI1"/>
      <c r="AMJ1"/>
    </row>
    <row r="2" spans="1:1024" s="1" customFormat="1" x14ac:dyDescent="0.15">
      <c r="A2">
        <v>1</v>
      </c>
      <c r="B2" t="s">
        <v>44</v>
      </c>
      <c r="C2" t="s">
        <v>45</v>
      </c>
      <c r="D2" t="s">
        <v>10</v>
      </c>
      <c r="E2" t="s">
        <v>210</v>
      </c>
      <c r="F2"/>
      <c r="AMH2"/>
      <c r="AMI2"/>
      <c r="AMJ2"/>
    </row>
    <row r="3" spans="1:1024" s="1" customFormat="1" x14ac:dyDescent="0.15">
      <c r="A3">
        <v>1</v>
      </c>
      <c r="B3" t="s">
        <v>46</v>
      </c>
      <c r="C3" t="s">
        <v>47</v>
      </c>
      <c r="D3" t="s">
        <v>15</v>
      </c>
      <c r="E3" t="s">
        <v>180</v>
      </c>
      <c r="F3"/>
      <c r="AMH3"/>
      <c r="AMI3"/>
      <c r="AMJ3"/>
    </row>
    <row r="4" spans="1:1024" x14ac:dyDescent="0.15">
      <c r="A4">
        <v>1</v>
      </c>
      <c r="B4" t="s">
        <v>30</v>
      </c>
      <c r="C4" t="s">
        <v>207</v>
      </c>
      <c r="D4" t="s">
        <v>5</v>
      </c>
      <c r="E4" t="s">
        <v>206</v>
      </c>
    </row>
    <row r="5" spans="1:1024" x14ac:dyDescent="0.15">
      <c r="A5">
        <v>1</v>
      </c>
      <c r="B5" t="s">
        <v>50</v>
      </c>
      <c r="C5" t="s">
        <v>208</v>
      </c>
      <c r="D5" t="s">
        <v>15</v>
      </c>
      <c r="E5" t="s">
        <v>180</v>
      </c>
    </row>
    <row r="6" spans="1:1024" x14ac:dyDescent="0.15">
      <c r="A6">
        <v>1</v>
      </c>
      <c r="B6" t="s">
        <v>34</v>
      </c>
      <c r="C6" t="s">
        <v>35</v>
      </c>
      <c r="D6" t="s">
        <v>10</v>
      </c>
      <c r="E6" t="s">
        <v>209</v>
      </c>
    </row>
    <row r="7" spans="1:1024" x14ac:dyDescent="0.15">
      <c r="A7">
        <v>1</v>
      </c>
      <c r="B7" t="s">
        <v>36</v>
      </c>
      <c r="C7" t="s">
        <v>205</v>
      </c>
      <c r="D7" t="s">
        <v>5</v>
      </c>
      <c r="E7" t="s">
        <v>200</v>
      </c>
    </row>
    <row r="9" spans="1:1024" x14ac:dyDescent="0.15">
      <c r="A9">
        <v>2</v>
      </c>
      <c r="B9" t="s">
        <v>52</v>
      </c>
      <c r="C9" t="s">
        <v>53</v>
      </c>
      <c r="D9" t="s">
        <v>15</v>
      </c>
      <c r="E9" t="s">
        <v>229</v>
      </c>
    </row>
    <row r="10" spans="1:1024" x14ac:dyDescent="0.15">
      <c r="A10">
        <v>2</v>
      </c>
      <c r="B10" t="s">
        <v>40</v>
      </c>
      <c r="C10" t="s">
        <v>41</v>
      </c>
      <c r="D10" t="s">
        <v>10</v>
      </c>
      <c r="E10" t="s">
        <v>229</v>
      </c>
    </row>
    <row r="11" spans="1:1024" x14ac:dyDescent="0.15">
      <c r="A11">
        <v>2</v>
      </c>
      <c r="B11" t="s">
        <v>42</v>
      </c>
      <c r="C11" t="s">
        <v>43</v>
      </c>
      <c r="D11" t="s">
        <v>5</v>
      </c>
      <c r="E11" t="s">
        <v>219</v>
      </c>
    </row>
    <row r="12" spans="1:1024" x14ac:dyDescent="0.15">
      <c r="A12">
        <v>2</v>
      </c>
      <c r="B12" t="s">
        <v>58</v>
      </c>
      <c r="C12" t="s">
        <v>59</v>
      </c>
      <c r="D12" t="s">
        <v>15</v>
      </c>
      <c r="E12" t="s">
        <v>229</v>
      </c>
    </row>
    <row r="13" spans="1:1024" x14ac:dyDescent="0.15">
      <c r="A13">
        <v>2</v>
      </c>
      <c r="B13" t="s">
        <v>134</v>
      </c>
      <c r="C13" t="s">
        <v>135</v>
      </c>
      <c r="D13" t="s">
        <v>10</v>
      </c>
      <c r="E13" t="s">
        <v>229</v>
      </c>
    </row>
    <row r="14" spans="1:1024" x14ac:dyDescent="0.15">
      <c r="A14">
        <v>2</v>
      </c>
      <c r="B14" t="s">
        <v>48</v>
      </c>
      <c r="C14" t="s">
        <v>49</v>
      </c>
      <c r="D14" t="s">
        <v>5</v>
      </c>
      <c r="E14" t="s">
        <v>219</v>
      </c>
    </row>
    <row r="16" spans="1:1024" x14ac:dyDescent="0.15">
      <c r="A16">
        <v>3</v>
      </c>
      <c r="B16" t="s">
        <v>50</v>
      </c>
      <c r="C16" t="s">
        <v>51</v>
      </c>
      <c r="D16" t="s">
        <v>15</v>
      </c>
    </row>
    <row r="17" spans="1:4" x14ac:dyDescent="0.15">
      <c r="A17">
        <v>3</v>
      </c>
      <c r="B17" t="s">
        <v>52</v>
      </c>
      <c r="C17" t="s">
        <v>53</v>
      </c>
      <c r="D17" t="s">
        <v>10</v>
      </c>
    </row>
    <row r="18" spans="1:4" x14ac:dyDescent="0.15">
      <c r="A18">
        <v>3</v>
      </c>
      <c r="B18" t="s">
        <v>54</v>
      </c>
      <c r="C18" t="s">
        <v>55</v>
      </c>
      <c r="D18" t="s">
        <v>5</v>
      </c>
    </row>
    <row r="19" spans="1:4" x14ac:dyDescent="0.15">
      <c r="A19">
        <v>3</v>
      </c>
      <c r="B19" t="s">
        <v>56</v>
      </c>
      <c r="C19" t="s">
        <v>57</v>
      </c>
      <c r="D19" t="s">
        <v>15</v>
      </c>
    </row>
    <row r="20" spans="1:4" x14ac:dyDescent="0.15">
      <c r="A20">
        <v>3</v>
      </c>
      <c r="B20" t="s">
        <v>58</v>
      </c>
      <c r="C20" t="s">
        <v>59</v>
      </c>
      <c r="D20" t="s">
        <v>10</v>
      </c>
    </row>
    <row r="21" spans="1:4" x14ac:dyDescent="0.15">
      <c r="A21">
        <v>3</v>
      </c>
      <c r="B21" t="s">
        <v>60</v>
      </c>
      <c r="C21" t="s">
        <v>61</v>
      </c>
      <c r="D21" t="s">
        <v>5</v>
      </c>
    </row>
    <row r="23" spans="1:4" x14ac:dyDescent="0.15">
      <c r="A23">
        <v>4</v>
      </c>
      <c r="B23" t="s">
        <v>62</v>
      </c>
      <c r="C23" t="s">
        <v>63</v>
      </c>
      <c r="D23" t="s">
        <v>15</v>
      </c>
    </row>
    <row r="24" spans="1:4" x14ac:dyDescent="0.15">
      <c r="A24">
        <v>4</v>
      </c>
      <c r="B24" t="s">
        <v>64</v>
      </c>
      <c r="C24" t="s">
        <v>65</v>
      </c>
      <c r="D24" t="s">
        <v>10</v>
      </c>
    </row>
    <row r="25" spans="1:4" x14ac:dyDescent="0.15">
      <c r="A25">
        <v>4</v>
      </c>
      <c r="B25" t="s">
        <v>66</v>
      </c>
      <c r="C25" t="s">
        <v>67</v>
      </c>
      <c r="D25" t="s">
        <v>5</v>
      </c>
    </row>
    <row r="26" spans="1:4" x14ac:dyDescent="0.15">
      <c r="A26">
        <v>4</v>
      </c>
      <c r="B26" t="s">
        <v>68</v>
      </c>
      <c r="C26" t="s">
        <v>69</v>
      </c>
      <c r="D26" t="s">
        <v>15</v>
      </c>
    </row>
    <row r="27" spans="1:4" x14ac:dyDescent="0.15">
      <c r="A27">
        <v>4</v>
      </c>
      <c r="B27" t="s">
        <v>70</v>
      </c>
      <c r="C27" t="s">
        <v>71</v>
      </c>
      <c r="D27" t="s">
        <v>10</v>
      </c>
    </row>
    <row r="28" spans="1:4" x14ac:dyDescent="0.15">
      <c r="A28">
        <v>4</v>
      </c>
      <c r="B28" t="s">
        <v>72</v>
      </c>
      <c r="C28" t="s">
        <v>73</v>
      </c>
      <c r="D28" t="s">
        <v>5</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A4" sqref="A4"/>
    </sheetView>
  </sheetViews>
  <sheetFormatPr baseColWidth="10" defaultColWidth="8.83203125" defaultRowHeight="13" x14ac:dyDescent="0.15"/>
  <cols>
    <col min="1" max="1" width="18.6640625" style="3" customWidth="1"/>
    <col min="2" max="2" width="20.5" style="3" customWidth="1"/>
    <col min="3" max="3" width="31" customWidth="1"/>
    <col min="4" max="4" width="14" customWidth="1"/>
    <col min="5" max="5" width="11.33203125" customWidth="1"/>
    <col min="6" max="6" width="16.5" customWidth="1"/>
    <col min="7" max="7" width="15.1640625" style="4" customWidth="1"/>
  </cols>
  <sheetData>
    <row r="1" spans="1:7" s="1" customFormat="1" x14ac:dyDescent="0.15">
      <c r="A1" s="5" t="s">
        <v>74</v>
      </c>
      <c r="B1" s="5" t="s">
        <v>204</v>
      </c>
      <c r="C1" s="1" t="s">
        <v>203</v>
      </c>
      <c r="D1" s="1" t="s">
        <v>75</v>
      </c>
      <c r="E1" s="1" t="s">
        <v>76</v>
      </c>
      <c r="F1" s="1" t="s">
        <v>77</v>
      </c>
      <c r="G1" s="6" t="s">
        <v>78</v>
      </c>
    </row>
    <row r="2" spans="1:7" x14ac:dyDescent="0.15">
      <c r="A2" s="3">
        <v>41681</v>
      </c>
      <c r="B2">
        <v>24</v>
      </c>
      <c r="C2">
        <v>24</v>
      </c>
      <c r="E2">
        <v>0</v>
      </c>
      <c r="G2"/>
    </row>
    <row r="3" spans="1:7" ht="14" customHeight="1" x14ac:dyDescent="0.15">
      <c r="A3" s="3">
        <v>41695</v>
      </c>
      <c r="B3">
        <v>18</v>
      </c>
      <c r="C3">
        <v>18</v>
      </c>
      <c r="D3">
        <f>C2-C3</f>
        <v>6</v>
      </c>
      <c r="E3">
        <f>19+21+10+12+24+29</f>
        <v>115</v>
      </c>
      <c r="F3">
        <f>45+40+25+30+40+30</f>
        <v>210</v>
      </c>
      <c r="G3" s="4">
        <f>(E3-E2)/F3*60</f>
        <v>32.857142857142861</v>
      </c>
    </row>
    <row r="4" spans="1:7" x14ac:dyDescent="0.15">
      <c r="B4"/>
    </row>
    <row r="5" spans="1:7" x14ac:dyDescent="0.15">
      <c r="B5"/>
    </row>
    <row r="6" spans="1:7" x14ac:dyDescent="0.15">
      <c r="B6"/>
    </row>
    <row r="7" spans="1:7" x14ac:dyDescent="0.15">
      <c r="B7"/>
    </row>
  </sheetData>
  <phoneticPr fontId="5" type="noConversion"/>
  <pageMargins left="0.75" right="0.75" top="1" bottom="1"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zoomScale="150" zoomScaleNormal="150" workbookViewId="0">
      <selection activeCell="B37" sqref="B37"/>
    </sheetView>
  </sheetViews>
  <sheetFormatPr baseColWidth="10" defaultColWidth="8.83203125" defaultRowHeight="13" x14ac:dyDescent="0.15"/>
  <cols>
    <col min="2" max="2" width="26.1640625" style="7" customWidth="1"/>
    <col min="5" max="5" width="15.1640625" customWidth="1"/>
    <col min="6" max="6" width="17.5" customWidth="1"/>
    <col min="7" max="7" width="17.6640625" customWidth="1"/>
    <col min="8" max="8" width="17.83203125" customWidth="1"/>
    <col min="9" max="9" width="19.83203125" style="3" customWidth="1"/>
  </cols>
  <sheetData>
    <row r="1" spans="1:9" x14ac:dyDescent="0.15">
      <c r="A1" s="1" t="s">
        <v>22</v>
      </c>
      <c r="B1" s="8" t="s">
        <v>23</v>
      </c>
      <c r="C1" s="1" t="s">
        <v>24</v>
      </c>
      <c r="D1" s="1" t="s">
        <v>25</v>
      </c>
      <c r="E1" s="9" t="s">
        <v>79</v>
      </c>
      <c r="F1" s="9" t="s">
        <v>201</v>
      </c>
      <c r="G1" s="9" t="s">
        <v>80</v>
      </c>
      <c r="H1" s="9" t="s">
        <v>202</v>
      </c>
      <c r="I1" s="10" t="s">
        <v>81</v>
      </c>
    </row>
    <row r="2" spans="1:9" x14ac:dyDescent="0.15">
      <c r="I2" s="5">
        <v>41695</v>
      </c>
    </row>
    <row r="3" spans="1:9" s="1" customFormat="1" x14ac:dyDescent="0.15">
      <c r="A3" s="1" t="s">
        <v>30</v>
      </c>
      <c r="B3" s="1" t="s">
        <v>31</v>
      </c>
      <c r="C3" s="1" t="s">
        <v>5</v>
      </c>
      <c r="D3" s="1" t="s">
        <v>199</v>
      </c>
      <c r="E3" s="1">
        <v>50</v>
      </c>
      <c r="F3" s="1">
        <v>60</v>
      </c>
      <c r="G3" s="1">
        <v>60</v>
      </c>
      <c r="H3" s="1">
        <v>50</v>
      </c>
      <c r="I3" s="12">
        <v>1</v>
      </c>
    </row>
    <row r="4" spans="1:9" x14ac:dyDescent="0.15">
      <c r="A4" t="s">
        <v>82</v>
      </c>
      <c r="B4" t="s">
        <v>83</v>
      </c>
      <c r="C4" t="s">
        <v>5</v>
      </c>
      <c r="I4"/>
    </row>
    <row r="5" spans="1:9" x14ac:dyDescent="0.15">
      <c r="A5" t="s">
        <v>84</v>
      </c>
      <c r="B5" t="s">
        <v>85</v>
      </c>
      <c r="C5" t="s">
        <v>5</v>
      </c>
      <c r="I5"/>
    </row>
    <row r="6" spans="1:9" x14ac:dyDescent="0.15">
      <c r="A6" t="s">
        <v>86</v>
      </c>
      <c r="B6" t="s">
        <v>87</v>
      </c>
      <c r="C6" t="s">
        <v>5</v>
      </c>
      <c r="I6"/>
    </row>
    <row r="7" spans="1:9" s="1" customFormat="1" x14ac:dyDescent="0.15">
      <c r="A7" s="1" t="s">
        <v>36</v>
      </c>
      <c r="B7" s="1" t="s">
        <v>37</v>
      </c>
      <c r="C7" s="1" t="s">
        <v>5</v>
      </c>
      <c r="D7" s="1" t="s">
        <v>200</v>
      </c>
      <c r="E7" s="1">
        <v>40</v>
      </c>
      <c r="F7" s="1">
        <v>50</v>
      </c>
      <c r="G7" s="1">
        <v>26</v>
      </c>
      <c r="H7" s="1">
        <v>30</v>
      </c>
      <c r="I7" s="12">
        <v>1</v>
      </c>
    </row>
    <row r="8" spans="1:9" x14ac:dyDescent="0.15">
      <c r="A8" t="s">
        <v>88</v>
      </c>
      <c r="B8" t="s">
        <v>89</v>
      </c>
      <c r="C8" t="s">
        <v>5</v>
      </c>
      <c r="I8"/>
    </row>
    <row r="9" spans="1:9" x14ac:dyDescent="0.15">
      <c r="A9" t="s">
        <v>90</v>
      </c>
      <c r="B9" t="s">
        <v>91</v>
      </c>
      <c r="C9" t="s">
        <v>5</v>
      </c>
      <c r="I9"/>
    </row>
    <row r="10" spans="1:9" x14ac:dyDescent="0.15">
      <c r="A10" t="s">
        <v>92</v>
      </c>
      <c r="B10" t="s">
        <v>93</v>
      </c>
      <c r="C10" t="s">
        <v>5</v>
      </c>
      <c r="I10"/>
    </row>
    <row r="11" spans="1:9" x14ac:dyDescent="0.15">
      <c r="B11"/>
      <c r="I11"/>
    </row>
    <row r="12" spans="1:9" s="1" customFormat="1" x14ac:dyDescent="0.15">
      <c r="A12" s="1" t="s">
        <v>44</v>
      </c>
      <c r="B12" s="8" t="s">
        <v>45</v>
      </c>
      <c r="C12" s="1" t="s">
        <v>10</v>
      </c>
      <c r="D12" s="1" t="s">
        <v>177</v>
      </c>
      <c r="E12" s="1">
        <v>15</v>
      </c>
      <c r="F12" s="1">
        <v>30</v>
      </c>
      <c r="G12" s="1">
        <v>10</v>
      </c>
      <c r="H12" s="1">
        <v>25</v>
      </c>
    </row>
    <row r="13" spans="1:9" x14ac:dyDescent="0.15">
      <c r="A13" t="s">
        <v>178</v>
      </c>
      <c r="B13" s="7" t="s">
        <v>179</v>
      </c>
      <c r="C13" t="s">
        <v>10</v>
      </c>
      <c r="D13" t="s">
        <v>180</v>
      </c>
      <c r="E13">
        <v>12</v>
      </c>
      <c r="F13">
        <v>20</v>
      </c>
      <c r="G13">
        <v>7</v>
      </c>
      <c r="H13">
        <v>15</v>
      </c>
    </row>
    <row r="14" spans="1:9" x14ac:dyDescent="0.15">
      <c r="A14" t="s">
        <v>181</v>
      </c>
      <c r="B14" s="7" t="s">
        <v>182</v>
      </c>
      <c r="C14" t="s">
        <v>10</v>
      </c>
      <c r="D14" t="s">
        <v>180</v>
      </c>
      <c r="E14">
        <v>12</v>
      </c>
      <c r="F14">
        <v>20</v>
      </c>
      <c r="G14">
        <v>7</v>
      </c>
      <c r="H14">
        <v>15</v>
      </c>
    </row>
    <row r="15" spans="1:9" ht="26" x14ac:dyDescent="0.15">
      <c r="A15" t="s">
        <v>183</v>
      </c>
      <c r="B15" s="7" t="s">
        <v>184</v>
      </c>
      <c r="C15" t="s">
        <v>10</v>
      </c>
      <c r="D15" t="s">
        <v>180</v>
      </c>
      <c r="E15">
        <v>3</v>
      </c>
      <c r="F15">
        <v>10</v>
      </c>
      <c r="G15">
        <v>3</v>
      </c>
      <c r="H15">
        <v>10</v>
      </c>
    </row>
    <row r="17" spans="1:9" s="1" customFormat="1" x14ac:dyDescent="0.15">
      <c r="A17" s="1" t="s">
        <v>34</v>
      </c>
      <c r="B17" s="8" t="s">
        <v>35</v>
      </c>
      <c r="C17" s="1" t="s">
        <v>10</v>
      </c>
      <c r="D17" s="1" t="s">
        <v>180</v>
      </c>
      <c r="E17" s="1">
        <v>15</v>
      </c>
      <c r="F17" s="1">
        <v>40</v>
      </c>
      <c r="G17" s="1">
        <v>12</v>
      </c>
      <c r="H17" s="1">
        <v>30</v>
      </c>
      <c r="I17" s="5"/>
    </row>
    <row r="18" spans="1:9" ht="26" x14ac:dyDescent="0.15">
      <c r="A18" t="s">
        <v>185</v>
      </c>
      <c r="B18" s="7" t="s">
        <v>186</v>
      </c>
      <c r="C18" t="s">
        <v>10</v>
      </c>
      <c r="D18" t="s">
        <v>177</v>
      </c>
      <c r="E18">
        <v>11</v>
      </c>
      <c r="F18">
        <v>30</v>
      </c>
      <c r="G18">
        <v>8</v>
      </c>
      <c r="H18">
        <v>20</v>
      </c>
    </row>
    <row r="19" spans="1:9" x14ac:dyDescent="0.15">
      <c r="A19" t="s">
        <v>187</v>
      </c>
      <c r="B19" s="7" t="s">
        <v>188</v>
      </c>
      <c r="C19" t="s">
        <v>10</v>
      </c>
      <c r="D19" t="s">
        <v>180</v>
      </c>
      <c r="E19">
        <v>11</v>
      </c>
      <c r="F19">
        <v>30</v>
      </c>
      <c r="G19">
        <v>8</v>
      </c>
      <c r="H19">
        <v>20</v>
      </c>
    </row>
    <row r="20" spans="1:9" ht="26" x14ac:dyDescent="0.15">
      <c r="A20" t="s">
        <v>189</v>
      </c>
      <c r="B20" s="7" t="s">
        <v>190</v>
      </c>
      <c r="C20" t="s">
        <v>10</v>
      </c>
      <c r="D20" t="s">
        <v>180</v>
      </c>
      <c r="E20">
        <v>4</v>
      </c>
      <c r="F20">
        <v>10</v>
      </c>
      <c r="G20">
        <v>4</v>
      </c>
      <c r="H20">
        <v>10</v>
      </c>
    </row>
    <row r="22" spans="1:9" s="1" customFormat="1" x14ac:dyDescent="0.15">
      <c r="A22" s="1" t="s">
        <v>46</v>
      </c>
      <c r="B22" s="8" t="s">
        <v>47</v>
      </c>
      <c r="C22" s="1" t="s">
        <v>15</v>
      </c>
      <c r="D22" s="1" t="s">
        <v>180</v>
      </c>
      <c r="E22" s="1">
        <v>30</v>
      </c>
      <c r="F22" s="1">
        <v>40</v>
      </c>
      <c r="G22" s="1">
        <v>24</v>
      </c>
      <c r="H22" s="1">
        <v>40</v>
      </c>
      <c r="I22" s="5"/>
    </row>
    <row r="23" spans="1:9" ht="26" x14ac:dyDescent="0.15">
      <c r="A23" t="s">
        <v>191</v>
      </c>
      <c r="B23" s="7" t="s">
        <v>192</v>
      </c>
    </row>
    <row r="24" spans="1:9" x14ac:dyDescent="0.15">
      <c r="A24" t="s">
        <v>193</v>
      </c>
      <c r="B24" s="7" t="s">
        <v>194</v>
      </c>
    </row>
    <row r="26" spans="1:9" s="1" customFormat="1" x14ac:dyDescent="0.15">
      <c r="A26" s="1" t="s">
        <v>50</v>
      </c>
      <c r="B26" s="1" t="s">
        <v>51</v>
      </c>
      <c r="C26" s="1" t="s">
        <v>15</v>
      </c>
      <c r="D26" s="1" t="s">
        <v>180</v>
      </c>
      <c r="E26" s="1">
        <v>30</v>
      </c>
      <c r="F26" s="1">
        <v>40</v>
      </c>
      <c r="G26" s="1">
        <v>29</v>
      </c>
      <c r="H26" s="1">
        <v>30</v>
      </c>
      <c r="I26" s="5"/>
    </row>
    <row r="27" spans="1:9" ht="26" x14ac:dyDescent="0.15">
      <c r="A27" t="s">
        <v>195</v>
      </c>
      <c r="B27" s="7" t="s">
        <v>196</v>
      </c>
    </row>
    <row r="28" spans="1:9" ht="39" x14ac:dyDescent="0.15">
      <c r="A28" t="s">
        <v>197</v>
      </c>
      <c r="B28" s="7" t="s">
        <v>198</v>
      </c>
    </row>
    <row r="31" spans="1:9" x14ac:dyDescent="0.15">
      <c r="A31" t="s">
        <v>222</v>
      </c>
    </row>
    <row r="32" spans="1:9" x14ac:dyDescent="0.15">
      <c r="A32" t="s">
        <v>224</v>
      </c>
    </row>
    <row r="33" spans="1:1" x14ac:dyDescent="0.15">
      <c r="A33" t="s">
        <v>225</v>
      </c>
    </row>
    <row r="34" spans="1:1" x14ac:dyDescent="0.15">
      <c r="A34" t="s">
        <v>226</v>
      </c>
    </row>
    <row r="36" spans="1:1" x14ac:dyDescent="0.15">
      <c r="A36" t="s">
        <v>223</v>
      </c>
    </row>
    <row r="37" spans="1:1" x14ac:dyDescent="0.15">
      <c r="A37" t="s">
        <v>227</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150" zoomScaleNormal="150" workbookViewId="0">
      <selection activeCell="G13" sqref="G13"/>
    </sheetView>
  </sheetViews>
  <sheetFormatPr baseColWidth="10" defaultColWidth="8.83203125" defaultRowHeight="13" x14ac:dyDescent="0.15"/>
  <cols>
    <col min="2" max="2" width="32.5" customWidth="1"/>
    <col min="3" max="3" width="11.1640625" customWidth="1"/>
    <col min="4" max="4" width="12.5" customWidth="1"/>
    <col min="5" max="5" width="17.1640625" customWidth="1"/>
    <col min="6" max="6" width="21.1640625" customWidth="1"/>
    <col min="7" max="7" width="16.1640625" customWidth="1"/>
    <col min="8" max="8" width="21.1640625" customWidth="1"/>
    <col min="9" max="9" width="17.1640625" customWidth="1"/>
  </cols>
  <sheetData>
    <row r="1" spans="1:9" x14ac:dyDescent="0.15">
      <c r="A1" s="1" t="s">
        <v>22</v>
      </c>
      <c r="B1" s="8" t="s">
        <v>23</v>
      </c>
      <c r="C1" s="1" t="s">
        <v>24</v>
      </c>
      <c r="D1" s="1" t="s">
        <v>25</v>
      </c>
      <c r="E1" s="9" t="s">
        <v>79</v>
      </c>
      <c r="F1" s="9" t="s">
        <v>201</v>
      </c>
      <c r="G1" s="9" t="s">
        <v>80</v>
      </c>
      <c r="H1" s="9" t="s">
        <v>202</v>
      </c>
      <c r="I1" s="10" t="s">
        <v>81</v>
      </c>
    </row>
    <row r="2" spans="1:9" x14ac:dyDescent="0.15">
      <c r="B2" s="7"/>
      <c r="I2" s="5" t="s">
        <v>221</v>
      </c>
    </row>
    <row r="3" spans="1:9" x14ac:dyDescent="0.15">
      <c r="A3" s="13" t="s">
        <v>42</v>
      </c>
      <c r="B3" s="13" t="s">
        <v>43</v>
      </c>
      <c r="C3" s="1" t="s">
        <v>5</v>
      </c>
      <c r="D3" s="1" t="s">
        <v>220</v>
      </c>
      <c r="E3" s="1">
        <v>100</v>
      </c>
      <c r="F3" s="1">
        <v>120</v>
      </c>
      <c r="G3" s="1"/>
      <c r="H3" s="1"/>
      <c r="I3" s="12"/>
    </row>
    <row r="4" spans="1:9" x14ac:dyDescent="0.15">
      <c r="A4" t="s">
        <v>211</v>
      </c>
      <c r="B4" t="s">
        <v>214</v>
      </c>
      <c r="C4" t="s">
        <v>5</v>
      </c>
    </row>
    <row r="5" spans="1:9" x14ac:dyDescent="0.15">
      <c r="A5" t="s">
        <v>212</v>
      </c>
      <c r="B5" t="s">
        <v>213</v>
      </c>
      <c r="C5" t="s">
        <v>5</v>
      </c>
    </row>
    <row r="6" spans="1:9" x14ac:dyDescent="0.15">
      <c r="A6" s="13" t="s">
        <v>48</v>
      </c>
      <c r="B6" s="13" t="s">
        <v>49</v>
      </c>
      <c r="C6" s="1" t="s">
        <v>5</v>
      </c>
      <c r="D6" s="1" t="s">
        <v>220</v>
      </c>
      <c r="E6" s="1">
        <v>80</v>
      </c>
      <c r="F6" s="1">
        <v>60</v>
      </c>
      <c r="G6" s="1"/>
      <c r="H6" s="1"/>
      <c r="I6" s="12"/>
    </row>
    <row r="7" spans="1:9" x14ac:dyDescent="0.15">
      <c r="A7" t="s">
        <v>215</v>
      </c>
      <c r="B7" t="s">
        <v>217</v>
      </c>
      <c r="C7" t="s">
        <v>5</v>
      </c>
    </row>
    <row r="8" spans="1:9" x14ac:dyDescent="0.15">
      <c r="A8" t="s">
        <v>216</v>
      </c>
      <c r="B8" t="s">
        <v>218</v>
      </c>
      <c r="C8" t="s">
        <v>5</v>
      </c>
    </row>
    <row r="10" spans="1:9" x14ac:dyDescent="0.15">
      <c r="A10" s="1" t="s">
        <v>134</v>
      </c>
      <c r="B10" s="8" t="s">
        <v>135</v>
      </c>
      <c r="C10" s="1" t="s">
        <v>10</v>
      </c>
      <c r="D10" s="1" t="s">
        <v>229</v>
      </c>
      <c r="E10" s="1">
        <v>30</v>
      </c>
      <c r="F10" s="1">
        <v>30</v>
      </c>
      <c r="G10" s="1"/>
      <c r="H10" s="1"/>
      <c r="I10" s="1"/>
    </row>
    <row r="11" spans="1:9" x14ac:dyDescent="0.15">
      <c r="A11" t="s">
        <v>241</v>
      </c>
      <c r="B11" s="7" t="s">
        <v>242</v>
      </c>
      <c r="C11" t="s">
        <v>10</v>
      </c>
      <c r="I11" s="3"/>
    </row>
    <row r="12" spans="1:9" x14ac:dyDescent="0.15">
      <c r="A12" t="s">
        <v>243</v>
      </c>
      <c r="B12" s="7" t="s">
        <v>244</v>
      </c>
      <c r="C12" t="s">
        <v>10</v>
      </c>
      <c r="I12" s="3"/>
    </row>
    <row r="13" spans="1:9" x14ac:dyDescent="0.15">
      <c r="B13" s="7"/>
      <c r="I13" s="3"/>
    </row>
    <row r="14" spans="1:9" x14ac:dyDescent="0.15">
      <c r="A14" s="1" t="s">
        <v>40</v>
      </c>
      <c r="B14" s="8" t="s">
        <v>41</v>
      </c>
      <c r="C14" s="1" t="s">
        <v>10</v>
      </c>
      <c r="D14" s="1" t="s">
        <v>229</v>
      </c>
      <c r="E14" s="1">
        <v>15</v>
      </c>
      <c r="F14" s="1">
        <v>20</v>
      </c>
      <c r="G14" s="1"/>
      <c r="H14" s="1"/>
      <c r="I14" s="5"/>
    </row>
    <row r="15" spans="1:9" x14ac:dyDescent="0.15">
      <c r="A15" t="s">
        <v>245</v>
      </c>
      <c r="B15" s="7" t="s">
        <v>246</v>
      </c>
      <c r="C15" t="s">
        <v>10</v>
      </c>
      <c r="I15" s="3"/>
    </row>
    <row r="16" spans="1:9" x14ac:dyDescent="0.15">
      <c r="A16" t="s">
        <v>247</v>
      </c>
      <c r="B16" s="7" t="s">
        <v>248</v>
      </c>
      <c r="C16" t="s">
        <v>10</v>
      </c>
      <c r="I16" s="3"/>
    </row>
    <row r="17" spans="1:9" x14ac:dyDescent="0.15">
      <c r="B17" s="7"/>
      <c r="I17" s="3"/>
    </row>
    <row r="18" spans="1:9" x14ac:dyDescent="0.15">
      <c r="A18" s="1" t="s">
        <v>52</v>
      </c>
      <c r="B18" s="1" t="s">
        <v>53</v>
      </c>
      <c r="C18" s="1" t="s">
        <v>15</v>
      </c>
      <c r="D18" s="1" t="s">
        <v>229</v>
      </c>
      <c r="E18" s="1">
        <v>50</v>
      </c>
      <c r="F18" s="1">
        <v>60</v>
      </c>
      <c r="G18" s="1"/>
      <c r="H18" s="1"/>
      <c r="I18" s="5"/>
    </row>
    <row r="19" spans="1:9" x14ac:dyDescent="0.15">
      <c r="A19" t="s">
        <v>230</v>
      </c>
      <c r="B19" s="7" t="s">
        <v>231</v>
      </c>
      <c r="I19" s="3"/>
    </row>
    <row r="20" spans="1:9" x14ac:dyDescent="0.15">
      <c r="A20" t="s">
        <v>232</v>
      </c>
      <c r="B20" s="7" t="s">
        <v>233</v>
      </c>
      <c r="I20" s="3"/>
    </row>
    <row r="21" spans="1:9" x14ac:dyDescent="0.15">
      <c r="A21" t="s">
        <v>234</v>
      </c>
      <c r="B21" s="7" t="s">
        <v>235</v>
      </c>
      <c r="I21" s="3"/>
    </row>
    <row r="22" spans="1:9" x14ac:dyDescent="0.15">
      <c r="B22" s="7"/>
      <c r="I22" s="3"/>
    </row>
    <row r="23" spans="1:9" x14ac:dyDescent="0.15">
      <c r="A23" s="1" t="s">
        <v>58</v>
      </c>
      <c r="B23" s="1" t="s">
        <v>59</v>
      </c>
      <c r="C23" s="1" t="s">
        <v>15</v>
      </c>
      <c r="D23" s="1" t="s">
        <v>229</v>
      </c>
      <c r="E23" s="1">
        <v>50</v>
      </c>
      <c r="F23" s="1">
        <v>60</v>
      </c>
      <c r="G23" s="1"/>
      <c r="H23" s="1"/>
      <c r="I23" s="5"/>
    </row>
    <row r="24" spans="1:9" x14ac:dyDescent="0.15">
      <c r="A24" t="s">
        <v>236</v>
      </c>
      <c r="B24" s="7" t="s">
        <v>231</v>
      </c>
      <c r="I24" s="3"/>
    </row>
    <row r="25" spans="1:9" x14ac:dyDescent="0.15">
      <c r="A25" t="s">
        <v>237</v>
      </c>
      <c r="B25" s="7" t="s">
        <v>239</v>
      </c>
      <c r="I25" s="3"/>
    </row>
    <row r="26" spans="1:9" x14ac:dyDescent="0.15">
      <c r="A26" t="s">
        <v>238</v>
      </c>
      <c r="B26" s="7" t="s">
        <v>240</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baseColWidth="10" defaultColWidth="8.83203125" defaultRowHeight="13" x14ac:dyDescent="0.15"/>
  <sheetData>
    <row r="1" spans="1:9" ht="26" x14ac:dyDescent="0.15">
      <c r="A1" s="1" t="s">
        <v>22</v>
      </c>
      <c r="B1" s="8" t="s">
        <v>23</v>
      </c>
      <c r="C1" s="1" t="s">
        <v>24</v>
      </c>
      <c r="D1" s="1" t="s">
        <v>25</v>
      </c>
      <c r="E1" s="9" t="s">
        <v>94</v>
      </c>
      <c r="F1" s="9" t="s">
        <v>95</v>
      </c>
      <c r="G1" s="9" t="s">
        <v>96</v>
      </c>
      <c r="H1" s="9" t="s">
        <v>97</v>
      </c>
      <c r="I1" s="9" t="s">
        <v>81</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baseColWidth="10" defaultColWidth="8.83203125" defaultRowHeight="13" x14ac:dyDescent="0.15"/>
  <sheetData>
    <row r="1" spans="1:9" ht="26" x14ac:dyDescent="0.15">
      <c r="A1" s="1" t="s">
        <v>22</v>
      </c>
      <c r="B1" s="8" t="s">
        <v>23</v>
      </c>
      <c r="C1" s="1" t="s">
        <v>24</v>
      </c>
      <c r="D1" s="1" t="s">
        <v>25</v>
      </c>
      <c r="E1" s="9" t="s">
        <v>94</v>
      </c>
      <c r="F1" s="9" t="s">
        <v>95</v>
      </c>
      <c r="G1" s="9" t="s">
        <v>96</v>
      </c>
      <c r="H1" s="9" t="s">
        <v>97</v>
      </c>
      <c r="I1" s="9" t="s">
        <v>81</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97" zoomScaleNormal="97" workbookViewId="0">
      <selection activeCell="A10" sqref="A10:B10"/>
    </sheetView>
  </sheetViews>
  <sheetFormatPr baseColWidth="10" defaultColWidth="8.83203125" defaultRowHeight="13" x14ac:dyDescent="0.15"/>
  <cols>
    <col min="2" max="2" width="31" customWidth="1"/>
    <col min="3" max="3" width="251.83203125" style="7" customWidth="1"/>
  </cols>
  <sheetData>
    <row r="1" spans="1:3" s="1" customFormat="1" x14ac:dyDescent="0.15">
      <c r="A1" s="1" t="s">
        <v>22</v>
      </c>
      <c r="B1" s="1" t="s">
        <v>23</v>
      </c>
      <c r="C1" s="8" t="s">
        <v>98</v>
      </c>
    </row>
    <row r="2" spans="1:3" ht="26" customHeight="1" x14ac:dyDescent="0.15">
      <c r="A2" t="s">
        <v>30</v>
      </c>
      <c r="B2" t="s">
        <v>31</v>
      </c>
      <c r="C2" s="11" t="s">
        <v>99</v>
      </c>
    </row>
    <row r="3" spans="1:3" ht="25" customHeight="1" x14ac:dyDescent="0.15">
      <c r="A3" t="s">
        <v>46</v>
      </c>
      <c r="B3" t="s">
        <v>47</v>
      </c>
      <c r="C3" s="11" t="s">
        <v>100</v>
      </c>
    </row>
    <row r="4" spans="1:3" ht="26" customHeight="1" x14ac:dyDescent="0.15">
      <c r="A4" t="s">
        <v>44</v>
      </c>
      <c r="B4" t="s">
        <v>45</v>
      </c>
      <c r="C4" s="11" t="s">
        <v>101</v>
      </c>
    </row>
    <row r="5" spans="1:3" ht="25" customHeight="1" x14ac:dyDescent="0.15">
      <c r="A5" t="s">
        <v>36</v>
      </c>
      <c r="B5" t="s">
        <v>37</v>
      </c>
      <c r="C5" s="11" t="s">
        <v>102</v>
      </c>
    </row>
    <row r="6" spans="1:3" ht="16" x14ac:dyDescent="0.15">
      <c r="A6" t="s">
        <v>34</v>
      </c>
      <c r="B6" t="s">
        <v>35</v>
      </c>
      <c r="C6" s="11" t="s">
        <v>103</v>
      </c>
    </row>
    <row r="7" spans="1:3" ht="16" x14ac:dyDescent="0.15">
      <c r="A7" t="s">
        <v>50</v>
      </c>
      <c r="B7" t="s">
        <v>51</v>
      </c>
      <c r="C7" s="11" t="s">
        <v>104</v>
      </c>
    </row>
    <row r="8" spans="1:3" ht="16" x14ac:dyDescent="0.15">
      <c r="A8" t="s">
        <v>56</v>
      </c>
      <c r="B8" t="s">
        <v>57</v>
      </c>
      <c r="C8" s="11" t="s">
        <v>105</v>
      </c>
    </row>
    <row r="9" spans="1:3" ht="16" x14ac:dyDescent="0.15">
      <c r="A9" t="s">
        <v>52</v>
      </c>
      <c r="B9" t="s">
        <v>53</v>
      </c>
      <c r="C9" s="11" t="s">
        <v>106</v>
      </c>
    </row>
    <row r="10" spans="1:3" ht="16" x14ac:dyDescent="0.15">
      <c r="A10" t="s">
        <v>58</v>
      </c>
      <c r="B10" t="s">
        <v>59</v>
      </c>
      <c r="C10" s="11" t="s">
        <v>107</v>
      </c>
    </row>
    <row r="11" spans="1:3" ht="16" x14ac:dyDescent="0.15">
      <c r="A11" t="s">
        <v>72</v>
      </c>
      <c r="B11" t="s">
        <v>73</v>
      </c>
      <c r="C11" s="11" t="s">
        <v>108</v>
      </c>
    </row>
    <row r="12" spans="1:3" ht="16" x14ac:dyDescent="0.15">
      <c r="A12" t="s">
        <v>109</v>
      </c>
      <c r="B12" t="s">
        <v>110</v>
      </c>
      <c r="C12" s="11" t="s">
        <v>111</v>
      </c>
    </row>
    <row r="13" spans="1:3" ht="16" x14ac:dyDescent="0.15">
      <c r="A13" t="s">
        <v>112</v>
      </c>
      <c r="B13" t="s">
        <v>113</v>
      </c>
      <c r="C13" s="11" t="s">
        <v>114</v>
      </c>
    </row>
    <row r="14" spans="1:3" ht="16" x14ac:dyDescent="0.15">
      <c r="A14" t="s">
        <v>60</v>
      </c>
      <c r="B14" t="s">
        <v>61</v>
      </c>
      <c r="C14" s="11" t="s">
        <v>115</v>
      </c>
    </row>
    <row r="15" spans="1:3" ht="16" x14ac:dyDescent="0.15">
      <c r="A15" t="s">
        <v>116</v>
      </c>
      <c r="B15" t="s">
        <v>117</v>
      </c>
      <c r="C15" s="11" t="s">
        <v>118</v>
      </c>
    </row>
    <row r="16" spans="1:3" ht="16" x14ac:dyDescent="0.15">
      <c r="A16" t="s">
        <v>119</v>
      </c>
      <c r="B16" t="s">
        <v>120</v>
      </c>
      <c r="C16" s="11" t="s">
        <v>121</v>
      </c>
    </row>
    <row r="17" spans="1:3" ht="16" x14ac:dyDescent="0.15">
      <c r="A17" t="s">
        <v>70</v>
      </c>
      <c r="B17" t="s">
        <v>71</v>
      </c>
      <c r="C17" s="11" t="s">
        <v>122</v>
      </c>
    </row>
    <row r="18" spans="1:3" ht="16" x14ac:dyDescent="0.15">
      <c r="A18" t="s">
        <v>64</v>
      </c>
      <c r="B18" t="s">
        <v>65</v>
      </c>
      <c r="C18" s="11" t="s">
        <v>123</v>
      </c>
    </row>
    <row r="19" spans="1:3" ht="16" x14ac:dyDescent="0.15">
      <c r="A19" t="s">
        <v>66</v>
      </c>
      <c r="B19" t="s">
        <v>67</v>
      </c>
      <c r="C19" s="11" t="s">
        <v>124</v>
      </c>
    </row>
    <row r="20" spans="1:3" ht="16" x14ac:dyDescent="0.15">
      <c r="A20" t="s">
        <v>125</v>
      </c>
      <c r="B20" t="s">
        <v>126</v>
      </c>
      <c r="C20" s="11" t="s">
        <v>127</v>
      </c>
    </row>
    <row r="21" spans="1:3" ht="16" x14ac:dyDescent="0.15">
      <c r="A21" t="s">
        <v>128</v>
      </c>
      <c r="B21" t="s">
        <v>129</v>
      </c>
      <c r="C21" s="11" t="s">
        <v>130</v>
      </c>
    </row>
    <row r="22" spans="1:3" ht="16" x14ac:dyDescent="0.15">
      <c r="A22" t="s">
        <v>131</v>
      </c>
      <c r="B22" t="s">
        <v>132</v>
      </c>
      <c r="C22" s="11" t="s">
        <v>133</v>
      </c>
    </row>
    <row r="23" spans="1:3" ht="16" x14ac:dyDescent="0.15">
      <c r="A23" t="s">
        <v>134</v>
      </c>
      <c r="B23" t="s">
        <v>135</v>
      </c>
      <c r="C23" s="11" t="s">
        <v>136</v>
      </c>
    </row>
    <row r="24" spans="1:3" ht="16" x14ac:dyDescent="0.15">
      <c r="A24" t="s">
        <v>137</v>
      </c>
      <c r="B24" t="s">
        <v>138</v>
      </c>
      <c r="C24" s="11" t="s">
        <v>139</v>
      </c>
    </row>
    <row r="25" spans="1:3" ht="16" x14ac:dyDescent="0.15">
      <c r="A25" t="s">
        <v>140</v>
      </c>
      <c r="B25" t="s">
        <v>141</v>
      </c>
      <c r="C25" s="11" t="s">
        <v>142</v>
      </c>
    </row>
    <row r="26" spans="1:3" ht="16" x14ac:dyDescent="0.15">
      <c r="A26" t="s">
        <v>143</v>
      </c>
      <c r="B26" t="s">
        <v>144</v>
      </c>
      <c r="C26" s="11" t="s">
        <v>145</v>
      </c>
    </row>
    <row r="27" spans="1:3" ht="32" x14ac:dyDescent="0.15">
      <c r="A27" t="s">
        <v>32</v>
      </c>
      <c r="B27" t="s">
        <v>33</v>
      </c>
      <c r="C27" s="11" t="s">
        <v>146</v>
      </c>
    </row>
    <row r="28" spans="1:3" ht="23" customHeight="1" x14ac:dyDescent="0.15">
      <c r="A28" t="s">
        <v>38</v>
      </c>
      <c r="B28" t="s">
        <v>39</v>
      </c>
      <c r="C28" s="11" t="s">
        <v>147</v>
      </c>
    </row>
    <row r="29" spans="1:3" ht="16" x14ac:dyDescent="0.15">
      <c r="A29" t="s">
        <v>42</v>
      </c>
      <c r="B29" t="s">
        <v>43</v>
      </c>
      <c r="C29" s="11" t="s">
        <v>148</v>
      </c>
    </row>
    <row r="30" spans="1:3" ht="16" x14ac:dyDescent="0.15">
      <c r="A30" t="s">
        <v>40</v>
      </c>
      <c r="B30" t="s">
        <v>41</v>
      </c>
      <c r="C30" s="11" t="s">
        <v>149</v>
      </c>
    </row>
    <row r="31" spans="1:3" ht="16" x14ac:dyDescent="0.15">
      <c r="A31" t="s">
        <v>150</v>
      </c>
      <c r="B31" t="s">
        <v>151</v>
      </c>
      <c r="C31" s="11" t="s">
        <v>152</v>
      </c>
    </row>
    <row r="32" spans="1:3" ht="16" x14ac:dyDescent="0.15">
      <c r="A32" t="s">
        <v>54</v>
      </c>
      <c r="B32" t="s">
        <v>55</v>
      </c>
      <c r="C32" s="11" t="s">
        <v>153</v>
      </c>
    </row>
    <row r="33" spans="1:3" ht="16" x14ac:dyDescent="0.15">
      <c r="A33" t="s">
        <v>154</v>
      </c>
      <c r="B33" t="s">
        <v>155</v>
      </c>
      <c r="C33" s="11" t="s">
        <v>156</v>
      </c>
    </row>
    <row r="34" spans="1:3" ht="16" x14ac:dyDescent="0.15">
      <c r="A34" t="s">
        <v>157</v>
      </c>
      <c r="B34" t="s">
        <v>158</v>
      </c>
      <c r="C34" s="11" t="s">
        <v>159</v>
      </c>
    </row>
    <row r="35" spans="1:3" ht="16" x14ac:dyDescent="0.15">
      <c r="A35" t="s">
        <v>160</v>
      </c>
      <c r="B35" t="s">
        <v>161</v>
      </c>
      <c r="C35" s="11" t="s">
        <v>162</v>
      </c>
    </row>
    <row r="36" spans="1:3" ht="16" x14ac:dyDescent="0.15">
      <c r="A36" t="s">
        <v>163</v>
      </c>
      <c r="B36" t="s">
        <v>164</v>
      </c>
      <c r="C36" s="11" t="s">
        <v>165</v>
      </c>
    </row>
    <row r="37" spans="1:3" ht="16" x14ac:dyDescent="0.15">
      <c r="A37" t="s">
        <v>166</v>
      </c>
      <c r="B37" t="s">
        <v>167</v>
      </c>
      <c r="C37" s="11" t="s">
        <v>168</v>
      </c>
    </row>
    <row r="38" spans="1:3" ht="16" x14ac:dyDescent="0.15">
      <c r="A38" t="s">
        <v>169</v>
      </c>
      <c r="B38" t="s">
        <v>170</v>
      </c>
      <c r="C38" s="11" t="s">
        <v>171</v>
      </c>
    </row>
    <row r="39" spans="1:3" ht="16" x14ac:dyDescent="0.15">
      <c r="A39" t="s">
        <v>62</v>
      </c>
      <c r="B39" t="s">
        <v>63</v>
      </c>
      <c r="C39" s="11" t="s">
        <v>172</v>
      </c>
    </row>
    <row r="40" spans="1:3" ht="16" x14ac:dyDescent="0.15">
      <c r="A40" t="s">
        <v>68</v>
      </c>
      <c r="B40" t="s">
        <v>69</v>
      </c>
      <c r="C40" s="11" t="s">
        <v>173</v>
      </c>
    </row>
    <row r="41" spans="1:3" ht="16" x14ac:dyDescent="0.15">
      <c r="A41" t="s">
        <v>26</v>
      </c>
      <c r="B41" t="s">
        <v>27</v>
      </c>
      <c r="C41" s="11" t="s">
        <v>174</v>
      </c>
    </row>
    <row r="42" spans="1:3" ht="16" x14ac:dyDescent="0.15">
      <c r="A42" t="s">
        <v>48</v>
      </c>
      <c r="B42" t="s">
        <v>49</v>
      </c>
      <c r="C42" s="11" t="s">
        <v>175</v>
      </c>
    </row>
    <row r="43" spans="1:3" ht="16" x14ac:dyDescent="0.15">
      <c r="A43" t="s">
        <v>28</v>
      </c>
      <c r="B43" t="s">
        <v>29</v>
      </c>
      <c r="C43" s="11" t="s">
        <v>176</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Microsoft Office User</cp:lastModifiedBy>
  <cp:revision>6</cp:revision>
  <dcterms:created xsi:type="dcterms:W3CDTF">2014-07-11T14:28:17Z</dcterms:created>
  <dcterms:modified xsi:type="dcterms:W3CDTF">2018-02-27T01:33:04Z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