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6"/>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5" i="4" l="1"/>
  <c r="F5" i="4"/>
  <c r="E5" i="4"/>
  <c r="F4" i="4"/>
  <c r="E4" i="4"/>
  <c r="E3" i="4"/>
  <c r="G4" i="4"/>
  <c r="F3" i="4"/>
  <c r="G3" i="4"/>
  <c r="D3" i="4"/>
</calcChain>
</file>

<file path=xl/sharedStrings.xml><?xml version="1.0" encoding="utf-8"?>
<sst xmlns="http://schemas.openxmlformats.org/spreadsheetml/2006/main" count="562" uniqueCount="317">
  <si>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</si>
  <si>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</si>
  <si>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</si>
  <si>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</si>
  <si>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</si>
  <si>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</si>
  <si>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</si>
  <si>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</si>
  <si>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</si>
  <si>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</si>
  <si>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</si>
  <si>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</si>
  <si>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</si>
  <si>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</si>
  <si>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</si>
  <si>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</si>
  <si>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</si>
  <si>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</si>
  <si>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</si>
  <si>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</si>
  <si>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</si>
  <si>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</si>
  <si>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</si>
  <si>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</si>
  <si>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</si>
  <si>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</si>
  <si>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</si>
  <si>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</si>
  <si>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</si>
  <si>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</si>
  <si>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</si>
  <si>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</si>
  <si>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</si>
  <si>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</si>
  <si>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</si>
  <si>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</si>
  <si>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</si>
  <si>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</si>
  <si>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</si>
  <si>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</si>
  <si>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</si>
  <si>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</si>
  <si>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</si>
  <si>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</si>
  <si>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</si>
  <si>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</si>
  <si>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</si>
  <si>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</si>
  <si>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</si>
  <si>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</si>
  <si>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</si>
  <si>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</si>
  <si>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</si>
  <si>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</si>
  <si>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</si>
  <si>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</si>
  <si>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</si>
  <si>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</si>
  <si>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</si>
  <si>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</si>
  <si>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</si>
  <si>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</si>
  <si>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</si>
  <si>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</si>
  <si>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</si>
  <si>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</si>
  <si>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</si>
  <si>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</si>
  <si>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</si>
  <si>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</si>
  <si>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</si>
  <si>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</si>
  <si>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</si>
  <si>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</si>
  <si>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</si>
  <si>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</si>
  <si>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</si>
  <si>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</si>
  <si>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</si>
  <si>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</si>
  <si>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</si>
  <si>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</si>
  <si>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</si>
  <si>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</si>
  <si>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</si>
  <si>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</si>
  <si>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</si>
  <si>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</si>
  <si>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</si>
  <si>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</si>
  <si>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</si>
  <si>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</si>
  <si>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</si>
  <si>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</si>
  <si>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</si>
  <si>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</si>
  <si>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</si>
  <si>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</si>
  <si>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</si>
  <si>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</si>
  <si>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</si>
  <si>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</si>
  <si>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</si>
  <si>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</si>
  <si>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</si>
  <si>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</si>
  <si>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</si>
  <si>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</si>
  <si>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</si>
  <si>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</si>
  <si>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</si>
  <si>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</si>
  <si>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</si>
  <si>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</si>
  <si>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</si>
  <si>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</si>
  <si>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</si>
  <si>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</si>
  <si>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</si>
  <si>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</si>
  <si>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</si>
  <si>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</si>
  <si>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</si>
  <si>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</si>
  <si>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</si>
  <si>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</si>
  <si>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</si>
  <si>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</si>
  <si>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</si>
  <si>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</si>
  <si>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</si>
  <si>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</si>
  <si>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</si>
  <si>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</si>
  <si>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</si>
  <si>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</si>
  <si>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</si>
  <si>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</si>
  <si>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</si>
  <si>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</si>
  <si>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</si>
  <si>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</si>
  <si>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</si>
  <si>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</si>
  <si>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</si>
  <si>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</si>
  <si>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</si>
  <si>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</si>
  <si>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</si>
  <si>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</si>
  <si>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</si>
  <si>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</si>
  <si>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</si>
  <si>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</si>
  <si>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</si>
  <si>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</si>
  <si>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</si>
  <si>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</si>
  <si>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</si>
  <si>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</si>
  <si>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</si>
  <si>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</si>
  <si>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</si>
  <si>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</si>
  <si>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</si>
  <si>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</si>
  <si>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</si>
  <si>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</si>
  <si>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</si>
  <si>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</si>
  <si>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</si>
  <si>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</si>
  <si>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</si>
  <si>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</si>
  <si>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</si>
  <si>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</si>
  <si>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</si>
  <si>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</si>
  <si>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</si>
  <si>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</si>
  <si>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</si>
  <si>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</si>
  <si>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</si>
  <si>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</si>
  <si>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</si>
  <si>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</si>
  <si>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</si>
  <si>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</si>
  <si>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</si>
  <si>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</si>
  <si>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</si>
  <si>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</si>
  <si>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</si>
  <si>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</si>
  <si>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</si>
  <si>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</si>
  <si>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</si>
  <si>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</si>
  <si>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</si>
  <si>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</si>
  <si>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</si>
  <si>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</si>
  <si>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</si>
  <si>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</si>
  <si>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</si>
  <si>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</si>
  <si>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</si>
  <si>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</si>
  <si>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</si>
  <si>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</si>
  <si>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</si>
  <si>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</si>
  <si>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</si>
  <si>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</si>
  <si>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</si>
  <si>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</si>
  <si>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</si>
  <si>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</si>
  <si>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</si>
  <si>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</si>
  <si>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</si>
  <si>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</si>
  <si>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</si>
  <si>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</si>
  <si>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</si>
  <si>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</si>
  <si>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</si>
  <si>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</si>
  <si>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</si>
  <si>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</si>
  <si>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</si>
  <si>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</si>
  <si>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</si>
  <si>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</si>
  <si>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</si>
  <si>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</si>
  <si>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</si>
  <si>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</si>
  <si>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</si>
  <si>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</si>
  <si>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</si>
  <si>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</si>
  <si>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</si>
  <si>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</si>
  <si>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</si>
  <si>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</si>
  <si>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</si>
  <si>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</si>
  <si>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</si>
  <si>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</si>
  <si>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</si>
  <si>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</si>
  <si>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</si>
  <si>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</si>
  <si>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</si>
  <si>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</si>
  <si>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</si>
  <si>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</si>
  <si>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</si>
  <si>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</si>
  <si>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</si>
  <si>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</si>
  <si>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</si>
  <si>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</si>
  <si>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</si>
  <si>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</si>
  <si>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</si>
  <si>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</si>
  <si>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</si>
  <si>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</si>
  <si>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</si>
  <si>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</si>
  <si>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</si>
  <si>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</si>
  <si>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</si>
  <si>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</si>
  <si>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</si>
  <si>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</si>
  <si>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</si>
  <si>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</si>
  <si>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</si>
  <si>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</si>
  <si>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</si>
  <si>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</si>
  <si>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</si>
  <si>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</si>
  <si>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</si>
  <si>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</si>
  <si>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</si>
  <si>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</si>
  <si>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Planning</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</si>
  <si>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</si>
  <si>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</si>
  <si>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</si>
  <si>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</si>
  <si>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</si>
  <si>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</si>
  <si>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2018/4/--</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</si>
  <si>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</si>
  <si>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</si>
  <si>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</si>
  <si>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</si>
  <si>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</si>
  <si>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</si>
  <si>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</si>
  <si>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</si>
  <si>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</si>
  <si>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</si>
  <si>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</si>
  <si>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</si>
  <si>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</si>
  <si>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</si>
  <si>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</si>
  <si>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</si>
  <si>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</si>
  <si>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Implemented?</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</si>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</sst>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pt idx="3">
                  <c:v>41730.0</c:v>
                </c:pt>
              </c:numCache>
            </c:numRef>
          </c:cat>
          <c:val>
            <c:numRef>
              <c:f>Burndown!$C$2:$C$7</c:f>
              <c:numCache>
                <c:formatCode>General</c:formatCode>
                <c:ptCount val="6"/>
                <c:pt idx="0">
                  <c:v>24.0</c:v>
                </c:pt>
                <c:pt idx="1">
                  <c:v>18.0</c:v>
                </c:pt>
                <c:pt idx="2">
                  <c:v>12.0</c:v>
                </c:pt>
                <c:pt idx="3">
                  <c:v>6.0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pt idx="3">
                  <c:v>41730.0</c:v>
                </c:pt>
              </c:numCache>
            </c:numRef>
          </c:cat>
          <c:val>
            <c:numRef>
              <c:f>Burndown!$B$2:$B$7</c:f>
              <c:numCache>
                <c:formatCode>General</c:formatCode>
                <c:ptCount val="6"/>
                <c:pt idx="0">
                  <c:v>24.0</c:v>
                </c:pt>
                <c:pt idx="1">
                  <c:v>18.0</c:v>
                </c:pt>
                <c:pt idx="2">
                  <c:v>12.0</c:v>
                </c:pt>
                <c:pt idx="3">
                  <c:v>6.0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284966320"/>
        <c:axId val="-1185793600"/>
      </c:lineChart>
      <c:dateAx>
        <c:axId val="-128496632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793600"/>
        <c:crosses val="autoZero"/>
        <c:auto val="1"/>
        <c:lblOffset val="100"/>
        <c:baseTimeUnit val="days"/>
      </c:dateAx>
      <c:valAx>
        <c:axId val="-11857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6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E9" sqref="E9"/>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245</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246</v>
      </c>
      <c r="F9" s="14" t="s">
        <v>244</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F25" sqref="F25"/>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239</v>
      </c>
      <c r="F2"/>
      <c r="AMH2"/>
      <c r="AMI2"/>
      <c r="AMJ2"/>
    </row>
    <row r="3" spans="1:1024" s="1" customFormat="1" x14ac:dyDescent="0.15">
      <c r="A3">
        <v>1</v>
      </c>
      <c r="B3" t="s">
        <v>44</v>
      </c>
      <c r="C3" t="s">
        <v>45</v>
      </c>
      <c r="D3" t="s">
        <v>14</v>
      </c>
      <c r="E3" t="s">
        <v>177</v>
      </c>
      <c r="F3"/>
      <c r="AMH3"/>
      <c r="AMI3"/>
      <c r="AMJ3"/>
    </row>
    <row r="4" spans="1:1024" x14ac:dyDescent="0.15">
      <c r="A4">
        <v>1</v>
      </c>
      <c r="B4" t="s">
        <v>28</v>
      </c>
      <c r="C4" t="s">
        <v>204</v>
      </c>
      <c r="D4" t="s">
        <v>5</v>
      </c>
      <c r="E4" t="s">
        <v>203</v>
      </c>
    </row>
    <row r="5" spans="1:1024" x14ac:dyDescent="0.15">
      <c r="A5">
        <v>1</v>
      </c>
      <c r="B5" t="s">
        <v>48</v>
      </c>
      <c r="C5" t="s">
        <v>205</v>
      </c>
      <c r="D5" t="s">
        <v>14</v>
      </c>
      <c r="E5" t="s">
        <v>177</v>
      </c>
    </row>
    <row r="6" spans="1:1024" x14ac:dyDescent="0.15">
      <c r="A6">
        <v>1</v>
      </c>
      <c r="B6" t="s">
        <v>32</v>
      </c>
      <c r="C6" t="s">
        <v>33</v>
      </c>
      <c r="D6" t="s">
        <v>9</v>
      </c>
      <c r="E6" t="s">
        <v>206</v>
      </c>
    </row>
    <row r="7" spans="1:1024" x14ac:dyDescent="0.15">
      <c r="A7">
        <v>1</v>
      </c>
      <c r="B7" t="s">
        <v>34</v>
      </c>
      <c r="C7" t="s">
        <v>202</v>
      </c>
      <c r="D7" t="s">
        <v>5</v>
      </c>
      <c r="E7" t="s">
        <v>197</v>
      </c>
    </row>
    <row r="9" spans="1:1024" x14ac:dyDescent="0.15">
      <c r="A9">
        <v>2</v>
      </c>
      <c r="B9" t="s">
        <v>50</v>
      </c>
      <c r="C9" t="s">
        <v>51</v>
      </c>
      <c r="D9" t="s">
        <v>14</v>
      </c>
      <c r="E9" t="s">
        <v>247</v>
      </c>
    </row>
    <row r="10" spans="1:1024" x14ac:dyDescent="0.15">
      <c r="A10">
        <v>2</v>
      </c>
      <c r="B10" t="s">
        <v>38</v>
      </c>
      <c r="C10" t="s">
        <v>39</v>
      </c>
      <c r="D10" t="s">
        <v>9</v>
      </c>
      <c r="E10" t="s">
        <v>295</v>
      </c>
    </row>
    <row r="11" spans="1:1024" x14ac:dyDescent="0.15">
      <c r="A11">
        <v>2</v>
      </c>
      <c r="B11" t="s">
        <v>40</v>
      </c>
      <c r="C11" t="s">
        <v>41</v>
      </c>
      <c r="D11" t="s">
        <v>5</v>
      </c>
      <c r="E11" t="s">
        <v>239</v>
      </c>
    </row>
    <row r="12" spans="1:1024" x14ac:dyDescent="0.15">
      <c r="A12">
        <v>2</v>
      </c>
      <c r="B12" t="s">
        <v>56</v>
      </c>
      <c r="C12" t="s">
        <v>57</v>
      </c>
      <c r="D12" t="s">
        <v>14</v>
      </c>
      <c r="E12" t="s">
        <v>247</v>
      </c>
    </row>
    <row r="13" spans="1:1024" x14ac:dyDescent="0.15">
      <c r="A13">
        <v>2</v>
      </c>
      <c r="B13" t="s">
        <v>132</v>
      </c>
      <c r="C13" t="s">
        <v>133</v>
      </c>
      <c r="D13" t="s">
        <v>9</v>
      </c>
      <c r="E13" t="s">
        <v>247</v>
      </c>
    </row>
    <row r="14" spans="1:1024" x14ac:dyDescent="0.15">
      <c r="A14">
        <v>2</v>
      </c>
      <c r="B14" t="s">
        <v>46</v>
      </c>
      <c r="C14" t="s">
        <v>47</v>
      </c>
      <c r="D14" t="s">
        <v>5</v>
      </c>
      <c r="E14" t="s">
        <v>239</v>
      </c>
    </row>
    <row r="16" spans="1:1024" x14ac:dyDescent="0.15">
      <c r="A16">
        <v>3</v>
      </c>
      <c r="B16" t="s">
        <v>107</v>
      </c>
      <c r="C16" t="s">
        <v>108</v>
      </c>
      <c r="D16" t="s">
        <v>14</v>
      </c>
    </row>
    <row r="17" spans="1:5" x14ac:dyDescent="0.15">
      <c r="A17">
        <v>3</v>
      </c>
      <c r="B17" t="s">
        <v>275</v>
      </c>
      <c r="C17" t="s">
        <v>276</v>
      </c>
      <c r="D17" t="s">
        <v>9</v>
      </c>
    </row>
    <row r="18" spans="1:5" x14ac:dyDescent="0.15">
      <c r="A18">
        <v>3</v>
      </c>
      <c r="B18" t="s">
        <v>272</v>
      </c>
      <c r="C18" t="s">
        <v>274</v>
      </c>
      <c r="D18" t="s">
        <v>5</v>
      </c>
      <c r="E18" t="s">
        <v>284</v>
      </c>
    </row>
    <row r="19" spans="1:5" x14ac:dyDescent="0.15">
      <c r="A19">
        <v>3</v>
      </c>
      <c r="B19" t="s">
        <v>148</v>
      </c>
      <c r="C19" t="s">
        <v>149</v>
      </c>
      <c r="D19" t="s">
        <v>14</v>
      </c>
    </row>
    <row r="20" spans="1:5" x14ac:dyDescent="0.15">
      <c r="A20">
        <v>3</v>
      </c>
      <c r="B20" t="s">
        <v>277</v>
      </c>
      <c r="C20" t="s">
        <v>278</v>
      </c>
      <c r="D20" t="s">
        <v>9</v>
      </c>
    </row>
    <row r="21" spans="1:5" x14ac:dyDescent="0.15">
      <c r="A21">
        <v>3</v>
      </c>
      <c r="B21" t="s">
        <v>58</v>
      </c>
      <c r="C21" t="s">
        <v>59</v>
      </c>
      <c r="D21" t="s">
        <v>5</v>
      </c>
      <c r="E21" t="s">
        <v>285</v>
      </c>
    </row>
    <row r="23" spans="1:5" x14ac:dyDescent="0.15">
      <c r="A23">
        <v>4</v>
      </c>
      <c r="B23" t="s">
        <v>60</v>
      </c>
      <c r="C23" t="s">
        <v>61</v>
      </c>
      <c r="D23" t="s">
        <v>14</v>
      </c>
      <c r="E23" t="s">
        <v>296</v>
      </c>
    </row>
    <row r="24" spans="1:5" x14ac:dyDescent="0.15">
      <c r="A24">
        <v>4</v>
      </c>
      <c r="B24" t="s">
        <v>62</v>
      </c>
      <c r="C24" t="s">
        <v>63</v>
      </c>
      <c r="D24" t="s">
        <v>9</v>
      </c>
      <c r="E24" t="s">
        <v>296</v>
      </c>
    </row>
    <row r="25" spans="1:5" x14ac:dyDescent="0.15">
      <c r="A25">
        <v>4</v>
      </c>
      <c r="B25" t="s">
        <v>64</v>
      </c>
      <c r="C25" t="s">
        <v>65</v>
      </c>
      <c r="D25" t="s">
        <v>5</v>
      </c>
      <c r="E25" t="s">
        <v>296</v>
      </c>
    </row>
    <row r="26" spans="1:5" x14ac:dyDescent="0.15">
      <c r="A26">
        <v>4</v>
      </c>
      <c r="B26" t="s">
        <v>66</v>
      </c>
      <c r="C26" t="s">
        <v>67</v>
      </c>
      <c r="D26" t="s">
        <v>14</v>
      </c>
      <c r="E26" t="s">
        <v>296</v>
      </c>
    </row>
    <row r="27" spans="1:5" x14ac:dyDescent="0.15">
      <c r="A27">
        <v>4</v>
      </c>
      <c r="B27" t="s">
        <v>68</v>
      </c>
      <c r="C27" t="s">
        <v>69</v>
      </c>
      <c r="D27" t="s">
        <v>9</v>
      </c>
      <c r="E27" t="s">
        <v>296</v>
      </c>
    </row>
    <row r="28" spans="1:5" x14ac:dyDescent="0.15">
      <c r="A28">
        <v>4</v>
      </c>
      <c r="B28" t="s">
        <v>70</v>
      </c>
      <c r="C28" t="s">
        <v>71</v>
      </c>
      <c r="D28" t="s">
        <v>5</v>
      </c>
      <c r="E28" t="s">
        <v>296</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E6" sqref="E6"/>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201</v>
      </c>
      <c r="C1" s="1" t="s">
        <v>200</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33+37+28+23+13+11</f>
        <v>145</v>
      </c>
      <c r="F4">
        <f>100+200+30+30+40+35</f>
        <v>435</v>
      </c>
      <c r="G4" s="4">
        <f>E4/F4*60</f>
        <v>20</v>
      </c>
    </row>
    <row r="5" spans="1:7" x14ac:dyDescent="0.15">
      <c r="A5" s="3">
        <v>41730</v>
      </c>
      <c r="B5">
        <v>6</v>
      </c>
      <c r="C5">
        <v>6</v>
      </c>
      <c r="D5">
        <v>6</v>
      </c>
      <c r="E5">
        <f>30+34+33+11+36+36</f>
        <v>180</v>
      </c>
      <c r="F5">
        <f>80+100+50+30+70+70</f>
        <v>400</v>
      </c>
      <c r="G5" s="4">
        <f>E5/F5*60</f>
        <v>27</v>
      </c>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198</v>
      </c>
      <c r="G1" s="9" t="s">
        <v>78</v>
      </c>
      <c r="H1" s="9" t="s">
        <v>199</v>
      </c>
      <c r="I1" s="10" t="s">
        <v>79</v>
      </c>
    </row>
    <row r="2" spans="1:9" x14ac:dyDescent="0.15">
      <c r="I2" s="5">
        <v>41695</v>
      </c>
    </row>
    <row r="3" spans="1:9" s="1" customFormat="1" x14ac:dyDescent="0.15">
      <c r="A3" s="1" t="s">
        <v>28</v>
      </c>
      <c r="B3" s="1" t="s">
        <v>29</v>
      </c>
      <c r="C3" s="1" t="s">
        <v>5</v>
      </c>
      <c r="D3" s="1" t="s">
        <v>196</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197</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174</v>
      </c>
      <c r="E12" s="1">
        <v>15</v>
      </c>
      <c r="F12" s="1">
        <v>30</v>
      </c>
      <c r="G12" s="1">
        <v>10</v>
      </c>
      <c r="H12" s="1">
        <v>25</v>
      </c>
    </row>
    <row r="13" spans="1:9" x14ac:dyDescent="0.15">
      <c r="A13" t="s">
        <v>175</v>
      </c>
      <c r="B13" s="7" t="s">
        <v>176</v>
      </c>
      <c r="C13" t="s">
        <v>9</v>
      </c>
      <c r="D13" t="s">
        <v>177</v>
      </c>
      <c r="E13">
        <v>12</v>
      </c>
      <c r="F13">
        <v>20</v>
      </c>
      <c r="G13">
        <v>7</v>
      </c>
      <c r="H13">
        <v>15</v>
      </c>
    </row>
    <row r="14" spans="1:9" x14ac:dyDescent="0.15">
      <c r="A14" t="s">
        <v>178</v>
      </c>
      <c r="B14" s="7" t="s">
        <v>179</v>
      </c>
      <c r="C14" t="s">
        <v>9</v>
      </c>
      <c r="D14" t="s">
        <v>177</v>
      </c>
      <c r="E14">
        <v>12</v>
      </c>
      <c r="F14">
        <v>20</v>
      </c>
      <c r="G14">
        <v>7</v>
      </c>
      <c r="H14">
        <v>15</v>
      </c>
    </row>
    <row r="15" spans="1:9" ht="26" x14ac:dyDescent="0.15">
      <c r="A15" t="s">
        <v>180</v>
      </c>
      <c r="B15" s="7" t="s">
        <v>181</v>
      </c>
      <c r="C15" t="s">
        <v>9</v>
      </c>
      <c r="D15" t="s">
        <v>177</v>
      </c>
      <c r="E15">
        <v>3</v>
      </c>
      <c r="F15">
        <v>10</v>
      </c>
      <c r="G15">
        <v>3</v>
      </c>
      <c r="H15">
        <v>10</v>
      </c>
    </row>
    <row r="17" spans="1:9" s="1" customFormat="1" x14ac:dyDescent="0.15">
      <c r="A17" s="1" t="s">
        <v>32</v>
      </c>
      <c r="B17" s="8" t="s">
        <v>33</v>
      </c>
      <c r="C17" s="1" t="s">
        <v>9</v>
      </c>
      <c r="D17" s="1" t="s">
        <v>177</v>
      </c>
      <c r="E17" s="1">
        <v>15</v>
      </c>
      <c r="F17" s="1">
        <v>40</v>
      </c>
      <c r="G17" s="1">
        <v>12</v>
      </c>
      <c r="H17" s="1">
        <v>30</v>
      </c>
      <c r="I17" s="5"/>
    </row>
    <row r="18" spans="1:9" ht="26" x14ac:dyDescent="0.15">
      <c r="A18" t="s">
        <v>182</v>
      </c>
      <c r="B18" s="7" t="s">
        <v>183</v>
      </c>
      <c r="C18" t="s">
        <v>9</v>
      </c>
      <c r="D18" t="s">
        <v>174</v>
      </c>
      <c r="E18">
        <v>11</v>
      </c>
      <c r="F18">
        <v>30</v>
      </c>
      <c r="G18">
        <v>8</v>
      </c>
      <c r="H18">
        <v>20</v>
      </c>
    </row>
    <row r="19" spans="1:9" x14ac:dyDescent="0.15">
      <c r="A19" t="s">
        <v>184</v>
      </c>
      <c r="B19" s="7" t="s">
        <v>185</v>
      </c>
      <c r="C19" t="s">
        <v>9</v>
      </c>
      <c r="D19" t="s">
        <v>177</v>
      </c>
      <c r="E19">
        <v>11</v>
      </c>
      <c r="F19">
        <v>30</v>
      </c>
      <c r="G19">
        <v>8</v>
      </c>
      <c r="H19">
        <v>20</v>
      </c>
    </row>
    <row r="20" spans="1:9" ht="26" x14ac:dyDescent="0.15">
      <c r="A20" t="s">
        <v>186</v>
      </c>
      <c r="B20" s="7" t="s">
        <v>187</v>
      </c>
      <c r="C20" t="s">
        <v>9</v>
      </c>
      <c r="D20" t="s">
        <v>177</v>
      </c>
      <c r="E20">
        <v>4</v>
      </c>
      <c r="F20">
        <v>10</v>
      </c>
      <c r="G20">
        <v>4</v>
      </c>
      <c r="H20">
        <v>10</v>
      </c>
    </row>
    <row r="22" spans="1:9" s="1" customFormat="1" x14ac:dyDescent="0.15">
      <c r="A22" s="1" t="s">
        <v>44</v>
      </c>
      <c r="B22" s="8" t="s">
        <v>45</v>
      </c>
      <c r="C22" s="1" t="s">
        <v>14</v>
      </c>
      <c r="D22" s="1" t="s">
        <v>177</v>
      </c>
      <c r="E22" s="1">
        <v>30</v>
      </c>
      <c r="F22" s="1">
        <v>40</v>
      </c>
      <c r="G22" s="1">
        <v>24</v>
      </c>
      <c r="H22" s="1">
        <v>40</v>
      </c>
      <c r="I22" s="5"/>
    </row>
    <row r="23" spans="1:9" ht="26" x14ac:dyDescent="0.15">
      <c r="A23" t="s">
        <v>188</v>
      </c>
      <c r="B23" s="7" t="s">
        <v>189</v>
      </c>
    </row>
    <row r="24" spans="1:9" x14ac:dyDescent="0.15">
      <c r="A24" t="s">
        <v>190</v>
      </c>
      <c r="B24" s="7" t="s">
        <v>191</v>
      </c>
    </row>
    <row r="26" spans="1:9" s="1" customFormat="1" x14ac:dyDescent="0.15">
      <c r="A26" s="1" t="s">
        <v>48</v>
      </c>
      <c r="B26" s="1" t="s">
        <v>49</v>
      </c>
      <c r="C26" s="1" t="s">
        <v>14</v>
      </c>
      <c r="D26" s="1" t="s">
        <v>177</v>
      </c>
      <c r="E26" s="1">
        <v>30</v>
      </c>
      <c r="F26" s="1">
        <v>40</v>
      </c>
      <c r="G26" s="1">
        <v>29</v>
      </c>
      <c r="H26" s="1">
        <v>30</v>
      </c>
      <c r="I26" s="5"/>
    </row>
    <row r="27" spans="1:9" ht="26" x14ac:dyDescent="0.15">
      <c r="A27" t="s">
        <v>192</v>
      </c>
      <c r="B27" s="7" t="s">
        <v>193</v>
      </c>
    </row>
    <row r="28" spans="1:9" ht="39" x14ac:dyDescent="0.15">
      <c r="A28" t="s">
        <v>194</v>
      </c>
      <c r="B28" s="7" t="s">
        <v>195</v>
      </c>
    </row>
    <row r="31" spans="1:9" x14ac:dyDescent="0.15">
      <c r="A31" t="s">
        <v>215</v>
      </c>
    </row>
    <row r="32" spans="1:9" x14ac:dyDescent="0.15">
      <c r="A32" t="s">
        <v>217</v>
      </c>
    </row>
    <row r="33" spans="1:1" x14ac:dyDescent="0.15">
      <c r="A33" t="s">
        <v>218</v>
      </c>
    </row>
    <row r="34" spans="1:1" x14ac:dyDescent="0.15">
      <c r="A34" t="s">
        <v>219</v>
      </c>
    </row>
    <row r="36" spans="1:1" x14ac:dyDescent="0.15">
      <c r="A36" t="s">
        <v>216</v>
      </c>
    </row>
    <row r="37" spans="1:1" x14ac:dyDescent="0.15">
      <c r="A37" t="s">
        <v>237</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29" sqref="B29:H36"/>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41716</v>
      </c>
    </row>
    <row r="3" spans="1:9" x14ac:dyDescent="0.15">
      <c r="A3" s="13" t="s">
        <v>40</v>
      </c>
      <c r="B3" s="13" t="s">
        <v>41</v>
      </c>
      <c r="C3" s="1" t="s">
        <v>5</v>
      </c>
      <c r="D3" s="1" t="s">
        <v>238</v>
      </c>
      <c r="E3" s="1">
        <v>100</v>
      </c>
      <c r="F3" s="1">
        <v>120</v>
      </c>
      <c r="G3" s="1">
        <v>33</v>
      </c>
      <c r="H3" s="1">
        <v>100</v>
      </c>
      <c r="I3" s="12"/>
    </row>
    <row r="4" spans="1:9" x14ac:dyDescent="0.15">
      <c r="A4" t="s">
        <v>207</v>
      </c>
      <c r="B4" t="s">
        <v>210</v>
      </c>
      <c r="C4" t="s">
        <v>5</v>
      </c>
    </row>
    <row r="5" spans="1:9" x14ac:dyDescent="0.15">
      <c r="A5" t="s">
        <v>208</v>
      </c>
      <c r="B5" t="s">
        <v>209</v>
      </c>
      <c r="C5" t="s">
        <v>5</v>
      </c>
    </row>
    <row r="6" spans="1:9" x14ac:dyDescent="0.15">
      <c r="A6" s="13" t="s">
        <v>46</v>
      </c>
      <c r="B6" s="13" t="s">
        <v>47</v>
      </c>
      <c r="C6" s="1" t="s">
        <v>5</v>
      </c>
      <c r="D6" s="1" t="s">
        <v>238</v>
      </c>
      <c r="E6" s="1">
        <v>80</v>
      </c>
      <c r="F6" s="1">
        <v>60</v>
      </c>
      <c r="G6" s="1">
        <v>37</v>
      </c>
      <c r="H6" s="1">
        <v>200</v>
      </c>
      <c r="I6" s="12"/>
    </row>
    <row r="7" spans="1:9" x14ac:dyDescent="0.15">
      <c r="A7" t="s">
        <v>211</v>
      </c>
      <c r="B7" t="s">
        <v>213</v>
      </c>
      <c r="C7" t="s">
        <v>5</v>
      </c>
    </row>
    <row r="8" spans="1:9" x14ac:dyDescent="0.15">
      <c r="A8" t="s">
        <v>212</v>
      </c>
      <c r="B8" t="s">
        <v>214</v>
      </c>
      <c r="C8" t="s">
        <v>5</v>
      </c>
    </row>
    <row r="10" spans="1:9" x14ac:dyDescent="0.15">
      <c r="A10" s="1" t="s">
        <v>271</v>
      </c>
      <c r="B10" s="8" t="s">
        <v>53</v>
      </c>
      <c r="C10" s="1" t="s">
        <v>9</v>
      </c>
      <c r="D10" s="1" t="s">
        <v>177</v>
      </c>
      <c r="E10" s="1">
        <v>30</v>
      </c>
      <c r="F10" s="1">
        <v>30</v>
      </c>
      <c r="G10" s="1">
        <v>13</v>
      </c>
      <c r="H10" s="1">
        <v>40</v>
      </c>
      <c r="I10" s="1"/>
    </row>
    <row r="11" spans="1:9" x14ac:dyDescent="0.15">
      <c r="A11" t="s">
        <v>231</v>
      </c>
      <c r="B11" s="7" t="s">
        <v>258</v>
      </c>
      <c r="C11" t="s">
        <v>9</v>
      </c>
      <c r="I11" s="3"/>
    </row>
    <row r="12" spans="1:9" x14ac:dyDescent="0.15">
      <c r="A12" t="s">
        <v>232</v>
      </c>
      <c r="B12" s="7" t="s">
        <v>259</v>
      </c>
      <c r="C12" t="s">
        <v>9</v>
      </c>
      <c r="I12" s="3"/>
    </row>
    <row r="13" spans="1:9" x14ac:dyDescent="0.15">
      <c r="B13" s="7"/>
      <c r="I13" s="3"/>
    </row>
    <row r="14" spans="1:9" x14ac:dyDescent="0.15">
      <c r="A14" s="1" t="s">
        <v>38</v>
      </c>
      <c r="B14" s="8" t="s">
        <v>39</v>
      </c>
      <c r="C14" s="1" t="s">
        <v>9</v>
      </c>
      <c r="D14" s="1" t="s">
        <v>177</v>
      </c>
      <c r="E14" s="1">
        <v>15</v>
      </c>
      <c r="F14" s="1">
        <v>20</v>
      </c>
      <c r="G14" s="1">
        <v>11</v>
      </c>
      <c r="H14" s="1">
        <v>35</v>
      </c>
      <c r="I14" s="5"/>
    </row>
    <row r="15" spans="1:9" x14ac:dyDescent="0.15">
      <c r="A15" t="s">
        <v>233</v>
      </c>
      <c r="B15" s="7" t="s">
        <v>234</v>
      </c>
      <c r="C15" t="s">
        <v>9</v>
      </c>
      <c r="I15" s="3"/>
    </row>
    <row r="16" spans="1:9" x14ac:dyDescent="0.15">
      <c r="A16" t="s">
        <v>235</v>
      </c>
      <c r="B16" s="7" t="s">
        <v>236</v>
      </c>
      <c r="C16" t="s">
        <v>9</v>
      </c>
      <c r="I16" s="3"/>
    </row>
    <row r="17" spans="1:9" x14ac:dyDescent="0.15">
      <c r="B17" s="7"/>
      <c r="I17" s="3"/>
    </row>
    <row r="18" spans="1:9" x14ac:dyDescent="0.15">
      <c r="A18" s="1" t="s">
        <v>50</v>
      </c>
      <c r="B18" s="1" t="s">
        <v>51</v>
      </c>
      <c r="C18" s="1" t="s">
        <v>14</v>
      </c>
      <c r="D18" s="1" t="s">
        <v>177</v>
      </c>
      <c r="E18" s="1">
        <v>50</v>
      </c>
      <c r="F18" s="1">
        <v>60</v>
      </c>
      <c r="G18" s="1">
        <v>23</v>
      </c>
      <c r="H18" s="1">
        <v>30</v>
      </c>
      <c r="I18" s="5"/>
    </row>
    <row r="19" spans="1:9" x14ac:dyDescent="0.15">
      <c r="A19" t="s">
        <v>220</v>
      </c>
      <c r="B19" s="7" t="s">
        <v>221</v>
      </c>
      <c r="I19" s="3"/>
    </row>
    <row r="20" spans="1:9" x14ac:dyDescent="0.15">
      <c r="A20" t="s">
        <v>222</v>
      </c>
      <c r="B20" s="7" t="s">
        <v>223</v>
      </c>
      <c r="I20" s="3"/>
    </row>
    <row r="21" spans="1:9" x14ac:dyDescent="0.15">
      <c r="A21" t="s">
        <v>224</v>
      </c>
      <c r="B21" s="7" t="s">
        <v>225</v>
      </c>
      <c r="I21" s="3"/>
    </row>
    <row r="22" spans="1:9" x14ac:dyDescent="0.15">
      <c r="B22" s="7"/>
      <c r="I22" s="3"/>
    </row>
    <row r="23" spans="1:9" x14ac:dyDescent="0.15">
      <c r="A23" s="1" t="s">
        <v>56</v>
      </c>
      <c r="B23" s="1" t="s">
        <v>57</v>
      </c>
      <c r="C23" s="1" t="s">
        <v>14</v>
      </c>
      <c r="D23" s="1" t="s">
        <v>177</v>
      </c>
      <c r="E23" s="1">
        <v>50</v>
      </c>
      <c r="F23" s="1">
        <v>60</v>
      </c>
      <c r="G23" s="1">
        <v>28</v>
      </c>
      <c r="H23" s="1">
        <v>30</v>
      </c>
      <c r="I23" s="5"/>
    </row>
    <row r="24" spans="1:9" x14ac:dyDescent="0.15">
      <c r="A24" t="s">
        <v>226</v>
      </c>
      <c r="B24" s="7" t="s">
        <v>221</v>
      </c>
      <c r="I24" s="3"/>
    </row>
    <row r="25" spans="1:9" x14ac:dyDescent="0.15">
      <c r="A25" t="s">
        <v>227</v>
      </c>
      <c r="B25" s="7" t="s">
        <v>229</v>
      </c>
      <c r="I25" s="3"/>
    </row>
    <row r="26" spans="1:9" x14ac:dyDescent="0.15">
      <c r="A26" t="s">
        <v>228</v>
      </c>
      <c r="B26" s="7" t="s">
        <v>230</v>
      </c>
    </row>
    <row r="29" spans="1:9" x14ac:dyDescent="0.15">
      <c r="B29" s="15" t="s">
        <v>215</v>
      </c>
      <c r="C29" s="16"/>
      <c r="D29" s="15"/>
      <c r="E29" s="15"/>
      <c r="F29" s="15"/>
      <c r="G29" s="15"/>
      <c r="H29" s="15"/>
      <c r="I29" s="15"/>
    </row>
    <row r="30" spans="1:9" x14ac:dyDescent="0.15">
      <c r="B30" s="15" t="s">
        <v>240</v>
      </c>
      <c r="C30" s="16"/>
      <c r="D30" s="15"/>
      <c r="E30" s="15"/>
      <c r="F30" s="15"/>
      <c r="G30" s="15"/>
      <c r="H30" s="15"/>
      <c r="I30" s="15"/>
    </row>
    <row r="31" spans="1:9" x14ac:dyDescent="0.15">
      <c r="B31" s="15" t="s">
        <v>217</v>
      </c>
      <c r="C31" s="16"/>
      <c r="D31" s="15"/>
      <c r="E31" s="15"/>
      <c r="F31" s="15"/>
      <c r="G31" s="15"/>
      <c r="H31" s="15"/>
      <c r="I31" s="15"/>
    </row>
    <row r="32" spans="1:9" x14ac:dyDescent="0.15">
      <c r="B32" s="15" t="s">
        <v>218</v>
      </c>
      <c r="C32" s="16"/>
      <c r="D32" s="15"/>
      <c r="E32" s="15"/>
      <c r="F32" s="15"/>
      <c r="G32" s="15"/>
      <c r="H32" s="15"/>
      <c r="I32" s="15"/>
    </row>
    <row r="33" spans="2:9" x14ac:dyDescent="0.15">
      <c r="B33" s="15" t="s">
        <v>219</v>
      </c>
      <c r="C33" s="16"/>
      <c r="D33" s="15"/>
      <c r="E33" s="15"/>
      <c r="F33" s="15"/>
      <c r="G33" s="15"/>
      <c r="H33" s="15"/>
      <c r="I33" s="15"/>
    </row>
    <row r="34" spans="2:9" x14ac:dyDescent="0.15">
      <c r="B34" s="15"/>
      <c r="C34" s="16"/>
      <c r="D34" s="15"/>
      <c r="E34" s="15"/>
      <c r="F34" s="15"/>
      <c r="G34" s="15"/>
      <c r="H34" s="15"/>
      <c r="I34" s="15"/>
    </row>
    <row r="35" spans="2:9" x14ac:dyDescent="0.15">
      <c r="B35" s="15" t="s">
        <v>216</v>
      </c>
      <c r="C35" s="16"/>
      <c r="D35" s="15"/>
      <c r="E35" s="15"/>
      <c r="F35" s="15"/>
      <c r="G35" s="15"/>
      <c r="H35" s="15"/>
      <c r="I35" s="15"/>
    </row>
    <row r="36" spans="2:9" x14ac:dyDescent="0.15">
      <c r="B36" s="15" t="s">
        <v>241</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150" zoomScaleNormal="150" workbookViewId="0">
      <selection activeCell="B4" sqref="B4"/>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41730</v>
      </c>
    </row>
    <row r="3" spans="1:9" x14ac:dyDescent="0.15">
      <c r="A3" s="1" t="s">
        <v>158</v>
      </c>
      <c r="B3" s="1" t="s">
        <v>273</v>
      </c>
      <c r="C3" s="1" t="s">
        <v>5</v>
      </c>
      <c r="D3" s="1" t="s">
        <v>196</v>
      </c>
      <c r="E3" s="1">
        <v>30</v>
      </c>
      <c r="F3" s="1">
        <v>60</v>
      </c>
      <c r="G3" s="1">
        <v>30</v>
      </c>
      <c r="H3" s="1">
        <v>80</v>
      </c>
      <c r="I3" s="12"/>
    </row>
    <row r="4" spans="1:9" x14ac:dyDescent="0.15">
      <c r="A4" t="s">
        <v>267</v>
      </c>
      <c r="B4" t="s">
        <v>269</v>
      </c>
      <c r="C4" t="s">
        <v>5</v>
      </c>
    </row>
    <row r="5" spans="1:9" x14ac:dyDescent="0.15">
      <c r="A5" t="s">
        <v>268</v>
      </c>
      <c r="B5" t="s">
        <v>270</v>
      </c>
      <c r="C5" t="s">
        <v>5</v>
      </c>
    </row>
    <row r="6" spans="1:9" x14ac:dyDescent="0.15">
      <c r="A6" s="13" t="s">
        <v>58</v>
      </c>
      <c r="B6" s="13" t="s">
        <v>59</v>
      </c>
      <c r="C6" s="1" t="s">
        <v>5</v>
      </c>
      <c r="D6" s="1" t="s">
        <v>286</v>
      </c>
      <c r="E6" s="1">
        <v>25</v>
      </c>
      <c r="F6" s="1">
        <v>60</v>
      </c>
      <c r="G6" s="1">
        <v>34</v>
      </c>
      <c r="H6" s="1">
        <v>100</v>
      </c>
      <c r="I6" s="12"/>
    </row>
    <row r="7" spans="1:9" x14ac:dyDescent="0.15">
      <c r="A7" t="s">
        <v>280</v>
      </c>
      <c r="B7" t="s">
        <v>242</v>
      </c>
      <c r="C7" t="s">
        <v>5</v>
      </c>
    </row>
    <row r="8" spans="1:9" x14ac:dyDescent="0.15">
      <c r="A8" t="s">
        <v>281</v>
      </c>
      <c r="B8" t="s">
        <v>243</v>
      </c>
      <c r="C8" t="s">
        <v>279</v>
      </c>
    </row>
    <row r="10" spans="1:9" x14ac:dyDescent="0.15">
      <c r="A10" s="1" t="s">
        <v>107</v>
      </c>
      <c r="B10" s="1" t="s">
        <v>108</v>
      </c>
      <c r="C10" s="1" t="s">
        <v>14</v>
      </c>
      <c r="D10" s="1" t="s">
        <v>177</v>
      </c>
      <c r="E10" s="1">
        <v>50</v>
      </c>
      <c r="F10" s="1">
        <v>60</v>
      </c>
      <c r="G10" s="1">
        <v>33</v>
      </c>
      <c r="H10" s="1">
        <v>50</v>
      </c>
    </row>
    <row r="11" spans="1:9" x14ac:dyDescent="0.15">
      <c r="A11" t="s">
        <v>248</v>
      </c>
      <c r="B11" t="s">
        <v>249</v>
      </c>
    </row>
    <row r="12" spans="1:9" x14ac:dyDescent="0.15">
      <c r="A12" t="s">
        <v>250</v>
      </c>
      <c r="B12" t="s">
        <v>251</v>
      </c>
    </row>
    <row r="13" spans="1:9" x14ac:dyDescent="0.15">
      <c r="A13" t="s">
        <v>252</v>
      </c>
      <c r="B13" t="s">
        <v>253</v>
      </c>
    </row>
    <row r="14" spans="1:9" x14ac:dyDescent="0.15">
      <c r="A14" s="1" t="s">
        <v>148</v>
      </c>
      <c r="B14" s="1" t="s">
        <v>149</v>
      </c>
      <c r="C14" s="1" t="s">
        <v>14</v>
      </c>
      <c r="D14" s="1" t="s">
        <v>177</v>
      </c>
      <c r="E14" s="1">
        <v>30</v>
      </c>
      <c r="F14" s="1">
        <v>60</v>
      </c>
      <c r="G14" s="1">
        <v>11</v>
      </c>
      <c r="H14" s="1">
        <v>30</v>
      </c>
    </row>
    <row r="15" spans="1:9" x14ac:dyDescent="0.15">
      <c r="A15" t="s">
        <v>254</v>
      </c>
      <c r="B15" t="s">
        <v>255</v>
      </c>
    </row>
    <row r="16" spans="1:9" x14ac:dyDescent="0.15">
      <c r="A16" t="s">
        <v>256</v>
      </c>
      <c r="B16" t="s">
        <v>257</v>
      </c>
    </row>
    <row r="18" spans="1:8" x14ac:dyDescent="0.15">
      <c r="A18" s="1" t="s">
        <v>160</v>
      </c>
      <c r="B18" s="1" t="s">
        <v>161</v>
      </c>
      <c r="C18" s="1" t="s">
        <v>9</v>
      </c>
      <c r="D18" s="1" t="s">
        <v>177</v>
      </c>
      <c r="E18" s="1">
        <v>25</v>
      </c>
      <c r="F18" s="1">
        <v>60</v>
      </c>
      <c r="G18" s="13">
        <v>36</v>
      </c>
      <c r="H18" s="1">
        <v>70</v>
      </c>
    </row>
    <row r="19" spans="1:8" x14ac:dyDescent="0.15">
      <c r="A19" t="s">
        <v>260</v>
      </c>
      <c r="B19" s="18" t="s">
        <v>261</v>
      </c>
      <c r="C19" s="1"/>
      <c r="D19" s="1"/>
      <c r="E19" s="1"/>
      <c r="F19" s="1"/>
    </row>
    <row r="20" spans="1:8" x14ac:dyDescent="0.15">
      <c r="A20" t="s">
        <v>262</v>
      </c>
      <c r="B20" s="18" t="s">
        <v>263</v>
      </c>
      <c r="C20" s="1"/>
      <c r="D20" s="1"/>
      <c r="E20" s="1"/>
      <c r="F20" s="1"/>
    </row>
    <row r="21" spans="1:8" x14ac:dyDescent="0.15">
      <c r="A21" s="1" t="s">
        <v>163</v>
      </c>
      <c r="B21" s="1" t="s">
        <v>164</v>
      </c>
      <c r="C21" s="1" t="s">
        <v>9</v>
      </c>
      <c r="D21" s="1" t="s">
        <v>177</v>
      </c>
      <c r="E21" s="1">
        <v>25</v>
      </c>
      <c r="F21" s="1">
        <v>60</v>
      </c>
      <c r="G21" s="13">
        <v>36</v>
      </c>
      <c r="H21" s="1">
        <v>70</v>
      </c>
    </row>
    <row r="22" spans="1:8" x14ac:dyDescent="0.15">
      <c r="A22" t="s">
        <v>264</v>
      </c>
      <c r="B22" s="18" t="s">
        <v>266</v>
      </c>
    </row>
    <row r="23" spans="1:8" x14ac:dyDescent="0.15">
      <c r="A23" t="s">
        <v>265</v>
      </c>
      <c r="B23" s="18" t="s">
        <v>263</v>
      </c>
    </row>
    <row r="26" spans="1:8" x14ac:dyDescent="0.15">
      <c r="A26" s="15" t="s">
        <v>215</v>
      </c>
      <c r="B26" s="16"/>
      <c r="C26" s="15"/>
      <c r="D26" s="15"/>
      <c r="E26" s="15"/>
      <c r="F26" s="15"/>
      <c r="G26" s="15"/>
    </row>
    <row r="27" spans="1:8" x14ac:dyDescent="0.15">
      <c r="A27" s="15" t="s">
        <v>312</v>
      </c>
      <c r="B27" s="16"/>
      <c r="C27" s="15"/>
      <c r="D27" s="15"/>
      <c r="E27" s="15"/>
      <c r="F27" s="15"/>
      <c r="G27" s="15"/>
    </row>
    <row r="28" spans="1:8" x14ac:dyDescent="0.15">
      <c r="A28" s="15" t="s">
        <v>313</v>
      </c>
      <c r="B28" s="16"/>
      <c r="C28" s="15"/>
      <c r="D28" s="15"/>
      <c r="E28" s="15"/>
      <c r="F28" s="15"/>
      <c r="G28" s="15"/>
    </row>
    <row r="29" spans="1:8" x14ac:dyDescent="0.15">
      <c r="A29" s="15"/>
      <c r="B29" s="16"/>
      <c r="C29" s="15"/>
      <c r="D29" s="15"/>
      <c r="E29" s="15"/>
      <c r="F29" s="15"/>
      <c r="G29" s="15"/>
    </row>
    <row r="30" spans="1:8" x14ac:dyDescent="0.15">
      <c r="A30" s="15" t="s">
        <v>216</v>
      </c>
      <c r="B30" s="16"/>
      <c r="C30" s="15"/>
      <c r="D30" s="15"/>
      <c r="E30" s="15"/>
      <c r="F30" s="15"/>
      <c r="G30" s="15"/>
    </row>
    <row r="31" spans="1:8" x14ac:dyDescent="0.15">
      <c r="A31" s="15" t="s">
        <v>314</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6" zoomScale="150" zoomScaleNormal="150" workbookViewId="0">
      <selection activeCell="A24" sqref="A24:B24"/>
    </sheetView>
  </sheetViews>
  <sheetFormatPr baseColWidth="10" defaultColWidth="8.83203125" defaultRowHeight="13" x14ac:dyDescent="0.15"/>
  <cols>
    <col min="2" max="2" width="40.1640625" customWidth="1"/>
    <col min="4" max="4" width="13.5" customWidth="1"/>
    <col min="5" max="5" width="13.6640625" customWidth="1"/>
    <col min="6" max="6" width="15.1640625" customWidth="1"/>
    <col min="7" max="7" width="13.6640625" customWidth="1"/>
    <col min="8" max="8" width="13.1640625" customWidth="1"/>
    <col min="9" max="9" width="15.1640625" customWidth="1"/>
  </cols>
  <sheetData>
    <row r="1" spans="1:9" x14ac:dyDescent="0.15">
      <c r="A1" s="1" t="s">
        <v>20</v>
      </c>
      <c r="B1" s="8" t="s">
        <v>21</v>
      </c>
      <c r="C1" s="1" t="s">
        <v>22</v>
      </c>
      <c r="D1" s="1" t="s">
        <v>23</v>
      </c>
      <c r="E1" s="9" t="s">
        <v>92</v>
      </c>
      <c r="F1" s="9" t="s">
        <v>93</v>
      </c>
      <c r="G1" s="9" t="s">
        <v>94</v>
      </c>
      <c r="H1" s="9" t="s">
        <v>95</v>
      </c>
      <c r="I1" s="9" t="s">
        <v>79</v>
      </c>
    </row>
    <row r="2" spans="1:9" x14ac:dyDescent="0.15">
      <c r="I2" t="s">
        <v>297</v>
      </c>
    </row>
    <row r="3" spans="1:9" x14ac:dyDescent="0.15">
      <c r="A3" s="13" t="s">
        <v>64</v>
      </c>
      <c r="B3" s="13" t="s">
        <v>65</v>
      </c>
      <c r="C3" s="13" t="s">
        <v>288</v>
      </c>
      <c r="D3" s="13" t="s">
        <v>290</v>
      </c>
      <c r="E3" s="13">
        <v>50</v>
      </c>
      <c r="F3" s="13">
        <v>100</v>
      </c>
      <c r="G3" s="13"/>
      <c r="H3" s="13"/>
      <c r="I3" s="13"/>
    </row>
    <row r="6" spans="1:9" x14ac:dyDescent="0.15">
      <c r="A6" s="13" t="s">
        <v>70</v>
      </c>
      <c r="B6" s="13" t="s">
        <v>287</v>
      </c>
      <c r="C6" s="13" t="s">
        <v>289</v>
      </c>
      <c r="D6" s="13" t="s">
        <v>290</v>
      </c>
      <c r="E6" s="13">
        <v>30</v>
      </c>
      <c r="F6" s="13">
        <v>60</v>
      </c>
      <c r="G6" s="13"/>
      <c r="H6" s="13"/>
      <c r="I6" s="13"/>
    </row>
    <row r="10" spans="1:9" x14ac:dyDescent="0.15">
      <c r="A10" s="1" t="s">
        <v>155</v>
      </c>
      <c r="B10" s="1" t="s">
        <v>156</v>
      </c>
      <c r="C10" s="13" t="s">
        <v>291</v>
      </c>
      <c r="D10" s="13" t="s">
        <v>290</v>
      </c>
      <c r="E10" s="13">
        <v>60</v>
      </c>
      <c r="F10" s="13">
        <v>100</v>
      </c>
      <c r="G10" s="13"/>
      <c r="H10" s="13"/>
      <c r="I10" s="13"/>
    </row>
    <row r="11" spans="1:9" x14ac:dyDescent="0.15">
      <c r="A11" t="s">
        <v>298</v>
      </c>
      <c r="B11" t="s">
        <v>299</v>
      </c>
    </row>
    <row r="12" spans="1:9" x14ac:dyDescent="0.15">
      <c r="A12" t="s">
        <v>300</v>
      </c>
      <c r="B12" t="s">
        <v>301</v>
      </c>
    </row>
    <row r="13" spans="1:9" x14ac:dyDescent="0.15">
      <c r="A13" t="s">
        <v>302</v>
      </c>
      <c r="B13" t="s">
        <v>303</v>
      </c>
    </row>
    <row r="14" spans="1:9" x14ac:dyDescent="0.15">
      <c r="A14" t="s">
        <v>304</v>
      </c>
      <c r="B14" t="s">
        <v>305</v>
      </c>
    </row>
    <row r="16" spans="1:9" x14ac:dyDescent="0.15">
      <c r="A16" s="1" t="s">
        <v>129</v>
      </c>
      <c r="B16" s="1" t="s">
        <v>130</v>
      </c>
      <c r="C16" s="13" t="s">
        <v>292</v>
      </c>
      <c r="D16" s="13" t="s">
        <v>290</v>
      </c>
      <c r="E16" s="13">
        <v>40</v>
      </c>
      <c r="F16" s="13">
        <v>50</v>
      </c>
      <c r="G16" s="13"/>
      <c r="H16" s="13"/>
      <c r="I16" s="13"/>
    </row>
    <row r="17" spans="1:9" x14ac:dyDescent="0.15">
      <c r="A17" t="s">
        <v>306</v>
      </c>
      <c r="B17" t="s">
        <v>307</v>
      </c>
    </row>
    <row r="18" spans="1:9" x14ac:dyDescent="0.15">
      <c r="A18" t="s">
        <v>308</v>
      </c>
      <c r="B18" t="s">
        <v>309</v>
      </c>
    </row>
    <row r="19" spans="1:9" x14ac:dyDescent="0.15">
      <c r="A19" t="s">
        <v>310</v>
      </c>
      <c r="B19" t="s">
        <v>311</v>
      </c>
    </row>
    <row r="21" spans="1:9" x14ac:dyDescent="0.15">
      <c r="A21" s="1" t="s">
        <v>110</v>
      </c>
      <c r="B21" s="1" t="s">
        <v>111</v>
      </c>
      <c r="C21" s="13" t="s">
        <v>293</v>
      </c>
      <c r="D21" s="13" t="s">
        <v>290</v>
      </c>
      <c r="E21" s="13"/>
      <c r="F21" s="13"/>
      <c r="G21" s="13"/>
      <c r="H21" s="13"/>
      <c r="I21" s="13"/>
    </row>
    <row r="24" spans="1:9" x14ac:dyDescent="0.15">
      <c r="A24" s="1" t="s">
        <v>135</v>
      </c>
      <c r="B24" s="1" t="s">
        <v>136</v>
      </c>
      <c r="C24" s="13" t="s">
        <v>294</v>
      </c>
      <c r="D24" s="13" t="s">
        <v>290</v>
      </c>
      <c r="E24" s="13"/>
      <c r="F24" s="13"/>
      <c r="G24" s="13"/>
      <c r="H24" s="13"/>
      <c r="I24" s="13"/>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8" zoomScale="97" zoomScaleNormal="97" workbookViewId="0">
      <selection activeCell="A24" sqref="A24:B24"/>
    </sheetView>
  </sheetViews>
  <sheetFormatPr baseColWidth="10" defaultColWidth="8.83203125" defaultRowHeight="13" x14ac:dyDescent="0.15"/>
  <cols>
    <col min="2" max="2" width="31" customWidth="1"/>
    <col min="3" max="3" width="19.5" customWidth="1"/>
    <col min="4" max="4" width="251.83203125" style="7" customWidth="1"/>
  </cols>
  <sheetData>
    <row r="1" spans="1:4" s="1" customFormat="1" x14ac:dyDescent="0.15">
      <c r="A1" s="1" t="s">
        <v>20</v>
      </c>
      <c r="B1" s="1" t="s">
        <v>21</v>
      </c>
      <c r="C1" s="1" t="s">
        <v>315</v>
      </c>
      <c r="D1" s="8" t="s">
        <v>96</v>
      </c>
    </row>
    <row r="2" spans="1:4" ht="26" customHeight="1" x14ac:dyDescent="0.15">
      <c r="A2" t="s">
        <v>28</v>
      </c>
      <c r="B2" t="s">
        <v>29</v>
      </c>
      <c r="C2" t="s">
        <v>316</v>
      </c>
      <c r="D2" s="11" t="s">
        <v>97</v>
      </c>
    </row>
    <row r="3" spans="1:4" ht="25" customHeight="1" x14ac:dyDescent="0.15">
      <c r="A3" t="s">
        <v>44</v>
      </c>
      <c r="B3" t="s">
        <v>45</v>
      </c>
      <c r="C3" t="s">
        <v>316</v>
      </c>
      <c r="D3" s="11" t="s">
        <v>98</v>
      </c>
    </row>
    <row r="4" spans="1:4" ht="26" customHeight="1" x14ac:dyDescent="0.15">
      <c r="A4" t="s">
        <v>42</v>
      </c>
      <c r="B4" t="s">
        <v>43</v>
      </c>
      <c r="C4" t="s">
        <v>316</v>
      </c>
      <c r="D4" s="11" t="s">
        <v>99</v>
      </c>
    </row>
    <row r="5" spans="1:4" ht="25" customHeight="1" x14ac:dyDescent="0.15">
      <c r="A5" t="s">
        <v>34</v>
      </c>
      <c r="B5" t="s">
        <v>35</v>
      </c>
      <c r="C5" t="s">
        <v>316</v>
      </c>
      <c r="D5" s="11" t="s">
        <v>100</v>
      </c>
    </row>
    <row r="6" spans="1:4" ht="16" x14ac:dyDescent="0.15">
      <c r="A6" t="s">
        <v>32</v>
      </c>
      <c r="B6" t="s">
        <v>33</v>
      </c>
      <c r="C6" t="s">
        <v>316</v>
      </c>
      <c r="D6" s="11" t="s">
        <v>101</v>
      </c>
    </row>
    <row r="7" spans="1:4" ht="16" x14ac:dyDescent="0.15">
      <c r="A7" t="s">
        <v>48</v>
      </c>
      <c r="B7" t="s">
        <v>49</v>
      </c>
      <c r="C7" t="s">
        <v>316</v>
      </c>
      <c r="D7" s="11" t="s">
        <v>102</v>
      </c>
    </row>
    <row r="8" spans="1:4" ht="16" x14ac:dyDescent="0.15">
      <c r="A8" t="s">
        <v>54</v>
      </c>
      <c r="B8" t="s">
        <v>55</v>
      </c>
      <c r="C8" t="s">
        <v>316</v>
      </c>
      <c r="D8" s="11" t="s">
        <v>103</v>
      </c>
    </row>
    <row r="9" spans="1:4" ht="16" x14ac:dyDescent="0.15">
      <c r="A9" t="s">
        <v>50</v>
      </c>
      <c r="B9" t="s">
        <v>51</v>
      </c>
      <c r="C9" t="s">
        <v>316</v>
      </c>
      <c r="D9" s="11" t="s">
        <v>104</v>
      </c>
    </row>
    <row r="10" spans="1:4" ht="16" x14ac:dyDescent="0.15">
      <c r="A10" t="s">
        <v>56</v>
      </c>
      <c r="B10" t="s">
        <v>57</v>
      </c>
      <c r="C10" t="s">
        <v>316</v>
      </c>
      <c r="D10" s="11" t="s">
        <v>105</v>
      </c>
    </row>
    <row r="11" spans="1:4" ht="16" x14ac:dyDescent="0.15">
      <c r="A11" t="s">
        <v>70</v>
      </c>
      <c r="B11" t="s">
        <v>71</v>
      </c>
      <c r="C11" t="s">
        <v>316</v>
      </c>
      <c r="D11" s="11" t="s">
        <v>106</v>
      </c>
    </row>
    <row r="12" spans="1:4" ht="16" x14ac:dyDescent="0.15">
      <c r="A12" t="s">
        <v>107</v>
      </c>
      <c r="B12" t="s">
        <v>108</v>
      </c>
      <c r="C12" t="s">
        <v>316</v>
      </c>
      <c r="D12" s="11" t="s">
        <v>109</v>
      </c>
    </row>
    <row r="13" spans="1:4" ht="16" x14ac:dyDescent="0.15">
      <c r="A13" t="s">
        <v>110</v>
      </c>
      <c r="B13" t="s">
        <v>111</v>
      </c>
      <c r="D13" s="11" t="s">
        <v>112</v>
      </c>
    </row>
    <row r="14" spans="1:4" ht="16" x14ac:dyDescent="0.15">
      <c r="A14" t="s">
        <v>58</v>
      </c>
      <c r="B14" t="s">
        <v>283</v>
      </c>
      <c r="C14" t="s">
        <v>316</v>
      </c>
      <c r="D14" s="11" t="s">
        <v>113</v>
      </c>
    </row>
    <row r="15" spans="1:4" ht="16" x14ac:dyDescent="0.15">
      <c r="A15" t="s">
        <v>114</v>
      </c>
      <c r="B15" t="s">
        <v>115</v>
      </c>
      <c r="D15" s="11" t="s">
        <v>116</v>
      </c>
    </row>
    <row r="16" spans="1:4" ht="16" x14ac:dyDescent="0.15">
      <c r="A16" t="s">
        <v>117</v>
      </c>
      <c r="B16" t="s">
        <v>118</v>
      </c>
      <c r="D16" s="11" t="s">
        <v>119</v>
      </c>
    </row>
    <row r="17" spans="1:4" ht="16" x14ac:dyDescent="0.15">
      <c r="A17" t="s">
        <v>68</v>
      </c>
      <c r="B17" t="s">
        <v>69</v>
      </c>
      <c r="D17" s="11" t="s">
        <v>120</v>
      </c>
    </row>
    <row r="18" spans="1:4" ht="16" x14ac:dyDescent="0.15">
      <c r="A18" t="s">
        <v>62</v>
      </c>
      <c r="B18" t="s">
        <v>63</v>
      </c>
      <c r="D18" s="11" t="s">
        <v>121</v>
      </c>
    </row>
    <row r="19" spans="1:4" ht="16" x14ac:dyDescent="0.15">
      <c r="A19" t="s">
        <v>64</v>
      </c>
      <c r="B19" t="s">
        <v>65</v>
      </c>
      <c r="C19" t="s">
        <v>316</v>
      </c>
      <c r="D19" s="11" t="s">
        <v>122</v>
      </c>
    </row>
    <row r="20" spans="1:4" ht="16" x14ac:dyDescent="0.15">
      <c r="A20" t="s">
        <v>123</v>
      </c>
      <c r="B20" t="s">
        <v>124</v>
      </c>
      <c r="D20" s="11" t="s">
        <v>125</v>
      </c>
    </row>
    <row r="21" spans="1:4" ht="16" x14ac:dyDescent="0.15">
      <c r="A21" t="s">
        <v>126</v>
      </c>
      <c r="B21" t="s">
        <v>127</v>
      </c>
      <c r="D21" s="11" t="s">
        <v>128</v>
      </c>
    </row>
    <row r="22" spans="1:4" ht="16" x14ac:dyDescent="0.15">
      <c r="A22" t="s">
        <v>129</v>
      </c>
      <c r="B22" t="s">
        <v>130</v>
      </c>
      <c r="C22" t="s">
        <v>316</v>
      </c>
      <c r="D22" s="11" t="s">
        <v>131</v>
      </c>
    </row>
    <row r="23" spans="1:4" ht="16" x14ac:dyDescent="0.15">
      <c r="A23" t="s">
        <v>132</v>
      </c>
      <c r="B23" t="s">
        <v>133</v>
      </c>
      <c r="D23" s="11" t="s">
        <v>134</v>
      </c>
    </row>
    <row r="24" spans="1:4" ht="16" x14ac:dyDescent="0.15">
      <c r="A24" t="s">
        <v>135</v>
      </c>
      <c r="B24" t="s">
        <v>136</v>
      </c>
      <c r="D24" s="11" t="s">
        <v>137</v>
      </c>
    </row>
    <row r="25" spans="1:4" ht="16" x14ac:dyDescent="0.15">
      <c r="A25" t="s">
        <v>138</v>
      </c>
      <c r="B25" t="s">
        <v>139</v>
      </c>
      <c r="D25" s="11" t="s">
        <v>140</v>
      </c>
    </row>
    <row r="26" spans="1:4" ht="16" x14ac:dyDescent="0.15">
      <c r="A26" t="s">
        <v>141</v>
      </c>
      <c r="B26" t="s">
        <v>142</v>
      </c>
      <c r="D26" s="11" t="s">
        <v>143</v>
      </c>
    </row>
    <row r="27" spans="1:4" ht="32" x14ac:dyDescent="0.15">
      <c r="A27" t="s">
        <v>30</v>
      </c>
      <c r="B27" t="s">
        <v>31</v>
      </c>
      <c r="D27" s="11" t="s">
        <v>144</v>
      </c>
    </row>
    <row r="28" spans="1:4" ht="23" customHeight="1" x14ac:dyDescent="0.15">
      <c r="A28" t="s">
        <v>36</v>
      </c>
      <c r="B28" t="s">
        <v>37</v>
      </c>
      <c r="C28" t="s">
        <v>316</v>
      </c>
      <c r="D28" s="11" t="s">
        <v>145</v>
      </c>
    </row>
    <row r="29" spans="1:4" ht="16" x14ac:dyDescent="0.15">
      <c r="A29" t="s">
        <v>40</v>
      </c>
      <c r="B29" t="s">
        <v>41</v>
      </c>
      <c r="C29" t="s">
        <v>316</v>
      </c>
      <c r="D29" s="11" t="s">
        <v>146</v>
      </c>
    </row>
    <row r="30" spans="1:4" ht="16" x14ac:dyDescent="0.15">
      <c r="A30" t="s">
        <v>38</v>
      </c>
      <c r="B30" t="s">
        <v>39</v>
      </c>
      <c r="C30" t="s">
        <v>316</v>
      </c>
      <c r="D30" s="11" t="s">
        <v>147</v>
      </c>
    </row>
    <row r="31" spans="1:4" ht="16" x14ac:dyDescent="0.15">
      <c r="A31" t="s">
        <v>148</v>
      </c>
      <c r="B31" t="s">
        <v>149</v>
      </c>
      <c r="C31" t="s">
        <v>316</v>
      </c>
      <c r="D31" s="11" t="s">
        <v>150</v>
      </c>
    </row>
    <row r="32" spans="1:4" ht="16" x14ac:dyDescent="0.15">
      <c r="A32" t="s">
        <v>52</v>
      </c>
      <c r="B32" t="s">
        <v>53</v>
      </c>
      <c r="C32" t="s">
        <v>316</v>
      </c>
      <c r="D32" s="11" t="s">
        <v>151</v>
      </c>
    </row>
    <row r="33" spans="1:4" ht="16" x14ac:dyDescent="0.15">
      <c r="A33" t="s">
        <v>152</v>
      </c>
      <c r="B33" t="s">
        <v>153</v>
      </c>
      <c r="D33" s="11" t="s">
        <v>154</v>
      </c>
    </row>
    <row r="34" spans="1:4" ht="16" x14ac:dyDescent="0.15">
      <c r="A34" t="s">
        <v>155</v>
      </c>
      <c r="B34" t="s">
        <v>156</v>
      </c>
      <c r="C34" t="s">
        <v>316</v>
      </c>
      <c r="D34" s="11" t="s">
        <v>157</v>
      </c>
    </row>
    <row r="35" spans="1:4" ht="16" x14ac:dyDescent="0.15">
      <c r="A35" t="s">
        <v>158</v>
      </c>
      <c r="B35" t="s">
        <v>282</v>
      </c>
      <c r="C35" t="s">
        <v>316</v>
      </c>
      <c r="D35" s="11" t="s">
        <v>159</v>
      </c>
    </row>
    <row r="36" spans="1:4" ht="16" x14ac:dyDescent="0.15">
      <c r="A36" t="s">
        <v>160</v>
      </c>
      <c r="B36" t="s">
        <v>161</v>
      </c>
      <c r="C36" t="s">
        <v>316</v>
      </c>
      <c r="D36" s="11" t="s">
        <v>162</v>
      </c>
    </row>
    <row r="37" spans="1:4" ht="16" x14ac:dyDescent="0.15">
      <c r="A37" t="s">
        <v>163</v>
      </c>
      <c r="B37" t="s">
        <v>164</v>
      </c>
      <c r="C37" t="s">
        <v>316</v>
      </c>
      <c r="D37" s="11" t="s">
        <v>165</v>
      </c>
    </row>
    <row r="38" spans="1:4" ht="16" x14ac:dyDescent="0.15">
      <c r="A38" t="s">
        <v>166</v>
      </c>
      <c r="B38" t="s">
        <v>167</v>
      </c>
      <c r="D38" s="11" t="s">
        <v>168</v>
      </c>
    </row>
    <row r="39" spans="1:4" ht="16" x14ac:dyDescent="0.15">
      <c r="A39" t="s">
        <v>60</v>
      </c>
      <c r="B39" t="s">
        <v>61</v>
      </c>
      <c r="D39" s="11" t="s">
        <v>169</v>
      </c>
    </row>
    <row r="40" spans="1:4" ht="16" x14ac:dyDescent="0.15">
      <c r="A40" t="s">
        <v>66</v>
      </c>
      <c r="B40" t="s">
        <v>67</v>
      </c>
      <c r="D40" s="11" t="s">
        <v>170</v>
      </c>
    </row>
    <row r="41" spans="1:4" ht="16" x14ac:dyDescent="0.15">
      <c r="A41" t="s">
        <v>24</v>
      </c>
      <c r="B41" t="s">
        <v>25</v>
      </c>
      <c r="D41" s="11" t="s">
        <v>171</v>
      </c>
    </row>
    <row r="42" spans="1:4" ht="16" x14ac:dyDescent="0.15">
      <c r="A42" t="s">
        <v>46</v>
      </c>
      <c r="B42" t="s">
        <v>47</v>
      </c>
      <c r="C42" t="s">
        <v>316</v>
      </c>
      <c r="D42" s="11" t="s">
        <v>172</v>
      </c>
    </row>
    <row r="43" spans="1:4" ht="16" x14ac:dyDescent="0.15">
      <c r="A43" t="s">
        <v>26</v>
      </c>
      <c r="B43" t="s">
        <v>27</v>
      </c>
      <c r="D43" s="11" t="s">
        <v>173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2018-04-13T21:56:59Z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