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4.xml" ContentType="application/vnd.openxmlformats-officedocument.drawingml.chart+xml"/>
  <Override PartName="/xl/charts/chart13.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4"/>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<sst xmlns="http://schemas.openxmlformats.org/spreadsheetml/2006/main" count="354" uniqueCount="217">
  <si>
    <t xml:space="preserve">Initials</t>
  </si>
  <si>
    <t xml:space="preserve">First</t>
  </si>
  <si>
    <t xml:space="preserve">Last</t>
  </si>
  <si>
    <t xml:space="preserve">Email</t>
  </si>
  <si>
    <t xml:space="preserve">GitHub Username</t>
  </si>
  <si>
    <t xml:space="preserve">WX</t>
  </si>
  <si>
    <t xml:space="preserve">Weipu</t>
  </si>
  <si>
    <t xml:space="preserve">Xu</t>
  </si>
  <si>
    <t xml:space="preserve">wxu16@stevens.edu</t>
  </si>
  <si>
    <t xml:space="preserve">sumuruhala</t>
  </si>
  <si>
    <t xml:space="preserve">ZL</t>
  </si>
  <si>
    <t xml:space="preserve">Zheng</t>
  </si>
  <si>
    <t xml:space="preserve">Li</t>
  </si>
  <si>
    <t xml:space="preserve">zli71@stevens.edu</t>
  </si>
  <si>
    <t xml:space="preserve">DaLaoL1</t>
  </si>
  <si>
    <t xml:space="preserve">GL</t>
  </si>
  <si>
    <t xml:space="preserve">Gaojie</t>
  </si>
  <si>
    <t xml:space="preserve">gli12@stevens.edu</t>
  </si>
  <si>
    <t xml:space="preserve">Gaojie-Li</t>
  </si>
  <si>
    <t xml:space="preserve">GitHub Repository:</t>
  </si>
  <si>
    <t xml:space="preserve">SSW555Project</t>
  </si>
  <si>
    <t xml:space="preserve">https://github.com/Gaojie-Li/SSW555Project/</t>
  </si>
  <si>
    <t xml:space="preserve">Sprint</t>
  </si>
  <si>
    <t xml:space="preserve">Story ID</t>
  </si>
  <si>
    <t xml:space="preserve">Story Name</t>
  </si>
  <si>
    <t xml:space="preserve">Owner</t>
  </si>
  <si>
    <t xml:space="preserve">Status</t>
  </si>
  <si>
    <t xml:space="preserve">US40</t>
  </si>
  <si>
    <t xml:space="preserve">Include input line numbers</t>
  </si>
  <si>
    <t xml:space="preserve">Coding</t>
  </si>
  <si>
    <t xml:space="preserve">US42</t>
  </si>
  <si>
    <t xml:space="preserve">Reject illegitimate dates</t>
  </si>
  <si>
    <t xml:space="preserve">US01</t>
  </si>
  <si>
    <t xml:space="preserve">Dates before current date</t>
  </si>
  <si>
    <t xml:space="preserve">US26</t>
  </si>
  <si>
    <t xml:space="preserve">Corresponding entries</t>
  </si>
  <si>
    <t xml:space="preserve">US05</t>
  </si>
  <si>
    <t xml:space="preserve">Marriage before death</t>
  </si>
  <si>
    <t xml:space="preserve">US04</t>
  </si>
  <si>
    <t xml:space="preserve">Marriage before divorce</t>
  </si>
  <si>
    <t xml:space="preserve">US27</t>
  </si>
  <si>
    <t xml:space="preserve">Include individual ages</t>
  </si>
  <si>
    <t xml:space="preserve">US29</t>
  </si>
  <si>
    <t xml:space="preserve">List deceased</t>
  </si>
  <si>
    <t xml:space="preserve">US28</t>
  </si>
  <si>
    <t xml:space="preserve">Order siblings by age</t>
  </si>
  <si>
    <t xml:space="preserve">US03</t>
  </si>
  <si>
    <t xml:space="preserve">Birth before death</t>
  </si>
  <si>
    <t xml:space="preserve">US02</t>
  </si>
  <si>
    <t xml:space="preserve">Birth before marriage</t>
  </si>
  <si>
    <t xml:space="preserve">US41</t>
  </si>
  <si>
    <t xml:space="preserve">Include partial dates</t>
  </si>
  <si>
    <t xml:space="preserve">US06</t>
  </si>
  <si>
    <t xml:space="preserve">Divorce before death</t>
  </si>
  <si>
    <t xml:space="preserve">US08</t>
  </si>
  <si>
    <t xml:space="preserve">Birth before marriage of parents</t>
  </si>
  <si>
    <t xml:space="preserve">US31</t>
  </si>
  <si>
    <t xml:space="preserve">List living single</t>
  </si>
  <si>
    <t xml:space="preserve">US07</t>
  </si>
  <si>
    <t xml:space="preserve">Less then 150 years old</t>
  </si>
  <si>
    <t xml:space="preserve">US09</t>
  </si>
  <si>
    <t xml:space="preserve">Birth before death of parents</t>
  </si>
  <si>
    <t xml:space="preserve">US13</t>
  </si>
  <si>
    <t xml:space="preserve">Siblings spacing</t>
  </si>
  <si>
    <t xml:space="preserve">US38</t>
  </si>
  <si>
    <t xml:space="preserve">List upcoming birthdays</t>
  </si>
  <si>
    <t xml:space="preserve">US17</t>
  </si>
  <si>
    <t xml:space="preserve">No marriages to descendants</t>
  </si>
  <si>
    <t xml:space="preserve">US18</t>
  </si>
  <si>
    <t xml:space="preserve">Siblings should not marry</t>
  </si>
  <si>
    <t xml:space="preserve">US39</t>
  </si>
  <si>
    <t xml:space="preserve">List upcoming anniversaries</t>
  </si>
  <si>
    <t xml:space="preserve">US16</t>
  </si>
  <si>
    <t xml:space="preserve">Male last names</t>
  </si>
  <si>
    <t xml:space="preserve">US10</t>
  </si>
  <si>
    <t xml:space="preserve">Marriage after 14</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</si>
  <si>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</si>
  <si>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</si>
  <si>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</si>
  <si>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</si>
  <si>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</si>
  <si>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</si>
  <si>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</si>
  <si>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</si>
  <si>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</si>
  <si>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</si>
  <si>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</si>
  <si>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</si>
  <si>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</si>
  <si>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</si>
  <si>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</si>
  <si>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</si>
  <si>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</si>
  <si>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Size(LOC)</t>
  </si>
  <si>
    <t xml:space="preserve">Est Time(days)</t>
  </si>
  <si>
    <t xml:space="preserve">Act Size(LOC)</t>
  </si>
  <si>
    <t xml:space="preserve">Act Time(days)</t>
  </si>
  <si>
    <t xml:space="preserve">Completed</t>
  </si>
  <si>
    <t xml:space="preserve">hm</t>
  </si>
  <si>
    <t xml:space="preserve">Done</t>
  </si>
  <si>
    <t xml:space="preserve">T03.01</t>
  </si>
  <si>
    <t xml:space="preserve">Store birth date</t>
  </si>
  <si>
    <t xml:space="preserve">T03.02</t>
  </si>
  <si>
    <t xml:space="preserve">Store death date</t>
  </si>
  <si>
    <t xml:space="preserve">T03.03</t>
  </si>
  <si>
    <t xml:space="preserve">Compare birth and death dates</t>
  </si>
  <si>
    <t xml:space="preserve">gh</t>
  </si>
  <si>
    <t xml:space="preserve">T05.01</t>
  </si>
  <si>
    <t xml:space="preserve">Find marriage record for individual</t>
  </si>
  <si>
    <t xml:space="preserve">gh(at)</t>
  </si>
  <si>
    <t xml:space="preserve">T05.02</t>
  </si>
  <si>
    <t xml:space="preserve">Find marriage date</t>
  </si>
  <si>
    <t xml:space="preserve">T05.03</t>
  </si>
  <si>
    <t xml:space="preserve">Compare marriage date to birth date</t>
  </si>
  <si>
    <t xml:space="preserve">gh(hm)</t>
  </si>
  <si>
    <t xml:space="preserve">coding</t>
  </si>
  <si>
    <t xml:space="preserve">T01.01</t>
  </si>
  <si>
    <t xml:space="preserve">Collect date in data</t>
  </si>
  <si>
    <t xml:space="preserve">T01.02</t>
  </si>
  <si>
    <t xml:space="preserve">Get current date</t>
  </si>
  <si>
    <t xml:space="preserve">T01.03</t>
  </si>
  <si>
    <t xml:space="preserve">Filter the invalid date</t>
  </si>
  <si>
    <t xml:space="preserve">T04.01</t>
  </si>
  <si>
    <t xml:space="preserve">Marriage time</t>
  </si>
  <si>
    <t xml:space="preserve">T04.02</t>
  </si>
  <si>
    <t xml:space="preserve">Divorce time</t>
  </si>
  <si>
    <t xml:space="preserve">T04.03</t>
  </si>
  <si>
    <t xml:space="preserve">Compare and check 2 timeWX</t>
  </si>
  <si>
    <t xml:space="preserve">Review Results</t>
  </si>
  <si>
    <t xml:space="preserve">Keep doing:</t>
  </si>
  <si>
    <t xml:space="preserve">Bring pizza to our meetings</t>
  </si>
  <si>
    <t xml:space="preserve">Bring silverware for everyone</t>
  </si>
  <si>
    <t xml:space="preserve">Avoid:</t>
  </si>
  <si>
    <t xml:space="preserve">Leaving leftover pizza on the counter</t>
  </si>
  <si>
    <t xml:space="preserve">Est Size</t>
  </si>
  <si>
    <t xml:space="preserve">Est Time</t>
  </si>
  <si>
    <t xml:space="preserve">Act Size</t>
  </si>
  <si>
    <t xml:space="preserve">Act Time</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</si>
  <si>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</si>
  <si>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</si>
  <si>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</si>
  <si>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</si>
  <si>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</si>
  <si>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</si>
  <si>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</si>
  <si>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</si>
  <si>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</si>
  <si>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</si>
  <si>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</si>
  <si>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</si>
  <si>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</si>
  <si>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</si>
  <si>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US12</t>
  </si>
  <si>
    <t xml:space="preserve">Parents not too old</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</si>
  <si>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</si>
  <si>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</si>
  <si>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</si>
  <si>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</si>
  <si>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</si>
  <si>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US15</t>
  </si>
  <si>
    <t xml:space="preserve">Fewer than 15 siblings</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</si>
  <si>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</si>
  <si>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</si>
  <si>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</si>
  <si>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</si>
  <si>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</si>
  <si>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</si>
  <si>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</si>
  <si>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</si>
  <si>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</si>
  <si>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</si>
  <si>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US21</t>
  </si>
  <si>
    <t xml:space="preserve">Correct gender for role</t>
  </si>
  <si>
    <t xml:space="preserve">Husband in family should be male and wife in family should be female</t>
  </si>
  <si>
    <t xml:space="preserve">US22</t>
  </si>
  <si>
    <t xml:space="preserve">Unique IDs</t>
  </si>
  <si>
    <t xml:space="preserve">All individual IDs should be unique and all family IDs should be unique</t>
  </si>
  <si>
    <t xml:space="preserve">US23</t>
  </si>
  <si>
    <t xml:space="preserve">Unique name and birth date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</si>
  <si>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</si>
  <si>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</si>
  <si>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</si>
  <si>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</si>
  <si>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</si>
  <si>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</si>
  <si>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</si>
  <si>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</si>
  <si>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</si>
  <si>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</si>
  <si>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</si>
  <si>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US30</t>
  </si>
  <si>
    <t xml:space="preserve">List living married</t>
  </si>
  <si>
    <t xml:space="preserve">List all living married people in a GEDCOM file</t>
  </si>
  <si>
    <t xml:space="preserve">List all living people over 30 who have never been married in a GEDCOM file</t>
  </si>
  <si>
    <t xml:space="preserve">US32</t>
  </si>
  <si>
    <t xml:space="preserve">List multiple births</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</si>
  <si>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</si>
  <si>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</si>
  <si>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</si>
  <si>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</si>
  <si>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</si>
  <si>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</si>
  <si>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</si>
  <si>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</si>
  <si>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</si>
  <si>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</si>
  <si>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</si>
  <si>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</si>
  <si>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</si>
  <si>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</si>
  <si>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</si>
  <si>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</si>
  <si>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</si>
  <si>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</si>
  <si>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List line numbers from GEDCOM source file when reporting errors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</si>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</sst>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D/YYYY"/>
    <numFmt numFmtId="168" formatCode="@"/>
  </numFmts>
  <fonts count="9">
    <font>
      <sz val="10"/>
      <name val="Verdana"/>
      <family val="2"/>
      <charset val="1"/>
    </font>
    <font>
      <sz val="10"/>
      <name val="Arial"/>
      <family val="0"/>
    </font>
    <font>
      <sz val="10"/>
      <name val="Arial"/>
      <family val="0"/>
    </font>
    <font>
      <sz val="10"/>
      <name val="Arial"/>
      <family val="0"/>
    </font>
    <font>
      <b val="true"/>
      <sz val="10"/>
      <name val="Verdana"/>
      <family val="2"/>
      <charset val="1"/>
    </font>
    <font>
      <u val="single"/>
      <sz val="10"/>
      <color rgb="FF0000FF"/>
      <name val="Verdana"/>
      <family val="2"/>
      <charset val="1"/>
    </font>
    <font>
      <sz val="10"/>
      <color rgb="FF000000"/>
      <name val="Calibri"/>
      <family val="2"/>
    </font>
    <font>
      <sz val="12"/>
      <color rgb="FFFFFFFF"/>
      <name val="Calibri"/>
      <family val="2"/>
    </font>
    <font>
      <sz val="12"/>
      <name val="Cambria"/>
      <family val="1"/>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8" fillId="0" borderId="0" xfId="0" applyFont="true" applyBorder="false" applyAlignment="true" applyProtection="false">
      <alignment horizontal="left" vertical="center" textRotation="0" wrapText="true" indent="2"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5"/>
            <c:spPr>
              <a:solidFill>
                <a:srgbClr val="4a7ebb"/>
              </a:solidFill>
            </c:spPr>
          </c:marker>
          <c:dLbls>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7492291"/>
        <c:axId val="10721580"/>
      </c:lineChart>
      <c:catAx>
        <c:axId val="7492291"/>
        <c:scaling>
          <c:orientation val="minMax"/>
        </c:scaling>
        <c:delete val="0"/>
        <c:axPos val="b"/>
        <c:numFmt formatCode="M/D/YYYY"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0721580"/>
        <c:crosses val="autoZero"/>
        <c:auto val="1"/>
        <c:lblAlgn val="ctr"/>
        <c:lblOffset val="100"/>
      </c:catAx>
      <c:valAx>
        <c:axId val="1072158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49229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5"/>
            <c:spPr>
              <a:solidFill>
                <a:srgbClr val="4a7ebb"/>
              </a:solidFill>
            </c:spPr>
          </c:marker>
          <c:dLbls>
            <c:dLblPos val="r"/>
            <c:showLegendKey val="0"/>
            <c:showVal val="0"/>
            <c:showCatName val="0"/>
            <c:showSerName val="0"/>
            <c:showPercent val="0"/>
            <c:showLeaderLines val="0"/>
          </c:dLbls>
          <c:cat>
            <c:strRef>
              <c:f>Burndown!$A$2:$A$7</c:f>
              <c:strCache>
                <c:ptCount val="6"/>
                <c:pt idx="0">
                  <c:v>9/22</c:v>
                </c:pt>
                <c:pt idx="1">
                  <c:v>10/5</c:v>
                </c:pt>
                <c:pt idx="2">
                  <c:v/>
                </c:pt>
                <c:pt idx="3">
                  <c:v/>
                </c:pt>
                <c:pt idx="4">
                  <c:v/>
                </c:pt>
                <c:pt idx="5">
                  <c:v/>
                </c:pt>
              </c:strCache>
            </c:strRef>
          </c:cat>
          <c:val>
            <c:numRef>
              <c:f>Burndown!$B$2:$B$7</c:f>
              <c:numCache>
                <c:formatCode>General</c:formatCode>
                <c:ptCount val="6"/>
                <c:pt idx="0">
                  <c:v>36</c:v>
                </c:pt>
                <c:pt idx="1">
                  <c:v>30</c:v>
                </c:pt>
                <c:pt idx="2">
                  <c:v/>
                </c:pt>
                <c:pt idx="3">
                  <c:v/>
                </c:pt>
                <c:pt idx="4">
                  <c:v/>
                </c:pt>
                <c:pt idx="5">
                  <c:v/>
                </c:pt>
              </c:numCache>
            </c:numRef>
          </c:val>
          <c:smooth val="0"/>
        </c:ser>
        <c:hiLowLines>
          <c:spPr>
            <a:ln>
              <a:noFill/>
            </a:ln>
          </c:spPr>
        </c:hiLowLines>
        <c:marker val="1"/>
        <c:axId val="30565263"/>
        <c:axId val="73270487"/>
      </c:lineChart>
      <c:catAx>
        <c:axId val="30565263"/>
        <c:scaling>
          <c:orientation val="minMax"/>
        </c:scaling>
        <c:delete val="0"/>
        <c:axPos val="b"/>
        <c:numFmt formatCode="M/D"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3270487"/>
        <c:crosses val="autoZero"/>
        <c:auto val="1"/>
        <c:lblAlgn val="ctr"/>
        <c:lblOffset val="100"/>
      </c:catAx>
      <c:valAx>
        <c:axId val="7327048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0565263"/>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81720</xdr:colOff>
      <xdr:row>21</xdr:row>
      <xdr:rowOff>160920</xdr:rowOff>
    </xdr:from>
    <xdr:to>
      <xdr:col>6</xdr:col>
      <xdr:colOff>397440</xdr:colOff>
      <xdr:row>38</xdr:row>
      <xdr:rowOff>25200</xdr:rowOff>
    </xdr:to>
    <xdr:graphicFrame>
      <xdr:nvGraphicFramePr>
        <xdr:cNvPr id="0" name="Chart 1"/>
        <xdr:cNvGraphicFramePr/>
      </xdr:nvGraphicFramePr>
      <xdr:xfrm>
        <a:off x="948240" y="3627720"/>
        <a:ext cx="4840200" cy="267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xdr:nvSpPr>
        <xdr:cNvPr id="1" name="CustomShape 1"/>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 # team members * 4 sprints * </a:t>
          </a:r>
          <a:endParaRPr b="0" lang="en-US" sz="1200" spc="-1" strike="noStrike">
            <a:solidFill>
              <a:srgbClr val="000000"/>
            </a:solidFill>
            <a:uFill>
              <a:solidFill>
                <a:srgbClr val="ffffff"/>
              </a:solidFill>
            </a:uFill>
            <a:latin typeface="Times New Roman"/>
          </a:endParaRPr>
        </a:p>
        <a:p>
          <a:r>
            <a:rPr b="0" lang="en-US" sz="1200" spc="-1" strike="noStrike">
              <a:solidFill>
                <a:srgbClr val="ffffff"/>
              </a:solidFill>
              <a:uFill>
                <a:solidFill>
                  <a:srgbClr val="ffffff"/>
                </a:solidFill>
              </a:uFill>
              <a:latin typeface="Calibri"/>
            </a:rPr>
            <a:t>2 stories per sprint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xdr:nvSpPr>
        <xdr:cNvPr id="2" name="CustomShape 1"/>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lines of code per hour is calcuated by Excel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xdr:nvSpPr>
        <xdr:cNvPr id="3" name="CustomShape 1"/>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Velocity of completing user stories (calculated)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xdr:nvSpPr>
        <xdr:cNvPr id="4" name="CustomShape 1"/>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Total </a:t>
          </a:r>
          <a:endParaRPr b="0" lang="en-US" sz="1200" spc="-1" strike="noStrike">
            <a:solidFill>
              <a:srgbClr val="000000"/>
            </a:solidFill>
            <a:uFill>
              <a:solidFill>
                <a:srgbClr val="ffffff"/>
              </a:solidFill>
            </a:uFill>
            <a:latin typeface="Times New Roman"/>
          </a:endParaRPr>
        </a:p>
        <a:p>
          <a:r>
            <a:rPr b="0" lang="en-US" sz="1200" spc="-1" strike="noStrike">
              <a:solidFill>
                <a:srgbClr val="ffffff"/>
              </a:solidFill>
              <a:uFill>
                <a:solidFill>
                  <a:srgbClr val="ffffff"/>
                </a:solidFill>
              </a:uFill>
              <a:latin typeface="Calibri"/>
            </a:rPr>
            <a:t>LOC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xdr:nvSpPr>
        <xdr:cNvPr id="5" name="CustomShape 1"/>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How long to implement the user stories in this sprint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xdr:nvSpPr>
        <xdr:cNvPr id="6" name="CustomShape 1"/>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r>
            <a:rPr b="0" lang="en-US" sz="1200" spc="-1" strike="noStrike">
              <a:solidFill>
                <a:srgbClr val="ffffff"/>
              </a:solidFill>
              <a:uFill>
                <a:solidFill>
                  <a:srgbClr val="ffffff"/>
                </a:solidFill>
              </a:uFill>
              <a:latin typeface="Calibri"/>
            </a:rPr>
            <a:t>When we expect to complete all user stories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81720</xdr:colOff>
      <xdr:row>8</xdr:row>
      <xdr:rowOff>160920</xdr:rowOff>
    </xdr:from>
    <xdr:to>
      <xdr:col>6</xdr:col>
      <xdr:colOff>397440</xdr:colOff>
      <xdr:row>25</xdr:row>
      <xdr:rowOff>25200</xdr:rowOff>
    </xdr:to>
    <xdr:graphicFrame>
      <xdr:nvGraphicFramePr>
        <xdr:cNvPr id="7" name="Chart 1"/>
        <xdr:cNvGraphicFramePr/>
      </xdr:nvGraphicFramePr>
      <xdr:xfrm>
        <a:off x="948240" y="1481400"/>
        <a:ext cx="4725720" cy="267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9" activeCellId="0" sqref="E9"/>
    </sheetView>
  </sheetViews>
  <sheetFormatPr defaultRowHeight="13"/>
  <cols>
    <col collapsed="false" hidden="false" max="1" min="1" style="0" width="7.67857142857143"/>
    <col collapsed="false" hidden="false" max="2" min="2" style="0" width="6.37946428571429"/>
    <col collapsed="false" hidden="false" max="3" min="3" style="0" width="8.38839285714286"/>
    <col collapsed="false" hidden="false" max="5" min="4" style="0" width="20.1964285714286"/>
    <col collapsed="false" hidden="false" max="1025" min="6" style="0" width="10.3928571428571"/>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5" customFormat="false" ht="13" hidden="false" customHeight="false" outlineLevel="0" collapsed="false">
      <c r="A5" s="0" t="s">
        <v>15</v>
      </c>
      <c r="B5" s="0" t="s">
        <v>16</v>
      </c>
      <c r="C5" s="0" t="s">
        <v>12</v>
      </c>
      <c r="D5" s="2" t="s">
        <v>17</v>
      </c>
      <c r="E5" s="0" t="s">
        <v>18</v>
      </c>
    </row>
    <row r="9" customFormat="false" ht="13" hidden="false" customHeight="false" outlineLevel="0" collapsed="false">
      <c r="D9" s="1" t="s">
        <v>19</v>
      </c>
      <c r="E9" s="0" t="s">
        <v>20</v>
      </c>
    </row>
    <row r="10" customFormat="false" ht="12.8" hidden="false" customHeight="false" outlineLevel="0" collapsed="false">
      <c r="E10" s="3" t="s">
        <v>21</v>
      </c>
      <c r="F10" s="3"/>
      <c r="G10" s="3"/>
      <c r="H10" s="3"/>
    </row>
  </sheetData>
  <mergeCells count="1">
    <mergeCell ref="E10:H10"/>
  </mergeCells>
  <hyperlinks>
    <hyperlink ref="D3" r:id="rId1" display="wxu16@stevens.edu"/>
    <hyperlink ref="D4" r:id="rId2" display="zli71@stevens.edu"/>
    <hyperlink ref="D5" r:id="rId3" display="gli12@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5"/>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7" activeCellId="0" sqref="B7"/>
    </sheetView>
  </sheetViews>
  <sheetFormatPr defaultRowHeight="12.8"/>
  <cols>
    <col collapsed="false" hidden="false" max="1" min="1" style="0" width="9.55803571428571"/>
    <col collapsed="false" hidden="false" max="2" min="2" style="0" width="9.31696428571429"/>
    <col collapsed="false" hidden="false" max="3" min="3" style="0" width="29.90625"/>
    <col collapsed="false" hidden="false" max="4" min="4" style="0" width="8.42410714285714"/>
    <col collapsed="false" hidden="false" max="5" min="5" style="0" width="7.44196428571429"/>
    <col collapsed="false" hidden="false" max="1025" min="6" style="0" width="10.3928571428571"/>
  </cols>
  <sheetData>
    <row r="1" s="1" customFormat="true" ht="12.8" hidden="false" customHeight="false" outlineLevel="0" collapsed="false">
      <c r="A1" s="1" t="s">
        <v>22</v>
      </c>
      <c r="B1" s="1" t="s">
        <v>23</v>
      </c>
      <c r="C1" s="1" t="s">
        <v>24</v>
      </c>
      <c r="D1" s="1" t="s">
        <v>25</v>
      </c>
      <c r="E1" s="1" t="s">
        <v>26</v>
      </c>
      <c r="AMH1" s="0"/>
      <c r="AMI1" s="0"/>
      <c r="AMJ1" s="0"/>
    </row>
    <row r="2" s="1" customFormat="true" ht="12.8" hidden="false" customHeight="false" outlineLevel="0" collapsed="false">
      <c r="A2" s="0" t="n">
        <v>1</v>
      </c>
      <c r="B2" s="0" t="s">
        <v>27</v>
      </c>
      <c r="C2" s="0" t="s">
        <v>28</v>
      </c>
      <c r="D2" s="0" t="s">
        <v>15</v>
      </c>
      <c r="E2" s="0" t="s">
        <v>29</v>
      </c>
      <c r="F2" s="0"/>
      <c r="AMH2" s="0"/>
      <c r="AMI2" s="0"/>
      <c r="AMJ2" s="0"/>
    </row>
    <row r="3" s="1" customFormat="true" ht="12.8" hidden="false" customHeight="false" outlineLevel="0" collapsed="false">
      <c r="A3" s="0" t="n">
        <v>1</v>
      </c>
      <c r="B3" s="0" t="s">
        <v>30</v>
      </c>
      <c r="C3" s="0" t="s">
        <v>31</v>
      </c>
      <c r="D3" s="0" t="s">
        <v>10</v>
      </c>
      <c r="E3" s="0" t="s">
        <v>29</v>
      </c>
      <c r="F3" s="0"/>
      <c r="AMH3" s="0"/>
      <c r="AMI3" s="0"/>
      <c r="AMJ3" s="0"/>
    </row>
    <row r="4" customFormat="false" ht="12.8" hidden="false" customHeight="false" outlineLevel="0" collapsed="false">
      <c r="A4" s="0" t="n">
        <v>1</v>
      </c>
      <c r="B4" s="0" t="s">
        <v>32</v>
      </c>
      <c r="C4" s="0" t="s">
        <v>33</v>
      </c>
      <c r="D4" s="0" t="s">
        <v>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10</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15</v>
      </c>
    </row>
    <row r="9" customFormat="false" ht="12.8" hidden="false" customHeight="false" outlineLevel="0" collapsed="false">
      <c r="A9" s="0" t="n">
        <v>2</v>
      </c>
      <c r="B9" s="0" t="s">
        <v>42</v>
      </c>
      <c r="C9" s="0" t="s">
        <v>43</v>
      </c>
      <c r="D9" s="0" t="s">
        <v>10</v>
      </c>
    </row>
    <row r="10" customFormat="false" ht="12.8" hidden="false" customHeight="false" outlineLevel="0" collapsed="false">
      <c r="A10" s="0" t="n">
        <v>2</v>
      </c>
      <c r="B10" s="0" t="s">
        <v>44</v>
      </c>
      <c r="C10" s="0" t="s">
        <v>45</v>
      </c>
      <c r="D10" s="0" t="s">
        <v>5</v>
      </c>
    </row>
    <row r="11" customFormat="false" ht="12.8" hidden="false" customHeight="false" outlineLevel="0" collapsed="false">
      <c r="A11" s="0" t="n">
        <v>2</v>
      </c>
      <c r="B11" s="0" t="s">
        <v>46</v>
      </c>
      <c r="C11" s="0" t="s">
        <v>47</v>
      </c>
      <c r="D11" s="0" t="s">
        <v>15</v>
      </c>
    </row>
    <row r="12" customFormat="false" ht="12.8" hidden="false" customHeight="false" outlineLevel="0" collapsed="false">
      <c r="A12" s="0" t="n">
        <v>2</v>
      </c>
      <c r="B12" s="0" t="s">
        <v>48</v>
      </c>
      <c r="C12" s="0" t="s">
        <v>49</v>
      </c>
      <c r="D12" s="0" t="s">
        <v>10</v>
      </c>
    </row>
    <row r="13" customFormat="false" ht="12.8" hidden="false" customHeight="false" outlineLevel="0" collapsed="false">
      <c r="A13" s="0" t="n">
        <v>2</v>
      </c>
      <c r="B13" s="0" t="s">
        <v>50</v>
      </c>
      <c r="C13" s="0" t="s">
        <v>51</v>
      </c>
      <c r="D13" s="0" t="s">
        <v>5</v>
      </c>
    </row>
    <row r="14" customFormat="false" ht="12.8" hidden="false" customHeight="false" outlineLevel="0" collapsed="false">
      <c r="A14" s="0" t="n">
        <v>3</v>
      </c>
      <c r="B14" s="0" t="s">
        <v>52</v>
      </c>
      <c r="C14" s="0" t="s">
        <v>53</v>
      </c>
      <c r="D14" s="0" t="s">
        <v>15</v>
      </c>
    </row>
    <row r="15" customFormat="false" ht="12.8" hidden="false" customHeight="false" outlineLevel="0" collapsed="false">
      <c r="A15" s="0" t="n">
        <v>3</v>
      </c>
      <c r="B15" s="0" t="s">
        <v>54</v>
      </c>
      <c r="C15" s="0" t="s">
        <v>55</v>
      </c>
      <c r="D15" s="0" t="s">
        <v>10</v>
      </c>
    </row>
    <row r="16" customFormat="false" ht="12.8" hidden="false" customHeight="false" outlineLevel="0" collapsed="false">
      <c r="A16" s="0" t="n">
        <v>3</v>
      </c>
      <c r="B16" s="0" t="s">
        <v>56</v>
      </c>
      <c r="C16" s="0" t="s">
        <v>57</v>
      </c>
      <c r="D16" s="0" t="s">
        <v>5</v>
      </c>
    </row>
    <row r="17" customFormat="false" ht="12.8" hidden="false" customHeight="false" outlineLevel="0" collapsed="false">
      <c r="A17" s="0" t="n">
        <v>3</v>
      </c>
      <c r="B17" s="0" t="s">
        <v>58</v>
      </c>
      <c r="C17" s="0" t="s">
        <v>59</v>
      </c>
      <c r="D17" s="0" t="s">
        <v>15</v>
      </c>
    </row>
    <row r="18" customFormat="false" ht="12.8" hidden="false" customHeight="false" outlineLevel="0" collapsed="false">
      <c r="A18" s="0" t="n">
        <v>3</v>
      </c>
      <c r="B18" s="0" t="s">
        <v>60</v>
      </c>
      <c r="C18" s="0" t="s">
        <v>61</v>
      </c>
      <c r="D18" s="0" t="s">
        <v>10</v>
      </c>
    </row>
    <row r="19" customFormat="false" ht="12.8" hidden="false" customHeight="false" outlineLevel="0" collapsed="false">
      <c r="A19" s="0" t="n">
        <v>3</v>
      </c>
      <c r="B19" s="0" t="s">
        <v>62</v>
      </c>
      <c r="C19" s="0" t="s">
        <v>63</v>
      </c>
      <c r="D19" s="0" t="s">
        <v>5</v>
      </c>
    </row>
    <row r="20" customFormat="false" ht="12.8" hidden="false" customHeight="false" outlineLevel="0" collapsed="false">
      <c r="A20" s="0" t="n">
        <v>4</v>
      </c>
      <c r="B20" s="0" t="s">
        <v>64</v>
      </c>
      <c r="C20" s="0" t="s">
        <v>65</v>
      </c>
      <c r="D20" s="0" t="s">
        <v>15</v>
      </c>
    </row>
    <row r="21" customFormat="false" ht="12.8" hidden="false" customHeight="false" outlineLevel="0" collapsed="false">
      <c r="A21" s="0" t="n">
        <v>4</v>
      </c>
      <c r="B21" s="0" t="s">
        <v>66</v>
      </c>
      <c r="C21" s="0" t="s">
        <v>67</v>
      </c>
      <c r="D21" s="0" t="s">
        <v>10</v>
      </c>
    </row>
    <row r="22" customFormat="false" ht="12.8" hidden="false" customHeight="false" outlineLevel="0" collapsed="false">
      <c r="A22" s="0" t="n">
        <v>4</v>
      </c>
      <c r="B22" s="0" t="s">
        <v>68</v>
      </c>
      <c r="C22" s="0" t="s">
        <v>69</v>
      </c>
      <c r="D22" s="0" t="s">
        <v>5</v>
      </c>
    </row>
    <row r="23" customFormat="false" ht="12.8" hidden="false" customHeight="false" outlineLevel="0" collapsed="false">
      <c r="A23" s="0" t="n">
        <v>4</v>
      </c>
      <c r="B23" s="0" t="s">
        <v>70</v>
      </c>
      <c r="C23" s="0" t="s">
        <v>71</v>
      </c>
      <c r="D23" s="0" t="s">
        <v>15</v>
      </c>
    </row>
    <row r="24" customFormat="false" ht="12.8" hidden="false" customHeight="false" outlineLevel="0" collapsed="false">
      <c r="A24" s="0" t="n">
        <v>4</v>
      </c>
      <c r="B24" s="0" t="s">
        <v>72</v>
      </c>
      <c r="C24" s="0" t="s">
        <v>73</v>
      </c>
      <c r="D24" s="0" t="s">
        <v>10</v>
      </c>
    </row>
    <row r="25" customFormat="false" ht="12.8" hidden="false" customHeight="false" outlineLevel="0" collapsed="false">
      <c r="A25" s="0" t="n">
        <v>4</v>
      </c>
      <c r="B25" s="0" t="s">
        <v>74</v>
      </c>
      <c r="C25" s="0" t="s">
        <v>75</v>
      </c>
      <c r="D25"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K38" activeCellId="0" sqref="K38"/>
    </sheetView>
  </sheetViews>
  <sheetFormatPr defaultRowHeight="13"/>
  <cols>
    <col collapsed="false" hidden="false" max="1" min="1" style="4" width="10.75"/>
    <col collapsed="false" hidden="false" max="2" min="2" style="0" width="9.33035714285714"/>
    <col collapsed="false" hidden="false" max="3" min="3" style="0" width="15.59375"/>
    <col collapsed="false" hidden="false" max="4" min="4" style="0" width="12.1651785714286"/>
    <col collapsed="false" hidden="false" max="5" min="5" style="0" width="6.73214285714286"/>
    <col collapsed="false" hidden="false" max="6" min="6" style="5" width="12.2857142857143"/>
    <col collapsed="false" hidden="false" max="1025" min="7" style="0" width="10.3928571428571"/>
  </cols>
  <sheetData>
    <row r="1" customFormat="false" ht="13" hidden="false" customHeight="false" outlineLevel="0" collapsed="false">
      <c r="A1" s="4" t="s">
        <v>76</v>
      </c>
      <c r="F1" s="0"/>
    </row>
    <row r="2" customFormat="false" ht="13" hidden="false" customHeight="false" outlineLevel="0" collapsed="false">
      <c r="A2" s="4" t="s">
        <v>77</v>
      </c>
      <c r="F2" s="0"/>
    </row>
    <row r="3" customFormat="false" ht="13" hidden="false" customHeight="false" outlineLevel="0" collapsed="false">
      <c r="A3" s="4" t="s">
        <v>78</v>
      </c>
      <c r="F3" s="0"/>
    </row>
    <row r="5" customFormat="false" ht="13" hidden="false" customHeight="false" outlineLevel="0" collapsed="false">
      <c r="A5" s="4" t="s">
        <v>79</v>
      </c>
      <c r="F5" s="0"/>
    </row>
    <row r="6" customFormat="false" ht="13" hidden="false" customHeight="false" outlineLevel="0" collapsed="false">
      <c r="A6" s="4" t="s">
        <v>80</v>
      </c>
      <c r="F6" s="0"/>
    </row>
    <row r="8" customFormat="false" ht="13" hidden="false" customHeight="false" outlineLevel="0" collapsed="false">
      <c r="A8" s="4" t="s">
        <v>81</v>
      </c>
      <c r="F8" s="0"/>
    </row>
    <row r="14" s="1" customFormat="true" ht="13" hidden="false" customHeight="false" outlineLevel="0" collapsed="false">
      <c r="A14" s="1" t="s">
        <v>22</v>
      </c>
      <c r="B14" s="6" t="s">
        <v>82</v>
      </c>
      <c r="C14" s="1" t="s">
        <v>83</v>
      </c>
      <c r="D14" s="1" t="s">
        <v>84</v>
      </c>
      <c r="E14" s="1" t="s">
        <v>85</v>
      </c>
      <c r="F14" s="1" t="s">
        <v>86</v>
      </c>
      <c r="G14" s="7" t="s">
        <v>87</v>
      </c>
    </row>
    <row r="15" customFormat="false" ht="13" hidden="false" customHeight="false" outlineLevel="0" collapsed="false">
      <c r="A15" s="0" t="s">
        <v>88</v>
      </c>
      <c r="B15" s="8" t="n">
        <v>41065</v>
      </c>
      <c r="C15" s="9" t="n">
        <v>24</v>
      </c>
      <c r="E15" s="9" t="n">
        <v>0</v>
      </c>
      <c r="F15" s="9"/>
      <c r="G15" s="5"/>
    </row>
    <row r="16" customFormat="false" ht="13" hidden="false" customHeight="false" outlineLevel="0" collapsed="false">
      <c r="A16" s="0" t="s">
        <v>89</v>
      </c>
      <c r="B16" s="8" t="n">
        <v>41078</v>
      </c>
      <c r="C16" s="9" t="n">
        <v>18</v>
      </c>
      <c r="D16" s="0" t="n">
        <f aca="false">C15-C16</f>
        <v>6</v>
      </c>
      <c r="E16" s="9" t="n">
        <v>250</v>
      </c>
      <c r="F16" s="9" t="n">
        <v>120</v>
      </c>
      <c r="G16" s="5" t="n">
        <f aca="false">(E16-E15)/F16*60</f>
        <v>125</v>
      </c>
    </row>
    <row r="17" customFormat="false" ht="13" hidden="false" customHeight="false" outlineLevel="0" collapsed="false">
      <c r="A17" s="4" t="s">
        <v>90</v>
      </c>
      <c r="B17" s="8" t="n">
        <v>41092</v>
      </c>
      <c r="C17" s="9" t="n">
        <v>12</v>
      </c>
      <c r="D17" s="0" t="n">
        <f aca="false">C16-C17</f>
        <v>6</v>
      </c>
      <c r="E17" s="9" t="n">
        <v>480</v>
      </c>
      <c r="F17" s="10" t="n">
        <v>135</v>
      </c>
      <c r="G17" s="5" t="n">
        <f aca="false">(E17-E16)/F17*60</f>
        <v>102.222222222222</v>
      </c>
    </row>
    <row r="18" customFormat="false" ht="13" hidden="false" customHeight="false" outlineLevel="0" collapsed="false">
      <c r="A18" s="4" t="s">
        <v>91</v>
      </c>
      <c r="B18" s="8" t="n">
        <v>41106</v>
      </c>
      <c r="C18" s="9" t="n">
        <v>6</v>
      </c>
      <c r="D18" s="0" t="n">
        <f aca="false">C17-C18</f>
        <v>6</v>
      </c>
      <c r="E18" s="9" t="n">
        <v>740</v>
      </c>
      <c r="F18" s="10" t="n">
        <v>160</v>
      </c>
      <c r="G18" s="5" t="n">
        <f aca="false">(E18-E17)/F18*60</f>
        <v>97.5</v>
      </c>
    </row>
    <row r="19" customFormat="false" ht="13" hidden="false" customHeight="false" outlineLevel="0" collapsed="false">
      <c r="A19" s="4" t="s">
        <v>92</v>
      </c>
      <c r="B19" s="8" t="n">
        <v>41120</v>
      </c>
      <c r="C19" s="9" t="n">
        <v>0</v>
      </c>
      <c r="D19" s="0" t="n">
        <f aca="false">C18-C19</f>
        <v>6</v>
      </c>
      <c r="E19" s="9" t="n">
        <v>1100</v>
      </c>
      <c r="F19" s="10" t="n">
        <v>145</v>
      </c>
      <c r="G19" s="5"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2" activeCellId="0" sqref="F2"/>
    </sheetView>
  </sheetViews>
  <sheetFormatPr defaultRowHeight="13"/>
  <cols>
    <col collapsed="false" hidden="false" max="1" min="1" style="4" width="10.75"/>
    <col collapsed="false" hidden="false" max="2" min="2" style="0" width="16.4196428571429"/>
    <col collapsed="false" hidden="false" max="3" min="3" style="0" width="12.2857142857143"/>
    <col collapsed="false" hidden="false" max="4" min="4" style="0" width="6.96875"/>
    <col collapsed="false" hidden="false" max="5" min="5" style="0" width="6.73214285714286"/>
    <col collapsed="false" hidden="false" max="6" min="6" style="5" width="12.2857142857143"/>
    <col collapsed="false" hidden="false" max="1025" min="7" style="0" width="10.3928571428571"/>
  </cols>
  <sheetData>
    <row r="1" s="1" customFormat="true" ht="13" hidden="false" customHeight="false" outlineLevel="0" collapsed="false">
      <c r="A1" s="6" t="s">
        <v>82</v>
      </c>
      <c r="B1" s="1" t="s">
        <v>83</v>
      </c>
      <c r="C1" s="1" t="s">
        <v>84</v>
      </c>
      <c r="D1" s="1" t="s">
        <v>85</v>
      </c>
      <c r="E1" s="1" t="s">
        <v>86</v>
      </c>
      <c r="F1" s="7" t="s">
        <v>87</v>
      </c>
    </row>
    <row r="2" customFormat="false" ht="13" hidden="false" customHeight="false" outlineLevel="0" collapsed="false">
      <c r="A2" s="4" t="n">
        <v>40442</v>
      </c>
      <c r="B2" s="0" t="n">
        <v>36</v>
      </c>
      <c r="D2" s="0" t="n">
        <v>0</v>
      </c>
      <c r="F2" s="0"/>
    </row>
    <row r="3" customFormat="false" ht="13" hidden="false" customHeight="false" outlineLevel="0" collapsed="false">
      <c r="A3" s="4" t="n">
        <v>40455</v>
      </c>
      <c r="B3" s="0" t="n">
        <v>30</v>
      </c>
      <c r="C3" s="0" t="n">
        <f aca="false">B2-B3</f>
        <v>6</v>
      </c>
      <c r="D3" s="0" t="n">
        <v>250</v>
      </c>
      <c r="E3" s="0" t="n">
        <v>120</v>
      </c>
      <c r="F3" s="5" t="n">
        <f aca="false">(D3-D2)/E3*60</f>
        <v>125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7" colorId="64" zoomScale="150" zoomScaleNormal="150" zoomScalePageLayoutView="100" workbookViewId="0">
      <selection pane="topLeft" activeCell="D21" activeCellId="0" sqref="D21"/>
    </sheetView>
  </sheetViews>
  <sheetFormatPr defaultRowHeight="13"/>
  <cols>
    <col collapsed="false" hidden="false" max="1" min="1" style="0" width="8.91517857142857"/>
    <col collapsed="false" hidden="false" max="2" min="2" style="11" width="25.7723214285714"/>
    <col collapsed="false" hidden="false" max="3" min="3" style="0" width="7.37053571428571"/>
    <col collapsed="false" hidden="false" max="4" min="4" style="0" width="7.45089285714286"/>
    <col collapsed="false" hidden="false" max="5" min="5" style="0" width="13.7723214285714"/>
    <col collapsed="false" hidden="false" max="6" min="6" style="0" width="15.1517857142857"/>
    <col collapsed="false" hidden="false" max="7" min="7" style="0" width="13.8571428571429"/>
    <col collapsed="false" hidden="false" max="8" min="8" style="0" width="15.2276785714286"/>
    <col collapsed="false" hidden="false" max="9" min="9" style="4" width="11.4241071428571"/>
    <col collapsed="false" hidden="false" max="1025" min="10" style="0" width="10.3928571428571"/>
  </cols>
  <sheetData>
    <row r="1" customFormat="false" ht="13" hidden="false" customHeight="false" outlineLevel="0" collapsed="false">
      <c r="A1" s="1" t="s">
        <v>23</v>
      </c>
      <c r="B1" s="12" t="s">
        <v>24</v>
      </c>
      <c r="C1" s="1" t="s">
        <v>25</v>
      </c>
      <c r="D1" s="1" t="s">
        <v>26</v>
      </c>
      <c r="E1" s="13" t="s">
        <v>93</v>
      </c>
      <c r="F1" s="13" t="s">
        <v>94</v>
      </c>
      <c r="G1" s="13" t="s">
        <v>95</v>
      </c>
      <c r="H1" s="13" t="s">
        <v>96</v>
      </c>
      <c r="I1" s="14" t="s">
        <v>97</v>
      </c>
    </row>
    <row r="2" customFormat="false" ht="13" hidden="false" customHeight="false" outlineLevel="0" collapsed="false">
      <c r="A2" s="0" t="s">
        <v>46</v>
      </c>
      <c r="B2" s="11" t="s">
        <v>47</v>
      </c>
      <c r="C2" s="0" t="s">
        <v>98</v>
      </c>
      <c r="D2" s="0" t="s">
        <v>99</v>
      </c>
      <c r="E2" s="0" t="n">
        <v>150</v>
      </c>
      <c r="F2" s="0" t="n">
        <v>60</v>
      </c>
      <c r="G2" s="0" t="n">
        <v>120</v>
      </c>
      <c r="H2" s="0" t="n">
        <v>90</v>
      </c>
      <c r="I2" s="4" t="n">
        <v>40444</v>
      </c>
    </row>
    <row r="4" customFormat="false" ht="13" hidden="false" customHeight="false" outlineLevel="0" collapsed="false">
      <c r="A4" s="0" t="s">
        <v>100</v>
      </c>
      <c r="B4" s="11" t="s">
        <v>101</v>
      </c>
      <c r="C4" s="0" t="s">
        <v>98</v>
      </c>
      <c r="I4" s="0"/>
    </row>
    <row r="5" customFormat="false" ht="13" hidden="false" customHeight="false" outlineLevel="0" collapsed="false">
      <c r="A5" s="0" t="s">
        <v>102</v>
      </c>
      <c r="B5" s="11" t="s">
        <v>103</v>
      </c>
      <c r="C5" s="0" t="s">
        <v>98</v>
      </c>
      <c r="I5" s="0"/>
    </row>
    <row r="6" customFormat="false" ht="26" hidden="false" customHeight="false" outlineLevel="0" collapsed="false">
      <c r="A6" s="0" t="s">
        <v>104</v>
      </c>
      <c r="B6" s="11" t="s">
        <v>105</v>
      </c>
      <c r="C6" s="0" t="s">
        <v>98</v>
      </c>
      <c r="I6" s="0"/>
    </row>
    <row r="7" customFormat="false" ht="13" hidden="false" customHeight="false" outlineLevel="0" collapsed="false">
      <c r="B7" s="0"/>
      <c r="I7" s="0"/>
    </row>
    <row r="8" customFormat="false" ht="13" hidden="false" customHeight="false" outlineLevel="0" collapsed="false">
      <c r="A8" s="0" t="s">
        <v>36</v>
      </c>
      <c r="B8" s="11" t="s">
        <v>37</v>
      </c>
      <c r="C8" s="0" t="s">
        <v>106</v>
      </c>
      <c r="D8" s="0" t="s">
        <v>29</v>
      </c>
      <c r="E8" s="0" t="n">
        <v>200</v>
      </c>
      <c r="F8" s="0" t="n">
        <v>120</v>
      </c>
      <c r="I8" s="0"/>
    </row>
    <row r="10" customFormat="false" ht="26" hidden="false" customHeight="false" outlineLevel="0" collapsed="false">
      <c r="A10" s="0" t="s">
        <v>107</v>
      </c>
      <c r="B10" s="11" t="s">
        <v>108</v>
      </c>
      <c r="C10" s="0" t="s">
        <v>109</v>
      </c>
      <c r="D10" s="0" t="s">
        <v>99</v>
      </c>
      <c r="I10" s="0"/>
    </row>
    <row r="11" customFormat="false" ht="13" hidden="false" customHeight="false" outlineLevel="0" collapsed="false">
      <c r="A11" s="0" t="s">
        <v>110</v>
      </c>
      <c r="B11" s="11" t="s">
        <v>111</v>
      </c>
      <c r="C11" s="0" t="s">
        <v>106</v>
      </c>
      <c r="I11" s="0"/>
    </row>
    <row r="12" customFormat="false" ht="26" hidden="false" customHeight="false" outlineLevel="0" collapsed="false">
      <c r="A12" s="0" t="s">
        <v>112</v>
      </c>
      <c r="B12" s="11" t="s">
        <v>113</v>
      </c>
      <c r="C12" s="0" t="s">
        <v>114</v>
      </c>
      <c r="I12" s="0"/>
    </row>
    <row r="13" customFormat="false" ht="12.8" hidden="false" customHeight="false" outlineLevel="0" collapsed="false">
      <c r="I13" s="0"/>
    </row>
    <row r="14" customFormat="false" ht="13" hidden="false" customHeight="false" outlineLevel="0" collapsed="false">
      <c r="A14" s="0" t="s">
        <v>32</v>
      </c>
      <c r="B14" s="0" t="s">
        <v>33</v>
      </c>
      <c r="C14" s="0" t="s">
        <v>5</v>
      </c>
      <c r="D14" s="0" t="s">
        <v>115</v>
      </c>
      <c r="E14" s="0" t="n">
        <v>50</v>
      </c>
      <c r="F14" s="0" t="n">
        <v>2</v>
      </c>
      <c r="I14" s="0"/>
    </row>
    <row r="15" customFormat="false" ht="12.8" hidden="false" customHeight="false" outlineLevel="0" collapsed="false">
      <c r="A15" s="0" t="s">
        <v>116</v>
      </c>
      <c r="B15" s="0" t="s">
        <v>117</v>
      </c>
      <c r="C15" s="0" t="s">
        <v>5</v>
      </c>
      <c r="I15" s="0"/>
    </row>
    <row r="16" customFormat="false" ht="12.8" hidden="false" customHeight="false" outlineLevel="0" collapsed="false">
      <c r="A16" s="0" t="s">
        <v>118</v>
      </c>
      <c r="B16" s="0" t="s">
        <v>119</v>
      </c>
      <c r="C16" s="0" t="s">
        <v>5</v>
      </c>
      <c r="I16" s="0"/>
    </row>
    <row r="17" customFormat="false" ht="12.8" hidden="false" customHeight="false" outlineLevel="0" collapsed="false">
      <c r="A17" s="0" t="s">
        <v>120</v>
      </c>
      <c r="B17" s="0" t="s">
        <v>121</v>
      </c>
      <c r="C17" s="0" t="s">
        <v>5</v>
      </c>
      <c r="I17" s="0"/>
    </row>
    <row r="18" customFormat="false" ht="12.8" hidden="false" customHeight="false" outlineLevel="0" collapsed="false">
      <c r="A18" s="0" t="s">
        <v>38</v>
      </c>
      <c r="B18" s="0" t="s">
        <v>39</v>
      </c>
      <c r="C18" s="0" t="s">
        <v>5</v>
      </c>
      <c r="D18" s="0" t="s">
        <v>115</v>
      </c>
      <c r="E18" s="0" t="n">
        <v>80</v>
      </c>
      <c r="F18" s="0" t="n">
        <v>3</v>
      </c>
      <c r="I18" s="0"/>
    </row>
    <row r="19" customFormat="false" ht="12.8" hidden="false" customHeight="false" outlineLevel="0" collapsed="false">
      <c r="A19" s="0" t="s">
        <v>122</v>
      </c>
      <c r="B19" s="0" t="s">
        <v>123</v>
      </c>
      <c r="C19" s="0" t="s">
        <v>5</v>
      </c>
      <c r="I19" s="0"/>
    </row>
    <row r="20" customFormat="false" ht="12.8" hidden="false" customHeight="false" outlineLevel="0" collapsed="false">
      <c r="A20" s="0" t="s">
        <v>124</v>
      </c>
      <c r="B20" s="0" t="s">
        <v>125</v>
      </c>
      <c r="C20" s="0" t="s">
        <v>5</v>
      </c>
      <c r="I20" s="0"/>
    </row>
    <row r="21" customFormat="false" ht="12.8" hidden="false" customHeight="false" outlineLevel="0" collapsed="false">
      <c r="A21" s="0" t="s">
        <v>126</v>
      </c>
      <c r="B21" s="0" t="s">
        <v>127</v>
      </c>
      <c r="C21" s="0" t="s">
        <v>5</v>
      </c>
      <c r="I21" s="0"/>
    </row>
    <row r="23" customFormat="false" ht="13" hidden="false" customHeight="false" outlineLevel="0" collapsed="false">
      <c r="B23" s="12" t="s">
        <v>128</v>
      </c>
      <c r="I23" s="0"/>
    </row>
    <row r="24" customFormat="false" ht="13" hidden="false" customHeight="false" outlineLevel="0" collapsed="false">
      <c r="B24" s="12"/>
    </row>
    <row r="25" customFormat="false" ht="13" hidden="false" customHeight="false" outlineLevel="0" collapsed="false">
      <c r="B25" s="12" t="s">
        <v>129</v>
      </c>
    </row>
    <row r="26" customFormat="false" ht="13" hidden="false" customHeight="false" outlineLevel="0" collapsed="false">
      <c r="B26" s="11" t="s">
        <v>130</v>
      </c>
    </row>
    <row r="27" customFormat="false" ht="26" hidden="false" customHeight="false" outlineLevel="0" collapsed="false">
      <c r="B27" s="11" t="s">
        <v>131</v>
      </c>
    </row>
    <row r="28" customFormat="false" ht="13" hidden="false" customHeight="false" outlineLevel="0" collapsed="false">
      <c r="B28" s="0"/>
    </row>
    <row r="29" customFormat="false" ht="13" hidden="false" customHeight="false" outlineLevel="0" collapsed="false">
      <c r="B29" s="12" t="s">
        <v>132</v>
      </c>
    </row>
    <row r="30" customFormat="false" ht="26" hidden="false" customHeight="false" outlineLevel="0" collapsed="false">
      <c r="B30" s="11" t="s">
        <v>133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cols>
    <col collapsed="false" hidden="false" max="1025" min="1" style="0" width="10.3928571428571"/>
  </cols>
  <sheetData>
    <row r="1" customFormat="false" ht="26" hidden="false" customHeight="false" outlineLevel="0" collapsed="false">
      <c r="A1" s="1" t="s">
        <v>23</v>
      </c>
      <c r="B1" s="12" t="s">
        <v>24</v>
      </c>
      <c r="C1" s="1" t="s">
        <v>25</v>
      </c>
      <c r="D1" s="1" t="s">
        <v>26</v>
      </c>
      <c r="E1" s="13" t="s">
        <v>134</v>
      </c>
      <c r="F1" s="13" t="s">
        <v>135</v>
      </c>
      <c r="G1" s="13" t="s">
        <v>136</v>
      </c>
      <c r="H1" s="13" t="s">
        <v>137</v>
      </c>
      <c r="I1" s="13"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cols>
    <col collapsed="false" hidden="false" max="1025" min="1" style="0" width="10.3928571428571"/>
  </cols>
  <sheetData>
    <row r="1" customFormat="false" ht="26" hidden="false" customHeight="false" outlineLevel="0" collapsed="false">
      <c r="A1" s="1" t="s">
        <v>23</v>
      </c>
      <c r="B1" s="12" t="s">
        <v>24</v>
      </c>
      <c r="C1" s="1" t="s">
        <v>25</v>
      </c>
      <c r="D1" s="1" t="s">
        <v>26</v>
      </c>
      <c r="E1" s="13" t="s">
        <v>134</v>
      </c>
      <c r="F1" s="13" t="s">
        <v>135</v>
      </c>
      <c r="G1" s="13" t="s">
        <v>136</v>
      </c>
      <c r="H1" s="13" t="s">
        <v>137</v>
      </c>
      <c r="I1" s="13"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cols>
    <col collapsed="false" hidden="false" max="1025" min="1" style="0" width="10.3928571428571"/>
  </cols>
  <sheetData>
    <row r="1" customFormat="false" ht="26" hidden="false" customHeight="false" outlineLevel="0" collapsed="false">
      <c r="A1" s="1" t="s">
        <v>23</v>
      </c>
      <c r="B1" s="12" t="s">
        <v>24</v>
      </c>
      <c r="C1" s="1" t="s">
        <v>25</v>
      </c>
      <c r="D1" s="1" t="s">
        <v>26</v>
      </c>
      <c r="E1" s="13" t="s">
        <v>134</v>
      </c>
      <c r="F1" s="13" t="s">
        <v>135</v>
      </c>
      <c r="G1" s="13" t="s">
        <v>136</v>
      </c>
      <c r="H1" s="13" t="s">
        <v>137</v>
      </c>
      <c r="I1" s="13"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31" colorId="64" zoomScale="150" zoomScaleNormal="150" zoomScalePageLayoutView="100" workbookViewId="0">
      <selection pane="topLeft" activeCell="B35" activeCellId="0" sqref="B35"/>
    </sheetView>
  </sheetViews>
  <sheetFormatPr defaultRowHeight="13"/>
  <cols>
    <col collapsed="false" hidden="false" max="1" min="1" style="0" width="10.3928571428571"/>
    <col collapsed="false" hidden="false" max="2" min="2" style="0" width="27.7589285714286"/>
    <col collapsed="false" hidden="false" max="3" min="3" style="11" width="48.9017857142857"/>
    <col collapsed="false" hidden="false" max="1025" min="4" style="0" width="10.3928571428571"/>
  </cols>
  <sheetData>
    <row r="1" s="1" customFormat="true" ht="13" hidden="false" customHeight="false" outlineLevel="0" collapsed="false">
      <c r="A1" s="1" t="s">
        <v>23</v>
      </c>
      <c r="B1" s="1" t="s">
        <v>24</v>
      </c>
      <c r="C1" s="12" t="s">
        <v>138</v>
      </c>
    </row>
    <row r="2" customFormat="false" ht="32" hidden="false" customHeight="false" outlineLevel="0" collapsed="false">
      <c r="A2" s="0" t="s">
        <v>32</v>
      </c>
      <c r="B2" s="0" t="s">
        <v>33</v>
      </c>
      <c r="C2" s="15" t="s">
        <v>139</v>
      </c>
    </row>
    <row r="3" customFormat="false" ht="16" hidden="false" customHeight="false" outlineLevel="0" collapsed="false">
      <c r="A3" s="0" t="s">
        <v>48</v>
      </c>
      <c r="B3" s="0" t="s">
        <v>49</v>
      </c>
      <c r="C3" s="15" t="s">
        <v>140</v>
      </c>
    </row>
    <row r="4" customFormat="false" ht="16" hidden="false" customHeight="false" outlineLevel="0" collapsed="false">
      <c r="A4" s="0" t="s">
        <v>46</v>
      </c>
      <c r="B4" s="0" t="s">
        <v>47</v>
      </c>
      <c r="C4" s="15" t="s">
        <v>141</v>
      </c>
    </row>
    <row r="5" customFormat="false" ht="32" hidden="false" customHeight="false" outlineLevel="0" collapsed="false">
      <c r="A5" s="0" t="s">
        <v>38</v>
      </c>
      <c r="B5" s="0" t="s">
        <v>39</v>
      </c>
      <c r="C5" s="15" t="s">
        <v>142</v>
      </c>
    </row>
    <row r="6" customFormat="false" ht="16" hidden="false" customHeight="false" outlineLevel="0" collapsed="false">
      <c r="A6" s="0" t="s">
        <v>36</v>
      </c>
      <c r="B6" s="0" t="s">
        <v>37</v>
      </c>
      <c r="C6" s="15" t="s">
        <v>143</v>
      </c>
    </row>
    <row r="7" customFormat="false" ht="16" hidden="false" customHeight="false" outlineLevel="0" collapsed="false">
      <c r="A7" s="0" t="s">
        <v>52</v>
      </c>
      <c r="B7" s="0" t="s">
        <v>53</v>
      </c>
      <c r="C7" s="15" t="s">
        <v>144</v>
      </c>
    </row>
    <row r="8" customFormat="false" ht="48" hidden="false" customHeight="false" outlineLevel="0" collapsed="false">
      <c r="A8" s="0" t="s">
        <v>58</v>
      </c>
      <c r="B8" s="0" t="s">
        <v>59</v>
      </c>
      <c r="C8" s="15" t="s">
        <v>145</v>
      </c>
    </row>
    <row r="9" customFormat="false" ht="32" hidden="false" customHeight="false" outlineLevel="0" collapsed="false">
      <c r="A9" s="0" t="s">
        <v>54</v>
      </c>
      <c r="B9" s="0" t="s">
        <v>55</v>
      </c>
      <c r="C9" s="15" t="s">
        <v>146</v>
      </c>
    </row>
    <row r="10" customFormat="false" ht="32" hidden="false" customHeight="false" outlineLevel="0" collapsed="false">
      <c r="A10" s="0" t="s">
        <v>60</v>
      </c>
      <c r="B10" s="0" t="s">
        <v>61</v>
      </c>
      <c r="C10" s="15" t="s">
        <v>147</v>
      </c>
    </row>
    <row r="11" customFormat="false" ht="32" hidden="false" customHeight="false" outlineLevel="0" collapsed="false">
      <c r="A11" s="0" t="s">
        <v>74</v>
      </c>
      <c r="B11" s="0" t="s">
        <v>75</v>
      </c>
      <c r="C11" s="15" t="s">
        <v>148</v>
      </c>
    </row>
    <row r="12" customFormat="false" ht="32" hidden="false" customHeight="false" outlineLevel="0" collapsed="false">
      <c r="A12" s="0" t="s">
        <v>149</v>
      </c>
      <c r="B12" s="0" t="s">
        <v>150</v>
      </c>
      <c r="C12" s="15" t="s">
        <v>151</v>
      </c>
    </row>
    <row r="13" customFormat="false" ht="48" hidden="false" customHeight="false" outlineLevel="0" collapsed="false">
      <c r="A13" s="0" t="s">
        <v>152</v>
      </c>
      <c r="B13" s="0" t="s">
        <v>153</v>
      </c>
      <c r="C13" s="15" t="s">
        <v>154</v>
      </c>
    </row>
    <row r="14" customFormat="false" ht="64" hidden="false" customHeight="false" outlineLevel="0" collapsed="false">
      <c r="A14" s="0" t="s">
        <v>62</v>
      </c>
      <c r="B14" s="0" t="s">
        <v>63</v>
      </c>
      <c r="C14" s="15" t="s">
        <v>155</v>
      </c>
    </row>
    <row r="15" customFormat="false" ht="32" hidden="false" customHeight="false" outlineLevel="0" collapsed="false">
      <c r="A15" s="0" t="s">
        <v>156</v>
      </c>
      <c r="B15" s="0" t="s">
        <v>157</v>
      </c>
      <c r="C15" s="15" t="s">
        <v>158</v>
      </c>
    </row>
    <row r="16" customFormat="false" ht="16" hidden="false" customHeight="false" outlineLevel="0" collapsed="false">
      <c r="A16" s="0" t="s">
        <v>159</v>
      </c>
      <c r="B16" s="0" t="s">
        <v>160</v>
      </c>
      <c r="C16" s="15" t="s">
        <v>161</v>
      </c>
    </row>
    <row r="17" customFormat="false" ht="32" hidden="false" customHeight="false" outlineLevel="0" collapsed="false">
      <c r="A17" s="0" t="s">
        <v>72</v>
      </c>
      <c r="B17" s="0" t="s">
        <v>73</v>
      </c>
      <c r="C17" s="15" t="s">
        <v>162</v>
      </c>
    </row>
    <row r="18" customFormat="false" ht="16" hidden="false" customHeight="false" outlineLevel="0" collapsed="false">
      <c r="A18" s="0" t="s">
        <v>66</v>
      </c>
      <c r="B18" s="0" t="s">
        <v>67</v>
      </c>
      <c r="C18" s="15" t="s">
        <v>163</v>
      </c>
    </row>
    <row r="19" customFormat="false" ht="16" hidden="false" customHeight="false" outlineLevel="0" collapsed="false">
      <c r="A19" s="0" t="s">
        <v>68</v>
      </c>
      <c r="B19" s="0" t="s">
        <v>69</v>
      </c>
      <c r="C19" s="15" t="s">
        <v>164</v>
      </c>
    </row>
    <row r="20" customFormat="false" ht="16" hidden="false" customHeight="false" outlineLevel="0" collapsed="false">
      <c r="A20" s="0" t="s">
        <v>165</v>
      </c>
      <c r="B20" s="0" t="s">
        <v>166</v>
      </c>
      <c r="C20" s="15" t="s">
        <v>167</v>
      </c>
    </row>
    <row r="21" customFormat="false" ht="32" hidden="false" customHeight="false" outlineLevel="0" collapsed="false">
      <c r="A21" s="0" t="s">
        <v>168</v>
      </c>
      <c r="B21" s="0" t="s">
        <v>169</v>
      </c>
      <c r="C21" s="15" t="s">
        <v>170</v>
      </c>
    </row>
    <row r="22" customFormat="false" ht="32" hidden="false" customHeight="false" outlineLevel="0" collapsed="false">
      <c r="A22" s="0" t="s">
        <v>171</v>
      </c>
      <c r="B22" s="0" t="s">
        <v>172</v>
      </c>
      <c r="C22" s="15" t="s">
        <v>173</v>
      </c>
    </row>
    <row r="23" customFormat="false" ht="32" hidden="false" customHeight="false" outlineLevel="0" collapsed="false">
      <c r="A23" s="0" t="s">
        <v>174</v>
      </c>
      <c r="B23" s="0" t="s">
        <v>175</v>
      </c>
      <c r="C23" s="15" t="s">
        <v>176</v>
      </c>
    </row>
    <row r="24" customFormat="false" ht="32" hidden="false" customHeight="false" outlineLevel="0" collapsed="false">
      <c r="A24" s="0" t="s">
        <v>177</v>
      </c>
      <c r="B24" s="0" t="s">
        <v>178</v>
      </c>
      <c r="C24" s="15" t="s">
        <v>179</v>
      </c>
    </row>
    <row r="25" customFormat="false" ht="48" hidden="false" customHeight="false" outlineLevel="0" collapsed="false">
      <c r="A25" s="0" t="s">
        <v>180</v>
      </c>
      <c r="B25" s="0" t="s">
        <v>181</v>
      </c>
      <c r="C25" s="15" t="s">
        <v>182</v>
      </c>
    </row>
    <row r="26" customFormat="false" ht="32" hidden="false" customHeight="false" outlineLevel="0" collapsed="false">
      <c r="A26" s="0" t="s">
        <v>183</v>
      </c>
      <c r="B26" s="0" t="s">
        <v>184</v>
      </c>
      <c r="C26" s="15" t="s">
        <v>185</v>
      </c>
    </row>
    <row r="27" customFormat="false" ht="128" hidden="false" customHeight="false" outlineLevel="0" collapsed="false">
      <c r="A27" s="0" t="s">
        <v>34</v>
      </c>
      <c r="B27" s="0" t="s">
        <v>35</v>
      </c>
      <c r="C27" s="15" t="s">
        <v>186</v>
      </c>
    </row>
    <row r="28" customFormat="false" ht="16" hidden="false" customHeight="false" outlineLevel="0" collapsed="false">
      <c r="A28" s="0" t="s">
        <v>40</v>
      </c>
      <c r="B28" s="0" t="s">
        <v>41</v>
      </c>
      <c r="C28" s="15" t="s">
        <v>187</v>
      </c>
    </row>
    <row r="29" customFormat="false" ht="32" hidden="false" customHeight="false" outlineLevel="0" collapsed="false">
      <c r="A29" s="0" t="s">
        <v>44</v>
      </c>
      <c r="B29" s="0" t="s">
        <v>45</v>
      </c>
      <c r="C29" s="15" t="s">
        <v>188</v>
      </c>
    </row>
    <row r="30" customFormat="false" ht="16" hidden="false" customHeight="false" outlineLevel="0" collapsed="false">
      <c r="A30" s="0" t="s">
        <v>42</v>
      </c>
      <c r="B30" s="0" t="s">
        <v>43</v>
      </c>
      <c r="C30" s="15" t="s">
        <v>189</v>
      </c>
    </row>
    <row r="31" customFormat="false" ht="16" hidden="false" customHeight="false" outlineLevel="0" collapsed="false">
      <c r="A31" s="0" t="s">
        <v>190</v>
      </c>
      <c r="B31" s="0" t="s">
        <v>191</v>
      </c>
      <c r="C31" s="15" t="s">
        <v>192</v>
      </c>
    </row>
    <row r="32" customFormat="false" ht="32" hidden="false" customHeight="false" outlineLevel="0" collapsed="false">
      <c r="A32" s="0" t="s">
        <v>56</v>
      </c>
      <c r="B32" s="0" t="s">
        <v>57</v>
      </c>
      <c r="C32" s="15" t="s">
        <v>193</v>
      </c>
    </row>
    <row r="33" customFormat="false" ht="16" hidden="false" customHeight="false" outlineLevel="0" collapsed="false">
      <c r="A33" s="0" t="s">
        <v>194</v>
      </c>
      <c r="B33" s="0" t="s">
        <v>195</v>
      </c>
      <c r="C33" s="15" t="s">
        <v>196</v>
      </c>
    </row>
    <row r="34" customFormat="false" ht="32" hidden="false" customHeight="false" outlineLevel="0" collapsed="false">
      <c r="A34" s="0" t="s">
        <v>197</v>
      </c>
      <c r="B34" s="0" t="s">
        <v>198</v>
      </c>
      <c r="C34" s="15" t="s">
        <v>199</v>
      </c>
    </row>
    <row r="35" customFormat="false" ht="48" hidden="false" customHeight="false" outlineLevel="0" collapsed="false">
      <c r="A35" s="0" t="s">
        <v>200</v>
      </c>
      <c r="B35" s="0" t="s">
        <v>201</v>
      </c>
      <c r="C35" s="15" t="s">
        <v>202</v>
      </c>
    </row>
    <row r="36" customFormat="false" ht="32" hidden="false" customHeight="false" outlineLevel="0" collapsed="false">
      <c r="A36" s="0" t="s">
        <v>203</v>
      </c>
      <c r="B36" s="0" t="s">
        <v>204</v>
      </c>
      <c r="C36" s="15" t="s">
        <v>205</v>
      </c>
    </row>
    <row r="37" customFormat="false" ht="32" hidden="false" customHeight="false" outlineLevel="0" collapsed="false">
      <c r="A37" s="0" t="s">
        <v>206</v>
      </c>
      <c r="B37" s="0" t="s">
        <v>207</v>
      </c>
      <c r="C37" s="15" t="s">
        <v>208</v>
      </c>
    </row>
    <row r="38" customFormat="false" ht="32" hidden="false" customHeight="false" outlineLevel="0" collapsed="false">
      <c r="A38" s="0" t="s">
        <v>209</v>
      </c>
      <c r="B38" s="0" t="s">
        <v>210</v>
      </c>
      <c r="C38" s="15" t="s">
        <v>211</v>
      </c>
    </row>
    <row r="39" customFormat="false" ht="32" hidden="false" customHeight="false" outlineLevel="0" collapsed="false">
      <c r="A39" s="0" t="s">
        <v>64</v>
      </c>
      <c r="B39" s="0" t="s">
        <v>65</v>
      </c>
      <c r="C39" s="15" t="s">
        <v>212</v>
      </c>
    </row>
    <row r="40" customFormat="false" ht="32" hidden="false" customHeight="false" outlineLevel="0" collapsed="false">
      <c r="A40" s="0" t="s">
        <v>70</v>
      </c>
      <c r="B40" s="0" t="s">
        <v>71</v>
      </c>
      <c r="C40" s="15" t="s">
        <v>213</v>
      </c>
    </row>
    <row r="41" customFormat="false" ht="32" hidden="false" customHeight="false" outlineLevel="0" collapsed="false">
      <c r="A41" s="0" t="s">
        <v>27</v>
      </c>
      <c r="B41" s="0" t="s">
        <v>28</v>
      </c>
      <c r="C41" s="15" t="s">
        <v>214</v>
      </c>
    </row>
    <row r="42" customFormat="false" ht="32" hidden="false" customHeight="false" outlineLevel="0" collapsed="false">
      <c r="A42" s="0" t="s">
        <v>50</v>
      </c>
      <c r="B42" s="0" t="s">
        <v>51</v>
      </c>
      <c r="C42" s="15" t="s">
        <v>215</v>
      </c>
    </row>
    <row r="43" customFormat="false" ht="32" hidden="false" customHeight="false" outlineLevel="0" collapsed="false">
      <c r="A43" s="0" t="s">
        <v>30</v>
      </c>
      <c r="B43" s="0" t="s">
        <v>31</v>
      </c>
      <c r="C43" s="15" t="s">
        <v>216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2018-02-12T13:23:48Z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