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小鬼去哪了\"/>
    </mc:Choice>
  </mc:AlternateContent>
  <bookViews>
    <workbookView xWindow="0" yWindow="0" windowWidth="13980" windowHeight="139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C78" i="1" s="1"/>
  <c r="B77" i="1"/>
  <c r="C77" i="1" s="1"/>
  <c r="B70" i="1"/>
  <c r="C70" i="1" s="1"/>
  <c r="B69" i="1"/>
  <c r="C69" i="1" s="1"/>
  <c r="B68" i="1"/>
  <c r="C68" i="1" s="1"/>
  <c r="B67" i="1"/>
  <c r="C6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32" i="1"/>
  <c r="B64" i="1" s="1"/>
  <c r="A22" i="1" l="1"/>
  <c r="A23" i="1"/>
  <c r="A24" i="1"/>
  <c r="A25" i="1"/>
  <c r="A26" i="1"/>
  <c r="A27" i="1"/>
  <c r="A28" i="1"/>
  <c r="A29" i="1"/>
  <c r="A30" i="1"/>
  <c r="A21" i="1"/>
  <c r="B18" i="1"/>
  <c r="C18" i="1" s="1"/>
  <c r="C16" i="1"/>
  <c r="B17" i="1"/>
  <c r="C17" i="1" s="1"/>
  <c r="B4" i="1" l="1"/>
  <c r="B8" i="1" s="1"/>
  <c r="B2" i="1"/>
  <c r="B6" i="1" l="1"/>
  <c r="B5" i="1"/>
</calcChain>
</file>

<file path=xl/sharedStrings.xml><?xml version="1.0" encoding="utf-8"?>
<sst xmlns="http://schemas.openxmlformats.org/spreadsheetml/2006/main" count="150" uniqueCount="97">
  <si>
    <t>每分钟关卡数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</si>
  <si>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</si>
  <si>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</si>
  <si>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</si>
  <si>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</si>
  <si>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</si>
  <si>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</si>
  <si>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</si>
  <si>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</si>
  <si>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</si>
  <si>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</si>
  <si>
    <t>运动方向</t>
    <phoneticPr fontId="1" type="noConversion"/>
  </si>
  <si>
    <t>水平直线</t>
  </si>
  <si>
    <t>垂直直线</t>
    <phoneticPr fontId="1" type="noConversion"/>
  </si>
  <si>
    <t>斜向直线</t>
    <phoneticPr fontId="1" type="noConversion"/>
  </si>
  <si>
    <t>低速</t>
    <phoneticPr fontId="1" type="noConversion"/>
  </si>
  <si>
    <t>中速</t>
    <phoneticPr fontId="1" type="noConversion"/>
  </si>
  <si>
    <t>中央</t>
    <phoneticPr fontId="1" type="noConversion"/>
  </si>
  <si>
    <t>随机</t>
    <phoneticPr fontId="1" type="noConversion"/>
  </si>
  <si>
    <t>同向，随机</t>
    <phoneticPr fontId="1" type="noConversion"/>
  </si>
  <si>
    <t>反向，随机</t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</si>
  <si>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</rPr>
      <t>水平直线往复</t>
    </r>
  </si>
  <si>
    <t>垂直直线往复</t>
    <phoneticPr fontId="1" type="noConversion"/>
  </si>
  <si>
    <t>圆形循环</t>
  </si>
  <si>
    <t>矩形循环</t>
  </si>
  <si>
    <t>正三角形循环</t>
  </si>
  <si>
    <t>横向半弧形循环</t>
  </si>
  <si>
    <t>纵向半弧形循环</t>
    <phoneticPr fontId="1" type="noConversion"/>
  </si>
  <si>
    <t>3组 15分钟</t>
    <phoneticPr fontId="1" type="noConversion"/>
  </si>
  <si>
    <t>6组 30分钟</t>
    <phoneticPr fontId="1" type="noConversion"/>
  </si>
  <si>
    <t>每n关看一次广告</t>
    <phoneticPr fontId="1" type="noConversion"/>
  </si>
  <si>
    <t>5分钟看激励广告次数</t>
    <phoneticPr fontId="1" type="noConversion"/>
  </si>
  <si>
    <t>最小数量</t>
    <phoneticPr fontId="1" type="noConversion"/>
  </si>
  <si>
    <t>最大数量</t>
    <phoneticPr fontId="1" type="noConversion"/>
  </si>
  <si>
    <t>最少种类</t>
    <phoneticPr fontId="1" type="noConversion"/>
  </si>
  <si>
    <t>最多种类</t>
    <phoneticPr fontId="1" type="noConversion"/>
  </si>
  <si>
    <t>15分钟内展示所有种类小鬼和玩法特性</t>
    <phoneticPr fontId="1" type="noConversion"/>
  </si>
  <si>
    <t>xs</t>
    <phoneticPr fontId="1" type="noConversion"/>
  </si>
  <si>
    <t>消消乐</t>
    <phoneticPr fontId="1" type="noConversion"/>
  </si>
  <si>
    <t>1.5倍版</t>
    <phoneticPr fontId="1" type="noConversion"/>
  </si>
  <si>
    <t>2倍版</t>
    <phoneticPr fontId="1" type="noConversion"/>
  </si>
  <si>
    <t>也参考app图标，微信图标划动带，qq手势解锁，最强连一连</t>
    <phoneticPr fontId="1" type="noConversion"/>
  </si>
  <si>
    <t>单关流程总时间 秒</t>
    <phoneticPr fontId="1" type="noConversion"/>
  </si>
  <si>
    <t>预期每回连续玩时间 分钟</t>
    <phoneticPr fontId="1" type="noConversion"/>
  </si>
  <si>
    <t>水平直线</t>
    <phoneticPr fontId="1" type="noConversion"/>
  </si>
  <si>
    <t>水平直线往复</t>
    <phoneticPr fontId="1" type="noConversion"/>
  </si>
  <si>
    <t>垂直直线往复</t>
    <phoneticPr fontId="1" type="noConversion"/>
  </si>
  <si>
    <t>圆形循环</t>
    <phoneticPr fontId="1" type="noConversion"/>
  </si>
  <si>
    <t>矩形循环</t>
    <phoneticPr fontId="1" type="noConversion"/>
  </si>
  <si>
    <t>正三角形循环</t>
    <phoneticPr fontId="1" type="noConversion"/>
  </si>
  <si>
    <t>横向半弧形循环</t>
    <phoneticPr fontId="1" type="noConversion"/>
  </si>
  <si>
    <t>纵向半弧形循环</t>
    <phoneticPr fontId="1" type="noConversion"/>
  </si>
  <si>
    <t>水平直线初等</t>
    <phoneticPr fontId="1" type="noConversion"/>
  </si>
  <si>
    <t>水平直线中等</t>
    <phoneticPr fontId="1" type="noConversion"/>
  </si>
  <si>
    <t>水平直线高等</t>
    <phoneticPr fontId="1" type="noConversion"/>
  </si>
  <si>
    <t>垂直直线初等</t>
    <phoneticPr fontId="1" type="noConversion"/>
  </si>
  <si>
    <t>垂直直线中等</t>
    <phoneticPr fontId="1" type="noConversion"/>
  </si>
  <si>
    <t>垂直直线高等</t>
    <phoneticPr fontId="1" type="noConversion"/>
  </si>
  <si>
    <t>斜向直线初等</t>
    <phoneticPr fontId="1" type="noConversion"/>
  </si>
  <si>
    <t>斜向直线中等</t>
    <phoneticPr fontId="1" type="noConversion"/>
  </si>
  <si>
    <t>斜向直线高等</t>
    <phoneticPr fontId="1" type="noConversion"/>
  </si>
  <si>
    <t>水平直线往复初等</t>
    <phoneticPr fontId="1" type="noConversion"/>
  </si>
  <si>
    <t>水平直线往复中等</t>
    <phoneticPr fontId="1" type="noConversion"/>
  </si>
  <si>
    <t>水平直线往复高等</t>
    <phoneticPr fontId="1" type="noConversion"/>
  </si>
  <si>
    <t>垂直直线往复初等</t>
    <phoneticPr fontId="1" type="noConversion"/>
  </si>
  <si>
    <t>垂直直线往复中等</t>
    <phoneticPr fontId="1" type="noConversion"/>
  </si>
  <si>
    <t>垂直直线往复高等</t>
    <phoneticPr fontId="1" type="noConversion"/>
  </si>
  <si>
    <t>圆形循环初等</t>
    <phoneticPr fontId="1" type="noConversion"/>
  </si>
  <si>
    <t>圆形循环中等</t>
    <phoneticPr fontId="1" type="noConversion"/>
  </si>
  <si>
    <t>圆形循环高等</t>
    <phoneticPr fontId="1" type="noConversion"/>
  </si>
  <si>
    <t>矩形循环初等</t>
    <phoneticPr fontId="1" type="noConversion"/>
  </si>
  <si>
    <t>矩形循环中等</t>
    <phoneticPr fontId="1" type="noConversion"/>
  </si>
  <si>
    <t>矩形循环高等</t>
    <phoneticPr fontId="1" type="noConversion"/>
  </si>
  <si>
    <t>正三角形循环初等</t>
    <phoneticPr fontId="1" type="noConversion"/>
  </si>
  <si>
    <t>正三角形循环中等</t>
    <phoneticPr fontId="1" type="noConversion"/>
  </si>
  <si>
    <t>正三角形循环高等</t>
    <phoneticPr fontId="1" type="noConversion"/>
  </si>
  <si>
    <t>横向半弧形循环初等</t>
    <phoneticPr fontId="1" type="noConversion"/>
  </si>
  <si>
    <t>横向半弧形循环中等</t>
    <phoneticPr fontId="1" type="noConversion"/>
  </si>
  <si>
    <t>横向半弧形循环高等</t>
    <phoneticPr fontId="1" type="noConversion"/>
  </si>
  <si>
    <t>纵向半弧形循环初等</t>
    <phoneticPr fontId="1" type="noConversion"/>
  </si>
  <si>
    <t>纵向半弧形循环中等</t>
    <phoneticPr fontId="1" type="noConversion"/>
  </si>
  <si>
    <t>纵向半弧形循环高等</t>
    <phoneticPr fontId="1" type="noConversion"/>
  </si>
  <si>
    <t>循环主题 2种</t>
    <phoneticPr fontId="1" type="noConversion"/>
  </si>
  <si>
    <t>循环主题 3种</t>
    <phoneticPr fontId="1" type="noConversion"/>
  </si>
  <si>
    <t>直线 &amp; 往复 &amp; 循环</t>
    <phoneticPr fontId="1" type="noConversion"/>
  </si>
  <si>
    <t>直线主题 全部3种综合</t>
    <phoneticPr fontId="1" type="noConversion"/>
  </si>
  <si>
    <t>往复主题 全部2种综合</t>
    <phoneticPr fontId="1" type="noConversion"/>
  </si>
  <si>
    <t>直线 &amp; 往复 2种</t>
    <phoneticPr fontId="1" type="noConversion"/>
  </si>
  <si>
    <t>直线 &amp; 循环 2种</t>
    <phoneticPr fontId="1" type="noConversion"/>
  </si>
  <si>
    <t>往复 &amp; 循环 2种</t>
    <phoneticPr fontId="1" type="noConversion"/>
  </si>
  <si>
    <t>直线主题 2种</t>
    <phoneticPr fontId="1" type="noConversion"/>
  </si>
  <si>
    <t>往复主题 全部2种综合 + 1其他</t>
    <phoneticPr fontId="1" type="noConversion"/>
  </si>
  <si>
    <t>任意2种</t>
    <phoneticPr fontId="1" type="noConversion"/>
  </si>
  <si>
    <t>任意3种</t>
    <phoneticPr fontId="1" type="noConversion"/>
  </si>
  <si>
    <t>教学综合体验关 单个变化呈现</t>
    <phoneticPr fontId="1" type="noConversion"/>
  </si>
  <si>
    <t>多个相同类型的</t>
    <phoneticPr fontId="1" type="noConversion"/>
  </si>
  <si>
    <t>多个不同类型的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</si>
</sst>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3" workbookViewId="0">
      <selection activeCell="A23" sqref="A23"/>
    </sheetView>
  </sheetViews>
  <sheetFormatPr defaultRowHeight="13.5" x14ac:dyDescent="0.15"/>
  <cols>
    <col min="1" max="1" width="30.125" bestFit="1" customWidth="1"/>
    <col min="2" max="2" width="7.5" bestFit="1" customWidth="1"/>
    <col min="3" max="3" width="5.25" bestFit="1" customWidth="1"/>
    <col min="5" max="5" width="9" customWidth="1"/>
    <col min="7" max="7" width="15.125" bestFit="1" customWidth="1"/>
    <col min="10" max="10" width="27.625" bestFit="1" customWidth="1"/>
    <col min="11" max="11" width="11" bestFit="1" customWidth="1"/>
  </cols>
  <sheetData>
    <row r="1" spans="1:7" x14ac:dyDescent="0.15">
      <c r="A1" t="s">
        <v>0</v>
      </c>
      <c r="B1">
        <v>3</v>
      </c>
      <c r="G1" s="1"/>
    </row>
    <row r="2" spans="1:7" x14ac:dyDescent="0.15">
      <c r="A2" t="s">
        <v>42</v>
      </c>
      <c r="B2">
        <f>60/B1</f>
        <v>20</v>
      </c>
      <c r="G2" s="1"/>
    </row>
    <row r="3" spans="1:7" x14ac:dyDescent="0.15">
      <c r="A3" t="s">
        <v>43</v>
      </c>
      <c r="B3">
        <v>5</v>
      </c>
    </row>
    <row r="4" spans="1:7" x14ac:dyDescent="0.15">
      <c r="A4" t="s">
        <v>1</v>
      </c>
      <c r="B4">
        <f>B3*B1</f>
        <v>15</v>
      </c>
    </row>
    <row r="5" spans="1:7" x14ac:dyDescent="0.15">
      <c r="A5" t="s">
        <v>28</v>
      </c>
      <c r="B5">
        <f>B4*3</f>
        <v>45</v>
      </c>
      <c r="D5" t="s">
        <v>36</v>
      </c>
    </row>
    <row r="6" spans="1:7" x14ac:dyDescent="0.15">
      <c r="A6" t="s">
        <v>29</v>
      </c>
      <c r="B6">
        <f>B4*6</f>
        <v>90</v>
      </c>
    </row>
    <row r="7" spans="1:7" x14ac:dyDescent="0.15">
      <c r="A7" t="s">
        <v>30</v>
      </c>
      <c r="B7">
        <v>5</v>
      </c>
    </row>
    <row r="8" spans="1:7" x14ac:dyDescent="0.15">
      <c r="A8" t="s">
        <v>31</v>
      </c>
      <c r="B8">
        <f>B4/B7</f>
        <v>3</v>
      </c>
    </row>
    <row r="10" spans="1:7" x14ac:dyDescent="0.15">
      <c r="A10" t="s">
        <v>32</v>
      </c>
      <c r="B10">
        <v>1</v>
      </c>
    </row>
    <row r="11" spans="1:7" x14ac:dyDescent="0.15">
      <c r="A11" t="s">
        <v>33</v>
      </c>
      <c r="B11">
        <v>4</v>
      </c>
    </row>
    <row r="12" spans="1:7" x14ac:dyDescent="0.15">
      <c r="A12" t="s">
        <v>34</v>
      </c>
      <c r="B12">
        <v>1</v>
      </c>
    </row>
    <row r="13" spans="1:7" x14ac:dyDescent="0.15">
      <c r="A13" t="s">
        <v>35</v>
      </c>
      <c r="B13">
        <v>3</v>
      </c>
    </row>
    <row r="15" spans="1:7" x14ac:dyDescent="0.15">
      <c r="A15" t="s">
        <v>37</v>
      </c>
      <c r="B15" t="s">
        <v>41</v>
      </c>
    </row>
    <row r="16" spans="1:7" x14ac:dyDescent="0.15">
      <c r="A16" t="s">
        <v>38</v>
      </c>
      <c r="B16">
        <v>9</v>
      </c>
      <c r="C16">
        <f>B16*2</f>
        <v>18</v>
      </c>
    </row>
    <row r="17" spans="1:3" x14ac:dyDescent="0.15">
      <c r="A17" t="s">
        <v>39</v>
      </c>
      <c r="B17">
        <f>B16/1.5</f>
        <v>6</v>
      </c>
      <c r="C17">
        <f>B17*2</f>
        <v>12</v>
      </c>
    </row>
    <row r="18" spans="1:3" x14ac:dyDescent="0.15">
      <c r="A18" t="s">
        <v>40</v>
      </c>
      <c r="B18">
        <f>INT(B16/2)</f>
        <v>4</v>
      </c>
      <c r="C18">
        <f>B18*2</f>
        <v>8</v>
      </c>
    </row>
    <row r="21" spans="1:3" x14ac:dyDescent="0.15">
      <c r="A21" s="4" t="str">
        <f>Sheet2!A1</f>
        <v>水平直线</v>
      </c>
    </row>
    <row r="22" spans="1:3" x14ac:dyDescent="0.15">
      <c r="A22" s="4" t="str">
        <f>Sheet2!A2</f>
        <v>垂直直线</v>
      </c>
    </row>
    <row r="23" spans="1:3" x14ac:dyDescent="0.15">
      <c r="A23" s="4" t="str">
        <f>Sheet2!A3</f>
        <v>斜向直线</v>
      </c>
    </row>
    <row r="24" spans="1:3" x14ac:dyDescent="0.15">
      <c r="A24" s="4" t="str">
        <f>Sheet2!A4</f>
        <v>水平直线往复</v>
      </c>
    </row>
    <row r="25" spans="1:3" x14ac:dyDescent="0.15">
      <c r="A25" s="4" t="str">
        <f>Sheet2!A5</f>
        <v>垂直直线往复</v>
      </c>
    </row>
    <row r="26" spans="1:3" x14ac:dyDescent="0.15">
      <c r="A26" s="4" t="str">
        <f>Sheet2!A6</f>
        <v>圆形循环</v>
      </c>
    </row>
    <row r="27" spans="1:3" x14ac:dyDescent="0.15">
      <c r="A27" s="4" t="str">
        <f>Sheet2!A7</f>
        <v>矩形循环</v>
      </c>
    </row>
    <row r="28" spans="1:3" x14ac:dyDescent="0.15">
      <c r="A28" s="4" t="str">
        <f>Sheet2!A8</f>
        <v>正三角形循环</v>
      </c>
    </row>
    <row r="29" spans="1:3" x14ac:dyDescent="0.15">
      <c r="A29" s="4" t="str">
        <f>Sheet2!A9</f>
        <v>横向半弧形循环</v>
      </c>
    </row>
    <row r="30" spans="1:3" x14ac:dyDescent="0.15">
      <c r="A30" s="4" t="str">
        <f>Sheet2!A10</f>
        <v>纵向半弧形循环</v>
      </c>
    </row>
    <row r="32" spans="1:3" x14ac:dyDescent="0.15">
      <c r="A32" t="s">
        <v>94</v>
      </c>
      <c r="B32">
        <f>5*10</f>
        <v>50</v>
      </c>
    </row>
    <row r="33" spans="1:2" x14ac:dyDescent="0.15">
      <c r="A33" s="4" t="s">
        <v>95</v>
      </c>
    </row>
    <row r="34" spans="1:2" x14ac:dyDescent="0.15">
      <c r="A34" s="4" t="s">
        <v>52</v>
      </c>
      <c r="B34">
        <v>5</v>
      </c>
    </row>
    <row r="35" spans="1:2" x14ac:dyDescent="0.15">
      <c r="A35" s="4" t="s">
        <v>53</v>
      </c>
      <c r="B35">
        <v>5</v>
      </c>
    </row>
    <row r="36" spans="1:2" x14ac:dyDescent="0.15">
      <c r="A36" s="4" t="s">
        <v>54</v>
      </c>
      <c r="B36">
        <v>5</v>
      </c>
    </row>
    <row r="37" spans="1:2" x14ac:dyDescent="0.15">
      <c r="A37" s="4" t="s">
        <v>55</v>
      </c>
      <c r="B37">
        <v>5</v>
      </c>
    </row>
    <row r="38" spans="1:2" x14ac:dyDescent="0.15">
      <c r="A38" s="4" t="s">
        <v>56</v>
      </c>
      <c r="B38">
        <v>5</v>
      </c>
    </row>
    <row r="39" spans="1:2" x14ac:dyDescent="0.15">
      <c r="A39" s="4" t="s">
        <v>57</v>
      </c>
      <c r="B39">
        <v>5</v>
      </c>
    </row>
    <row r="40" spans="1:2" x14ac:dyDescent="0.15">
      <c r="A40" s="4" t="s">
        <v>58</v>
      </c>
      <c r="B40">
        <v>5</v>
      </c>
    </row>
    <row r="41" spans="1:2" x14ac:dyDescent="0.15">
      <c r="A41" s="4" t="s">
        <v>59</v>
      </c>
      <c r="B41">
        <v>5</v>
      </c>
    </row>
    <row r="42" spans="1:2" x14ac:dyDescent="0.15">
      <c r="A42" s="4" t="s">
        <v>60</v>
      </c>
      <c r="B42">
        <v>5</v>
      </c>
    </row>
    <row r="43" spans="1:2" x14ac:dyDescent="0.15">
      <c r="A43" s="4" t="s">
        <v>61</v>
      </c>
      <c r="B43">
        <v>5</v>
      </c>
    </row>
    <row r="44" spans="1:2" x14ac:dyDescent="0.15">
      <c r="A44" s="4" t="s">
        <v>62</v>
      </c>
      <c r="B44">
        <v>5</v>
      </c>
    </row>
    <row r="45" spans="1:2" x14ac:dyDescent="0.15">
      <c r="A45" s="4" t="s">
        <v>63</v>
      </c>
      <c r="B45">
        <v>5</v>
      </c>
    </row>
    <row r="46" spans="1:2" x14ac:dyDescent="0.15">
      <c r="A46" s="4" t="s">
        <v>64</v>
      </c>
      <c r="B46">
        <v>5</v>
      </c>
    </row>
    <row r="47" spans="1:2" x14ac:dyDescent="0.15">
      <c r="A47" s="4" t="s">
        <v>65</v>
      </c>
      <c r="B47">
        <v>5</v>
      </c>
    </row>
    <row r="48" spans="1:2" x14ac:dyDescent="0.15">
      <c r="A48" s="4" t="s">
        <v>66</v>
      </c>
      <c r="B48">
        <v>5</v>
      </c>
    </row>
    <row r="49" spans="1:2" x14ac:dyDescent="0.15">
      <c r="A49" s="4" t="s">
        <v>67</v>
      </c>
      <c r="B49">
        <v>5</v>
      </c>
    </row>
    <row r="50" spans="1:2" x14ac:dyDescent="0.15">
      <c r="A50" s="4" t="s">
        <v>68</v>
      </c>
      <c r="B50">
        <v>5</v>
      </c>
    </row>
    <row r="51" spans="1:2" x14ac:dyDescent="0.15">
      <c r="A51" s="4" t="s">
        <v>69</v>
      </c>
      <c r="B51">
        <v>5</v>
      </c>
    </row>
    <row r="52" spans="1:2" x14ac:dyDescent="0.15">
      <c r="A52" s="4" t="s">
        <v>70</v>
      </c>
      <c r="B52">
        <v>5</v>
      </c>
    </row>
    <row r="53" spans="1:2" x14ac:dyDescent="0.15">
      <c r="A53" s="4" t="s">
        <v>71</v>
      </c>
      <c r="B53">
        <v>5</v>
      </c>
    </row>
    <row r="54" spans="1:2" x14ac:dyDescent="0.15">
      <c r="A54" s="4" t="s">
        <v>72</v>
      </c>
      <c r="B54">
        <v>5</v>
      </c>
    </row>
    <row r="55" spans="1:2" x14ac:dyDescent="0.15">
      <c r="A55" s="4" t="s">
        <v>73</v>
      </c>
      <c r="B55">
        <v>5</v>
      </c>
    </row>
    <row r="56" spans="1:2" x14ac:dyDescent="0.15">
      <c r="A56" s="4" t="s">
        <v>74</v>
      </c>
      <c r="B56">
        <v>5</v>
      </c>
    </row>
    <row r="57" spans="1:2" x14ac:dyDescent="0.15">
      <c r="A57" s="4" t="s">
        <v>75</v>
      </c>
      <c r="B57">
        <v>5</v>
      </c>
    </row>
    <row r="58" spans="1:2" x14ac:dyDescent="0.15">
      <c r="A58" s="4" t="s">
        <v>76</v>
      </c>
      <c r="B58">
        <v>5</v>
      </c>
    </row>
    <row r="59" spans="1:2" x14ac:dyDescent="0.15">
      <c r="A59" s="4" t="s">
        <v>77</v>
      </c>
      <c r="B59">
        <v>5</v>
      </c>
    </row>
    <row r="60" spans="1:2" x14ac:dyDescent="0.15">
      <c r="A60" s="4" t="s">
        <v>78</v>
      </c>
      <c r="B60">
        <v>5</v>
      </c>
    </row>
    <row r="61" spans="1:2" x14ac:dyDescent="0.15">
      <c r="A61" s="4" t="s">
        <v>79</v>
      </c>
      <c r="B61">
        <v>5</v>
      </c>
    </row>
    <row r="62" spans="1:2" x14ac:dyDescent="0.15">
      <c r="A62" s="4" t="s">
        <v>80</v>
      </c>
      <c r="B62">
        <v>5</v>
      </c>
    </row>
    <row r="63" spans="1:2" x14ac:dyDescent="0.15">
      <c r="A63" s="4" t="s">
        <v>81</v>
      </c>
      <c r="B63">
        <v>5</v>
      </c>
    </row>
    <row r="64" spans="1:2" x14ac:dyDescent="0.15">
      <c r="B64">
        <f>SUM(B32:B63)</f>
        <v>200</v>
      </c>
    </row>
    <row r="66" spans="1:3" x14ac:dyDescent="0.15">
      <c r="A66" s="4" t="s">
        <v>96</v>
      </c>
    </row>
    <row r="67" spans="1:3" x14ac:dyDescent="0.15">
      <c r="A67" s="4" t="s">
        <v>90</v>
      </c>
      <c r="B67">
        <f>COMBIN(3,2)</f>
        <v>3</v>
      </c>
      <c r="C67">
        <f t="shared" ref="C67:C78" si="0">B67*5</f>
        <v>15</v>
      </c>
    </row>
    <row r="68" spans="1:3" x14ac:dyDescent="0.15">
      <c r="A68" s="4" t="s">
        <v>85</v>
      </c>
      <c r="B68">
        <f>COMBIN(3,3)</f>
        <v>1</v>
      </c>
      <c r="C68">
        <f t="shared" si="0"/>
        <v>5</v>
      </c>
    </row>
    <row r="69" spans="1:3" x14ac:dyDescent="0.15">
      <c r="A69" s="4" t="s">
        <v>86</v>
      </c>
      <c r="B69">
        <f>COMBIN(2,2)</f>
        <v>1</v>
      </c>
      <c r="C69">
        <f t="shared" si="0"/>
        <v>5</v>
      </c>
    </row>
    <row r="70" spans="1:3" x14ac:dyDescent="0.15">
      <c r="A70" s="4" t="s">
        <v>91</v>
      </c>
      <c r="B70">
        <f>1*8</f>
        <v>8</v>
      </c>
      <c r="C70">
        <f t="shared" si="0"/>
        <v>40</v>
      </c>
    </row>
    <row r="71" spans="1:3" x14ac:dyDescent="0.15">
      <c r="A71" s="4" t="s">
        <v>82</v>
      </c>
      <c r="B71">
        <f>COMBIN(5,2)</f>
        <v>10</v>
      </c>
      <c r="C71">
        <f t="shared" si="0"/>
        <v>50</v>
      </c>
    </row>
    <row r="72" spans="1:3" x14ac:dyDescent="0.15">
      <c r="A72" s="4" t="s">
        <v>83</v>
      </c>
      <c r="B72">
        <f>COMBIN(5,3)</f>
        <v>10</v>
      </c>
      <c r="C72">
        <f t="shared" si="0"/>
        <v>50</v>
      </c>
    </row>
    <row r="73" spans="1:3" x14ac:dyDescent="0.15">
      <c r="A73" s="4" t="s">
        <v>87</v>
      </c>
      <c r="B73">
        <f>3*2</f>
        <v>6</v>
      </c>
      <c r="C73">
        <f t="shared" si="0"/>
        <v>30</v>
      </c>
    </row>
    <row r="74" spans="1:3" x14ac:dyDescent="0.15">
      <c r="A74" s="4" t="s">
        <v>88</v>
      </c>
      <c r="B74">
        <f>3*5</f>
        <v>15</v>
      </c>
      <c r="C74">
        <f t="shared" si="0"/>
        <v>75</v>
      </c>
    </row>
    <row r="75" spans="1:3" x14ac:dyDescent="0.15">
      <c r="A75" s="4" t="s">
        <v>89</v>
      </c>
      <c r="B75">
        <f>2*5</f>
        <v>10</v>
      </c>
      <c r="C75">
        <f t="shared" si="0"/>
        <v>50</v>
      </c>
    </row>
    <row r="76" spans="1:3" x14ac:dyDescent="0.15">
      <c r="A76" s="4" t="s">
        <v>84</v>
      </c>
      <c r="B76">
        <f>3*2*5</f>
        <v>30</v>
      </c>
      <c r="C76">
        <f t="shared" si="0"/>
        <v>150</v>
      </c>
    </row>
    <row r="77" spans="1:3" x14ac:dyDescent="0.15">
      <c r="A77" s="4" t="s">
        <v>92</v>
      </c>
      <c r="B77">
        <f>COMBIN(10,2)</f>
        <v>45</v>
      </c>
      <c r="C77">
        <f t="shared" si="0"/>
        <v>225</v>
      </c>
    </row>
    <row r="78" spans="1:3" x14ac:dyDescent="0.15">
      <c r="A78" s="4" t="s">
        <v>93</v>
      </c>
      <c r="B78">
        <f>COMBIN(10,3)</f>
        <v>120</v>
      </c>
      <c r="C78">
        <f t="shared" si="0"/>
        <v>600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19" workbookViewId="0">
      <selection activeCell="D16" sqref="D16"/>
    </sheetView>
  </sheetViews>
  <sheetFormatPr defaultColWidth="17.375" defaultRowHeight="13.5" x14ac:dyDescent="0.15"/>
  <cols>
    <col min="1" max="1" width="18.625" bestFit="1" customWidth="1"/>
    <col min="2" max="3" width="5.25" bestFit="1" customWidth="1"/>
    <col min="4" max="6" width="9" bestFit="1" customWidth="1"/>
    <col min="7" max="7" width="15.125" bestFit="1" customWidth="1"/>
    <col min="8" max="9" width="9" bestFit="1" customWidth="1"/>
    <col min="10" max="10" width="27.625" bestFit="1" customWidth="1"/>
    <col min="11" max="11" width="11" bestFit="1" customWidth="1"/>
  </cols>
  <sheetData>
    <row r="1" spans="1:11" x14ac:dyDescent="0.15">
      <c r="A1" s="5" t="s">
        <v>44</v>
      </c>
    </row>
    <row r="2" spans="1:11" x14ac:dyDescent="0.15">
      <c r="A2" s="5" t="s">
        <v>13</v>
      </c>
    </row>
    <row r="3" spans="1:11" x14ac:dyDescent="0.15">
      <c r="A3" s="5" t="s">
        <v>14</v>
      </c>
    </row>
    <row r="4" spans="1:11" x14ac:dyDescent="0.15">
      <c r="A4" s="5" t="s">
        <v>45</v>
      </c>
    </row>
    <row r="5" spans="1:11" x14ac:dyDescent="0.15">
      <c r="A5" s="5" t="s">
        <v>46</v>
      </c>
    </row>
    <row r="6" spans="1:11" x14ac:dyDescent="0.15">
      <c r="A6" s="5" t="s">
        <v>47</v>
      </c>
    </row>
    <row r="7" spans="1:11" x14ac:dyDescent="0.15">
      <c r="A7" s="5" t="s">
        <v>48</v>
      </c>
    </row>
    <row r="8" spans="1:11" x14ac:dyDescent="0.15">
      <c r="A8" s="5" t="s">
        <v>49</v>
      </c>
    </row>
    <row r="9" spans="1:11" x14ac:dyDescent="0.15">
      <c r="A9" s="5" t="s">
        <v>50</v>
      </c>
    </row>
    <row r="10" spans="1:11" x14ac:dyDescent="0.15">
      <c r="A10" s="5" t="s">
        <v>51</v>
      </c>
    </row>
    <row r="13" spans="1:11" x14ac:dyDescent="0.1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2</v>
      </c>
      <c r="H13" t="s">
        <v>3</v>
      </c>
      <c r="I13" t="s">
        <v>9</v>
      </c>
      <c r="J13" t="s">
        <v>10</v>
      </c>
      <c r="K13" t="s">
        <v>11</v>
      </c>
    </row>
    <row r="14" spans="1:11" x14ac:dyDescent="0.15">
      <c r="A14">
        <v>1</v>
      </c>
      <c r="G14" t="s">
        <v>12</v>
      </c>
      <c r="H14">
        <v>1</v>
      </c>
      <c r="I14" t="s">
        <v>17</v>
      </c>
      <c r="J14" t="s">
        <v>15</v>
      </c>
      <c r="K14" t="s">
        <v>18</v>
      </c>
    </row>
    <row r="15" spans="1:11" x14ac:dyDescent="0.15">
      <c r="A15">
        <v>2</v>
      </c>
      <c r="G15" t="s">
        <v>12</v>
      </c>
      <c r="H15">
        <v>1</v>
      </c>
      <c r="I15" t="s">
        <v>17</v>
      </c>
      <c r="J15" t="s">
        <v>16</v>
      </c>
      <c r="K15" t="s">
        <v>18</v>
      </c>
    </row>
    <row r="16" spans="1:11" x14ac:dyDescent="0.15">
      <c r="A16">
        <v>3</v>
      </c>
      <c r="G16" t="s">
        <v>12</v>
      </c>
      <c r="H16">
        <v>2</v>
      </c>
      <c r="I16" t="s">
        <v>17</v>
      </c>
      <c r="J16" t="s">
        <v>15</v>
      </c>
      <c r="K16" t="s">
        <v>19</v>
      </c>
    </row>
    <row r="17" spans="1:11" x14ac:dyDescent="0.15">
      <c r="A17">
        <v>4</v>
      </c>
      <c r="G17" t="s">
        <v>12</v>
      </c>
      <c r="H17">
        <v>2</v>
      </c>
      <c r="I17" t="s">
        <v>17</v>
      </c>
      <c r="J17" t="s">
        <v>15</v>
      </c>
      <c r="K17" t="s">
        <v>20</v>
      </c>
    </row>
    <row r="18" spans="1:11" x14ac:dyDescent="0.15">
      <c r="A18">
        <v>5</v>
      </c>
      <c r="G18" t="s">
        <v>12</v>
      </c>
      <c r="H18">
        <v>3</v>
      </c>
      <c r="I18" t="s">
        <v>17</v>
      </c>
      <c r="J18" t="s">
        <v>15</v>
      </c>
      <c r="K18" t="s">
        <v>20</v>
      </c>
    </row>
    <row r="19" spans="1:11" x14ac:dyDescent="0.15">
      <c r="A19">
        <v>6</v>
      </c>
      <c r="G19" t="s">
        <v>13</v>
      </c>
      <c r="H19">
        <v>1</v>
      </c>
      <c r="I19" t="s">
        <v>17</v>
      </c>
      <c r="J19" t="s">
        <v>15</v>
      </c>
      <c r="K19" t="s">
        <v>18</v>
      </c>
    </row>
    <row r="20" spans="1:11" x14ac:dyDescent="0.15">
      <c r="A20">
        <v>7</v>
      </c>
      <c r="G20" t="s">
        <v>13</v>
      </c>
      <c r="H20">
        <v>1</v>
      </c>
      <c r="I20" t="s">
        <v>17</v>
      </c>
      <c r="J20" t="s">
        <v>16</v>
      </c>
      <c r="K20" t="s">
        <v>18</v>
      </c>
    </row>
    <row r="21" spans="1:11" x14ac:dyDescent="0.15">
      <c r="A21">
        <v>8</v>
      </c>
      <c r="G21" t="s">
        <v>13</v>
      </c>
      <c r="H21">
        <v>2</v>
      </c>
      <c r="I21" t="s">
        <v>17</v>
      </c>
      <c r="J21" t="s">
        <v>15</v>
      </c>
      <c r="K21" t="s">
        <v>19</v>
      </c>
    </row>
    <row r="22" spans="1:11" x14ac:dyDescent="0.15">
      <c r="A22">
        <v>9</v>
      </c>
      <c r="G22" t="s">
        <v>13</v>
      </c>
      <c r="H22">
        <v>2</v>
      </c>
      <c r="I22" t="s">
        <v>17</v>
      </c>
      <c r="J22" t="s">
        <v>15</v>
      </c>
      <c r="K22" t="s">
        <v>20</v>
      </c>
    </row>
    <row r="23" spans="1:11" x14ac:dyDescent="0.15">
      <c r="A23">
        <v>10</v>
      </c>
      <c r="G23" t="s">
        <v>13</v>
      </c>
      <c r="H23">
        <v>3</v>
      </c>
      <c r="I23" t="s">
        <v>17</v>
      </c>
      <c r="J23" t="s">
        <v>15</v>
      </c>
      <c r="K23" t="s">
        <v>20</v>
      </c>
    </row>
    <row r="24" spans="1:11" x14ac:dyDescent="0.15">
      <c r="A24">
        <v>11</v>
      </c>
      <c r="G24" t="s">
        <v>14</v>
      </c>
      <c r="H24">
        <v>1</v>
      </c>
      <c r="I24" t="s">
        <v>17</v>
      </c>
      <c r="J24" t="s">
        <v>15</v>
      </c>
      <c r="K24" t="s">
        <v>18</v>
      </c>
    </row>
    <row r="25" spans="1:11" x14ac:dyDescent="0.15">
      <c r="A25">
        <v>12</v>
      </c>
      <c r="G25" t="s">
        <v>14</v>
      </c>
      <c r="H25">
        <v>1</v>
      </c>
      <c r="I25" t="s">
        <v>17</v>
      </c>
      <c r="J25" t="s">
        <v>16</v>
      </c>
      <c r="K25" t="s">
        <v>18</v>
      </c>
    </row>
    <row r="26" spans="1:11" x14ac:dyDescent="0.15">
      <c r="A26">
        <v>13</v>
      </c>
      <c r="G26" t="s">
        <v>14</v>
      </c>
      <c r="H26">
        <v>2</v>
      </c>
      <c r="I26" t="s">
        <v>17</v>
      </c>
      <c r="J26" t="s">
        <v>15</v>
      </c>
      <c r="K26" t="s">
        <v>19</v>
      </c>
    </row>
    <row r="27" spans="1:11" x14ac:dyDescent="0.15">
      <c r="A27">
        <v>14</v>
      </c>
      <c r="G27" t="s">
        <v>14</v>
      </c>
      <c r="H27">
        <v>2</v>
      </c>
      <c r="I27" t="s">
        <v>17</v>
      </c>
      <c r="J27" t="s">
        <v>15</v>
      </c>
      <c r="K27" t="s">
        <v>20</v>
      </c>
    </row>
    <row r="28" spans="1:11" x14ac:dyDescent="0.15">
      <c r="A28">
        <v>15</v>
      </c>
      <c r="G28" t="s">
        <v>14</v>
      </c>
      <c r="H28">
        <v>3</v>
      </c>
      <c r="I28" t="s">
        <v>17</v>
      </c>
      <c r="J28" t="s">
        <v>15</v>
      </c>
      <c r="K28" t="s">
        <v>20</v>
      </c>
    </row>
    <row r="29" spans="1:11" ht="14.25" x14ac:dyDescent="0.15">
      <c r="A29">
        <v>16</v>
      </c>
      <c r="G29" s="2" t="s">
        <v>21</v>
      </c>
    </row>
    <row r="30" spans="1:11" x14ac:dyDescent="0.15">
      <c r="A30">
        <v>17</v>
      </c>
    </row>
    <row r="31" spans="1:11" x14ac:dyDescent="0.15">
      <c r="A31">
        <v>18</v>
      </c>
    </row>
    <row r="32" spans="1:11" x14ac:dyDescent="0.15">
      <c r="A32">
        <v>19</v>
      </c>
    </row>
    <row r="33" spans="1:7" x14ac:dyDescent="0.15">
      <c r="A33">
        <v>20</v>
      </c>
    </row>
    <row r="34" spans="1:7" x14ac:dyDescent="0.15">
      <c r="A34">
        <v>21</v>
      </c>
      <c r="G34" t="s">
        <v>22</v>
      </c>
    </row>
    <row r="35" spans="1:7" x14ac:dyDescent="0.15">
      <c r="A35">
        <v>22</v>
      </c>
    </row>
    <row r="36" spans="1:7" x14ac:dyDescent="0.15">
      <c r="A36">
        <v>23</v>
      </c>
    </row>
    <row r="37" spans="1:7" x14ac:dyDescent="0.15">
      <c r="A37">
        <v>24</v>
      </c>
    </row>
    <row r="38" spans="1:7" x14ac:dyDescent="0.15">
      <c r="A38">
        <v>25</v>
      </c>
    </row>
    <row r="39" spans="1:7" x14ac:dyDescent="0.15">
      <c r="A39">
        <v>26</v>
      </c>
      <c r="G39" t="s">
        <v>23</v>
      </c>
    </row>
    <row r="40" spans="1:7" x14ac:dyDescent="0.15">
      <c r="A40">
        <v>27</v>
      </c>
    </row>
    <row r="41" spans="1:7" x14ac:dyDescent="0.15">
      <c r="A41">
        <v>28</v>
      </c>
    </row>
    <row r="42" spans="1:7" x14ac:dyDescent="0.15">
      <c r="A42">
        <v>29</v>
      </c>
    </row>
    <row r="43" spans="1:7" x14ac:dyDescent="0.15">
      <c r="A43">
        <v>30</v>
      </c>
    </row>
    <row r="44" spans="1:7" x14ac:dyDescent="0.15">
      <c r="A44">
        <v>31</v>
      </c>
      <c r="G44" t="s">
        <v>24</v>
      </c>
    </row>
    <row r="45" spans="1:7" x14ac:dyDescent="0.15">
      <c r="A45">
        <v>32</v>
      </c>
    </row>
    <row r="46" spans="1:7" x14ac:dyDescent="0.15">
      <c r="A46">
        <v>33</v>
      </c>
    </row>
    <row r="47" spans="1:7" x14ac:dyDescent="0.15">
      <c r="A47">
        <v>34</v>
      </c>
    </row>
    <row r="48" spans="1:7" x14ac:dyDescent="0.15">
      <c r="A48">
        <v>35</v>
      </c>
    </row>
    <row r="49" spans="1:7" x14ac:dyDescent="0.15">
      <c r="A49">
        <v>36</v>
      </c>
      <c r="G49" t="s">
        <v>25</v>
      </c>
    </row>
    <row r="50" spans="1:7" x14ac:dyDescent="0.15">
      <c r="A50">
        <v>37</v>
      </c>
    </row>
    <row r="51" spans="1:7" x14ac:dyDescent="0.15">
      <c r="A51">
        <v>38</v>
      </c>
    </row>
    <row r="52" spans="1:7" x14ac:dyDescent="0.15">
      <c r="A52">
        <v>39</v>
      </c>
    </row>
    <row r="53" spans="1:7" x14ac:dyDescent="0.15">
      <c r="A53">
        <v>40</v>
      </c>
    </row>
    <row r="54" spans="1:7" x14ac:dyDescent="0.15">
      <c r="A54">
        <v>41</v>
      </c>
      <c r="G54" t="s">
        <v>26</v>
      </c>
    </row>
    <row r="55" spans="1:7" x14ac:dyDescent="0.15">
      <c r="A55">
        <v>42</v>
      </c>
    </row>
    <row r="56" spans="1:7" x14ac:dyDescent="0.15">
      <c r="A56">
        <v>43</v>
      </c>
    </row>
    <row r="57" spans="1:7" x14ac:dyDescent="0.15">
      <c r="A57">
        <v>44</v>
      </c>
    </row>
    <row r="58" spans="1:7" x14ac:dyDescent="0.15">
      <c r="A58">
        <v>45</v>
      </c>
    </row>
    <row r="59" spans="1:7" x14ac:dyDescent="0.15">
      <c r="A59">
        <v>46</v>
      </c>
      <c r="G59" t="s">
        <v>27</v>
      </c>
    </row>
    <row r="60" spans="1:7" x14ac:dyDescent="0.15">
      <c r="A60">
        <v>47</v>
      </c>
    </row>
    <row r="61" spans="1:7" x14ac:dyDescent="0.15">
      <c r="A61">
        <v>48</v>
      </c>
    </row>
    <row r="62" spans="1:7" x14ac:dyDescent="0.15">
      <c r="A62">
        <v>49</v>
      </c>
    </row>
    <row r="63" spans="1:7" x14ac:dyDescent="0.15">
      <c r="A63">
        <v>50</v>
      </c>
    </row>
    <row r="64" spans="1:7" x14ac:dyDescent="0.15">
      <c r="A64" s="3">
        <v>51</v>
      </c>
    </row>
    <row r="65" spans="1:1" x14ac:dyDescent="0.15">
      <c r="A65">
        <v>52</v>
      </c>
    </row>
    <row r="66" spans="1:1" x14ac:dyDescent="0.15">
      <c r="A66">
        <v>53</v>
      </c>
    </row>
    <row r="67" spans="1:1" x14ac:dyDescent="0.15">
      <c r="A67">
        <v>54</v>
      </c>
    </row>
    <row r="68" spans="1:1" x14ac:dyDescent="0.15">
      <c r="A68">
        <v>55</v>
      </c>
    </row>
    <row r="69" spans="1:1" x14ac:dyDescent="0.15">
      <c r="A69">
        <v>56</v>
      </c>
    </row>
    <row r="70" spans="1:1" x14ac:dyDescent="0.15">
      <c r="A70">
        <v>57</v>
      </c>
    </row>
    <row r="71" spans="1:1" x14ac:dyDescent="0.15">
      <c r="A71">
        <v>58</v>
      </c>
    </row>
    <row r="72" spans="1:1" x14ac:dyDescent="0.15">
      <c r="A72">
        <v>59</v>
      </c>
    </row>
    <row r="73" spans="1:1" x14ac:dyDescent="0.15">
      <c r="A73">
        <v>60</v>
      </c>
    </row>
    <row r="74" spans="1:1" x14ac:dyDescent="0.15">
      <c r="A74">
        <v>61</v>
      </c>
    </row>
    <row r="75" spans="1:1" x14ac:dyDescent="0.15">
      <c r="A75">
        <v>62</v>
      </c>
    </row>
    <row r="76" spans="1:1" x14ac:dyDescent="0.15">
      <c r="A76">
        <v>63</v>
      </c>
    </row>
    <row r="77" spans="1:1" x14ac:dyDescent="0.15">
      <c r="A77">
        <v>64</v>
      </c>
    </row>
    <row r="78" spans="1:1" x14ac:dyDescent="0.15">
      <c r="A78">
        <v>65</v>
      </c>
    </row>
    <row r="79" spans="1:1" x14ac:dyDescent="0.15">
      <c r="A79">
        <v>66</v>
      </c>
    </row>
    <row r="80" spans="1:1" x14ac:dyDescent="0.15">
      <c r="A80">
        <v>67</v>
      </c>
    </row>
    <row r="81" spans="1:1" x14ac:dyDescent="0.15">
      <c r="A81">
        <v>68</v>
      </c>
    </row>
    <row r="82" spans="1:1" x14ac:dyDescent="0.15">
      <c r="A82">
        <v>69</v>
      </c>
    </row>
    <row r="83" spans="1:1" x14ac:dyDescent="0.15">
      <c r="A83">
        <v>70</v>
      </c>
    </row>
    <row r="84" spans="1:1" x14ac:dyDescent="0.15">
      <c r="A84">
        <v>71</v>
      </c>
    </row>
    <row r="85" spans="1:1" x14ac:dyDescent="0.15">
      <c r="A85">
        <v>72</v>
      </c>
    </row>
    <row r="86" spans="1:1" x14ac:dyDescent="0.15">
      <c r="A86">
        <v>73</v>
      </c>
    </row>
    <row r="87" spans="1:1" x14ac:dyDescent="0.15">
      <c r="A87">
        <v>74</v>
      </c>
    </row>
    <row r="88" spans="1:1" x14ac:dyDescent="0.15">
      <c r="A88">
        <v>75</v>
      </c>
    </row>
    <row r="89" spans="1:1" x14ac:dyDescent="0.15">
      <c r="A89">
        <v>76</v>
      </c>
    </row>
    <row r="90" spans="1:1" x14ac:dyDescent="0.15">
      <c r="A90">
        <v>77</v>
      </c>
    </row>
    <row r="91" spans="1:1" x14ac:dyDescent="0.15">
      <c r="A91">
        <v>78</v>
      </c>
    </row>
    <row r="92" spans="1:1" x14ac:dyDescent="0.15">
      <c r="A92">
        <v>79</v>
      </c>
    </row>
    <row r="93" spans="1:1" x14ac:dyDescent="0.15">
      <c r="A93">
        <v>80</v>
      </c>
    </row>
    <row r="94" spans="1:1" x14ac:dyDescent="0.15">
      <c r="A94">
        <v>81</v>
      </c>
    </row>
    <row r="95" spans="1:1" x14ac:dyDescent="0.15">
      <c r="A95">
        <v>82</v>
      </c>
    </row>
    <row r="96" spans="1:1" x14ac:dyDescent="0.15">
      <c r="A96">
        <v>83</v>
      </c>
    </row>
    <row r="97" spans="1:1" x14ac:dyDescent="0.15">
      <c r="A97">
        <v>84</v>
      </c>
    </row>
    <row r="98" spans="1:1" x14ac:dyDescent="0.15">
      <c r="A98">
        <v>85</v>
      </c>
    </row>
    <row r="99" spans="1:1" x14ac:dyDescent="0.15">
      <c r="A99">
        <v>86</v>
      </c>
    </row>
    <row r="100" spans="1:1" x14ac:dyDescent="0.15">
      <c r="A100">
        <v>87</v>
      </c>
    </row>
    <row r="101" spans="1:1" x14ac:dyDescent="0.15">
      <c r="A101">
        <v>88</v>
      </c>
    </row>
    <row r="102" spans="1:1" x14ac:dyDescent="0.15">
      <c r="A102">
        <v>89</v>
      </c>
    </row>
    <row r="103" spans="1:1" x14ac:dyDescent="0.15">
      <c r="A103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2019-05-15T07:29:11Z</dcterms:modified>
</cp:coreProperties>
</file>