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BDCEEA3D-66AA-40A6-B417-6E3EDAF3B4CC}" xr6:coauthVersionLast="47" xr6:coauthVersionMax="47" xr10:uidLastSave="{00000000-0000-0000-0000-000000000000}"/>
  <bookViews>
    <workbookView xWindow="-120" yWindow="-120" windowWidth="29040" windowHeight="15840" tabRatio="868" xr2:uid="{00000000-000D-0000-FFFF-FFFF00000000}"/>
  </bookViews>
  <sheets>
    <sheet name="Indice" sheetId="10" r:id="rId1"/>
    <sheet name="Entidades Financieras 01" sheetId="2" r:id="rId2"/>
    <sheet name="Entidades Financieras 02" sheetId="3" r:id="rId3"/>
    <sheet name="Entidades Financieras 03" sheetId="29" r:id="rId4"/>
    <sheet name="Entidades Financieras 04" sheetId="4" r:id="rId5"/>
    <sheet name="Entidades Financieras 05" sheetId="5" r:id="rId6"/>
    <sheet name="Entidades Financieras 06" sheetId="42" r:id="rId7"/>
    <sheet name="Entidades Financieras 07" sheetId="43" r:id="rId8"/>
    <sheet name="MIHA 01" sheetId="6" r:id="rId9"/>
    <sheet name="MIHA 02" sheetId="7" r:id="rId10"/>
    <sheet name="MIHA 03" sheetId="8" r:id="rId11"/>
    <sheet name="MIHA 04" sheetId="32" r:id="rId12"/>
    <sheet name="MIHA 05" sheetId="33" r:id="rId13"/>
    <sheet name="AFD 01" sheetId="17" r:id="rId14"/>
    <sheet name="AFD 02" sheetId="21" r:id="rId15"/>
    <sheet name="AFD 03" sheetId="20" r:id="rId16"/>
    <sheet name="AFD 04" sheetId="36" r:id="rId17"/>
    <sheet name="AFD 05" sheetId="37" r:id="rId18"/>
    <sheet name="CCC 01" sheetId="23" r:id="rId19"/>
    <sheet name="CCC 02" sheetId="25" r:id="rId20"/>
    <sheet name="CCC 03" sheetId="27" r:id="rId21"/>
    <sheet name="CCC 04" sheetId="28" r:id="rId22"/>
    <sheet name="OMP 01" sheetId="38" r:id="rId23"/>
    <sheet name="OMP 02" sheetId="39" r:id="rId24"/>
    <sheet name="OMP 03" sheetId="40" r:id="rId25"/>
    <sheet name="OMP 04" sheetId="41" r:id="rId26"/>
    <sheet name="CCE" sheetId="34" r:id="rId27"/>
    <sheet name="BIC E. Bancarias" sheetId="35" r:id="rId28"/>
  </sheets>
  <externalReferences>
    <externalReference r:id="rId29"/>
    <externalReference r:id="rId30"/>
  </externalReferences>
  <definedNames>
    <definedName name="_pib05">[1]FISCALMH!$BY$154</definedName>
    <definedName name="A_impresión_IM" localSheetId="13">#REF!</definedName>
    <definedName name="A_impresión_IM" localSheetId="14">#REF!</definedName>
    <definedName name="A_impresión_IM" localSheetId="16">#REF!</definedName>
    <definedName name="A_impresión_IM" localSheetId="17">#REF!</definedName>
    <definedName name="A_impresión_IM" localSheetId="27">#REF!</definedName>
    <definedName name="A_impresión_IM" localSheetId="18">#REF!</definedName>
    <definedName name="A_impresión_IM" localSheetId="19">#REF!</definedName>
    <definedName name="A_impresión_IM" localSheetId="20">#REF!</definedName>
    <definedName name="A_impresión_IM" localSheetId="21">#REF!</definedName>
    <definedName name="A_impresión_IM" localSheetId="26">#REF!</definedName>
    <definedName name="A_impresión_IM" localSheetId="7">#REF!</definedName>
    <definedName name="A_impresión_IM" localSheetId="0">'[2]#¡REF'!#REF!</definedName>
    <definedName name="A_impresión_IM" localSheetId="11">#REF!</definedName>
    <definedName name="A_impresión_IM" localSheetId="12">#REF!</definedName>
    <definedName name="A_impresión_IM" localSheetId="22">#REF!</definedName>
    <definedName name="A_impresión_IM" localSheetId="23">#REF!</definedName>
    <definedName name="A_impresión_IM" localSheetId="24">#REF!</definedName>
    <definedName name="A_impresión_IM" localSheetId="25">#REF!</definedName>
    <definedName name="A_impresión_IM">#REF!</definedName>
    <definedName name="A_impresión_IM2" localSheetId="16">#REF!</definedName>
    <definedName name="A_impresión_IM2" localSheetId="17">#REF!</definedName>
    <definedName name="A_impresión_IM2" localSheetId="27">#REF!</definedName>
    <definedName name="A_impresión_IM2" localSheetId="26">#REF!</definedName>
    <definedName name="A_impresión_IM2" localSheetId="7">#REF!</definedName>
    <definedName name="A_impresión_IM2" localSheetId="11">#REF!</definedName>
    <definedName name="A_impresión_IM2" localSheetId="12">#REF!</definedName>
    <definedName name="A_impresión_IM2" localSheetId="22">#REF!</definedName>
    <definedName name="A_impresión_IM2" localSheetId="23">#REF!</definedName>
    <definedName name="A_impresión_IM2" localSheetId="24">#REF!</definedName>
    <definedName name="A_impresión_IM2" localSheetId="25">#REF!</definedName>
    <definedName name="A_impresión_IM2">#REF!</definedName>
    <definedName name="AEI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_xlnm.Print_Area" localSheetId="13">'AFD 01'!$A$1:$C$51</definedName>
    <definedName name="_xlnm.Print_Area" localSheetId="27">'BIC E. Bancarias'!$A$1:$D$17</definedName>
    <definedName name="_xlnm.Print_Area" localSheetId="18">'CCC 01'!$A$1:$N$60</definedName>
    <definedName name="_xlnm.Print_Area" localSheetId="19">'CCC 02'!$A$1:$AF$21</definedName>
    <definedName name="_xlnm.Print_Area" localSheetId="20">'CCC 03'!$A$1:$F$11</definedName>
    <definedName name="_xlnm.Print_Area" localSheetId="21">'CCC 04'!$A$1:$F$11</definedName>
    <definedName name="_xlnm.Print_Area" localSheetId="26">CCE!$A$1:$E$4</definedName>
    <definedName name="_xlnm.Print_Area" localSheetId="1">'Entidades Financieras 01'!$A$1:$H$46</definedName>
    <definedName name="_xlnm.Print_Area" localSheetId="2">'Entidades Financieras 02'!$A$1:$F$46</definedName>
    <definedName name="_xlnm.Print_Area" localSheetId="4">'Entidades Financieras 04'!$A$1:$BJ$73</definedName>
    <definedName name="_xlnm.Print_Area" localSheetId="5">'Entidades Financieras 05'!$A$1:$E$52</definedName>
    <definedName name="_xlnm.Print_Area" localSheetId="6">'Entidades Financieras 06'!$A$1:$D$52</definedName>
    <definedName name="_xlnm.Print_Area" localSheetId="7">'Entidades Financieras 07'!$B$3:$M$31</definedName>
    <definedName name="_xlnm.Print_Area" localSheetId="0">Indice!$A$1:$C$35</definedName>
    <definedName name="_xlnm.Print_Area" localSheetId="8">'MIHA 01'!$A$1:$C$51</definedName>
    <definedName name="_xlnm.Print_Area" localSheetId="9">'MIHA 02'!$A$1:$H$55</definedName>
    <definedName name="_xlnm.Print_Area" localSheetId="10">'MIHA 03'!$A$1:$H$47</definedName>
    <definedName name="_xlnm.Print_Area" localSheetId="11">'MIHA 04'!$A$1:$E$55</definedName>
    <definedName name="_xlnm.Print_Area" localSheetId="12">'MIHA 05'!$A$1:$E$47</definedName>
    <definedName name="_xlnm.Print_Area" localSheetId="22">'OMP 01'!$A$1:$K$3</definedName>
    <definedName name="_xlnm.Print_Area" localSheetId="23">'OMP 02'!$A$1:$I$3</definedName>
    <definedName name="_xlnm.Print_Area" localSheetId="24">'OMP 03'!$A$1:$F$3</definedName>
    <definedName name="_xlnm.Print_Area" localSheetId="25">'OMP 04'!$A$1:$I$3</definedName>
    <definedName name="COPI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A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uadro9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HTML_CodePage" hidden="1">1252</definedName>
    <definedName name="HTML_Control" hidden="1">{"'P-3'!$A$6:$R$41"}</definedName>
    <definedName name="HTML_Description" hidden="1">"En millones de guaraníes corrientes"</definedName>
    <definedName name="HTML_Email" hidden="1">"sgaleano@hotmail.com"</definedName>
    <definedName name="HTML_Header" hidden="1">"PRODUCTO INTERNO BRUTO"</definedName>
    <definedName name="HTML_LastUpdate" hidden="1">"03/04/1998"</definedName>
    <definedName name="HTML_LineAfter" hidden="1">TRUE</definedName>
    <definedName name="HTML_LineBefore" hidden="1">TRUE</definedName>
    <definedName name="HTML_Name" hidden="1">"DR. SILVIO GALEANO"</definedName>
    <definedName name="HTML_OBDlg2" hidden="1">TRUE</definedName>
    <definedName name="HTML_OBDlg4" hidden="1">TRUE</definedName>
    <definedName name="HTML_OS" hidden="1">0</definedName>
    <definedName name="HTML_PathFile" hidden="1">"C:\MSOfficespa\Plantillas\HTML.htm"</definedName>
    <definedName name="HTML_Title" hidden="1">"BANCO CENTRAL DEL PARAGUAY"</definedName>
    <definedName name="Índice">#REF!</definedName>
    <definedName name="INDICES">#REF!</definedName>
    <definedName name="ºº" hidden="1">{"'P-3'!$A$6:$R$41"}</definedName>
    <definedName name="Range_StatementI">#REF!</definedName>
    <definedName name="resumen">#REF!</definedName>
    <definedName name="_xlnm.Print_Titles" localSheetId="0">Indice!$B:$B</definedName>
    <definedName name="wrn.Apendice._.Estadistico.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PRIMER._.BORRADOR.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41" l="1"/>
  <c r="M65" i="41"/>
  <c r="N64" i="41"/>
  <c r="M64" i="41"/>
  <c r="L116" i="23"/>
  <c r="K116" i="23"/>
  <c r="BR115" i="29" l="1"/>
  <c r="BQ115" i="29"/>
  <c r="N63" i="41"/>
  <c r="M63" i="41"/>
  <c r="L114" i="23"/>
  <c r="K114" i="23"/>
  <c r="N62" i="41" l="1"/>
  <c r="M62" i="41"/>
  <c r="L113" i="23"/>
  <c r="K113" i="23"/>
  <c r="N61" i="41"/>
  <c r="M61" i="41"/>
  <c r="M60" i="41"/>
  <c r="N60" i="41"/>
  <c r="L112" i="23" l="1"/>
  <c r="K112" i="23"/>
  <c r="L111" i="23" l="1"/>
  <c r="K111" i="23"/>
  <c r="N59" i="41"/>
  <c r="M59" i="41"/>
  <c r="L115" i="23"/>
  <c r="K115" i="23"/>
  <c r="BR110" i="29"/>
  <c r="BQ110" i="29"/>
  <c r="N58" i="41"/>
  <c r="M58" i="41"/>
  <c r="L109" i="23"/>
  <c r="K109" i="23"/>
  <c r="N57" i="41" l="1"/>
  <c r="M57" i="41"/>
  <c r="L108" i="23"/>
  <c r="K108" i="23"/>
  <c r="N56" i="41" l="1"/>
  <c r="M56" i="41"/>
  <c r="L107" i="23"/>
  <c r="K107" i="23"/>
  <c r="N55" i="41" l="1"/>
  <c r="M55" i="41"/>
  <c r="L106" i="23"/>
  <c r="K106" i="23"/>
  <c r="N54" i="41"/>
  <c r="M54" i="41"/>
  <c r="L105" i="23"/>
  <c r="K105" i="23"/>
  <c r="N53" i="41" l="1"/>
  <c r="M53" i="41"/>
  <c r="L104" i="23"/>
  <c r="K104" i="23"/>
  <c r="N52" i="41"/>
  <c r="M52" i="41"/>
  <c r="L103" i="23"/>
  <c r="K103" i="23"/>
  <c r="N51" i="41"/>
  <c r="M51" i="41"/>
  <c r="L102" i="23"/>
  <c r="K102" i="23"/>
  <c r="N50" i="41"/>
  <c r="M50" i="41"/>
  <c r="L101" i="23"/>
  <c r="K101" i="23"/>
  <c r="N49" i="41" l="1"/>
  <c r="M49" i="41"/>
  <c r="L100" i="23"/>
  <c r="K100" i="23"/>
  <c r="N48" i="41"/>
  <c r="M48" i="41"/>
  <c r="L99" i="23" l="1"/>
  <c r="K99" i="23"/>
  <c r="N47" i="41" l="1"/>
  <c r="M47" i="41"/>
  <c r="L98" i="23"/>
  <c r="K98" i="23"/>
  <c r="N46" i="41" l="1"/>
  <c r="M46" i="41"/>
  <c r="L110" i="23" l="1"/>
  <c r="K110" i="23"/>
  <c r="N45" i="41" l="1"/>
  <c r="M45" i="41"/>
  <c r="N44" i="41"/>
  <c r="M44" i="41"/>
  <c r="N43" i="41"/>
  <c r="M43" i="41"/>
  <c r="N42" i="41"/>
  <c r="M42" i="41"/>
  <c r="N41" i="41"/>
  <c r="M41" i="41"/>
  <c r="N40" i="41"/>
  <c r="M40" i="41"/>
  <c r="N39" i="41"/>
  <c r="M39" i="41"/>
  <c r="N38" i="41"/>
  <c r="M38" i="41"/>
  <c r="N37" i="41"/>
  <c r="M37" i="41"/>
  <c r="N36" i="41"/>
  <c r="M36" i="41"/>
  <c r="N35" i="41"/>
  <c r="M35" i="41"/>
  <c r="N34" i="41"/>
  <c r="M34" i="41"/>
  <c r="N33" i="41"/>
  <c r="M33" i="41"/>
  <c r="N32" i="41"/>
  <c r="M32" i="41"/>
  <c r="N31" i="41"/>
  <c r="M31" i="41"/>
  <c r="N30" i="41"/>
  <c r="M30" i="41"/>
  <c r="N29" i="41"/>
  <c r="M29" i="41"/>
  <c r="N28" i="41"/>
  <c r="M28" i="41"/>
  <c r="N27" i="41"/>
  <c r="M27" i="41"/>
  <c r="N26" i="41"/>
  <c r="M26" i="41"/>
  <c r="N25" i="41"/>
  <c r="M25" i="41"/>
  <c r="N24" i="41"/>
  <c r="M24" i="41"/>
  <c r="N23" i="41"/>
  <c r="M23" i="41"/>
  <c r="N22" i="41"/>
  <c r="M22" i="41"/>
  <c r="N21" i="41"/>
  <c r="M21" i="41"/>
  <c r="N20" i="41"/>
  <c r="M20" i="41"/>
  <c r="N19" i="41"/>
  <c r="M19" i="41"/>
  <c r="N18" i="41"/>
  <c r="M18" i="41"/>
  <c r="N17" i="41"/>
  <c r="M17" i="41"/>
  <c r="N16" i="41"/>
  <c r="M16" i="41"/>
  <c r="N15" i="41"/>
  <c r="M15" i="41"/>
  <c r="N14" i="41"/>
  <c r="M14" i="41"/>
  <c r="N13" i="41"/>
  <c r="M13" i="41"/>
  <c r="N12" i="41"/>
  <c r="M12" i="41"/>
  <c r="N11" i="41"/>
  <c r="M11" i="41"/>
  <c r="N10" i="41"/>
  <c r="M10" i="41"/>
  <c r="N9" i="41"/>
  <c r="M9" i="41"/>
  <c r="N8" i="41"/>
  <c r="M8" i="41"/>
  <c r="N7" i="41"/>
  <c r="M7" i="41"/>
  <c r="N6" i="41"/>
  <c r="M6" i="41"/>
  <c r="N5" i="41"/>
  <c r="M5" i="41"/>
  <c r="N4" i="41"/>
  <c r="M4" i="41"/>
  <c r="L96" i="23" l="1"/>
  <c r="K96" i="23"/>
  <c r="L97" i="23" l="1"/>
  <c r="K97" i="23"/>
  <c r="L95" i="23" l="1"/>
  <c r="K95" i="23"/>
  <c r="L94" i="23" l="1"/>
  <c r="K94" i="23"/>
  <c r="L93" i="23" l="1"/>
  <c r="K93" i="23"/>
  <c r="L92" i="23" l="1"/>
  <c r="K92" i="23"/>
  <c r="L91" i="23" l="1"/>
  <c r="K91" i="23"/>
  <c r="L90" i="23" l="1"/>
  <c r="K90" i="23"/>
  <c r="L89" i="23" l="1"/>
  <c r="K89" i="23"/>
  <c r="L88" i="23" l="1"/>
  <c r="K88" i="23"/>
  <c r="L87" i="23" l="1"/>
  <c r="K87" i="23"/>
  <c r="L86" i="23" l="1"/>
  <c r="K86" i="23"/>
  <c r="L85" i="23" l="1"/>
  <c r="K85" i="23"/>
  <c r="L84" i="23" l="1"/>
  <c r="K84" i="23"/>
  <c r="L83" i="23" l="1"/>
  <c r="K83" i="23"/>
  <c r="L82" i="23" l="1"/>
  <c r="K82" i="23"/>
  <c r="L81" i="23" l="1"/>
  <c r="K81" i="23"/>
  <c r="L80" i="23"/>
  <c r="K80" i="23"/>
  <c r="L79" i="23"/>
  <c r="K79" i="23"/>
  <c r="L78" i="23"/>
  <c r="K78" i="23"/>
  <c r="L77" i="23" l="1"/>
  <c r="K77" i="23"/>
  <c r="L76" i="23" l="1"/>
  <c r="K76" i="23"/>
  <c r="L75" i="23" l="1"/>
  <c r="K75" i="23"/>
  <c r="L74" i="23" l="1"/>
  <c r="K74" i="23"/>
  <c r="L73" i="23" l="1"/>
  <c r="K73" i="23"/>
  <c r="L72" i="23" l="1"/>
  <c r="K72" i="23"/>
  <c r="L71" i="23" l="1"/>
  <c r="K71" i="23"/>
  <c r="L69" i="23" l="1"/>
  <c r="L70" i="23"/>
  <c r="K69" i="23"/>
  <c r="K70" i="23"/>
  <c r="K68" i="23"/>
  <c r="L68" i="23" l="1"/>
  <c r="K67" i="23"/>
  <c r="K66" i="23" l="1"/>
  <c r="L67" i="23"/>
  <c r="L66" i="23" l="1"/>
  <c r="K62" i="23"/>
  <c r="L65" i="23"/>
  <c r="K65" i="23"/>
  <c r="L39" i="23" l="1"/>
  <c r="L64" i="23"/>
  <c r="K41" i="23"/>
  <c r="K64" i="23"/>
  <c r="K63" i="23"/>
  <c r="L5" i="23" l="1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5" i="23"/>
</calcChain>
</file>

<file path=xl/sharedStrings.xml><?xml version="1.0" encoding="utf-8"?>
<sst xmlns="http://schemas.openxmlformats.org/spreadsheetml/2006/main" count="3470" uniqueCount="340">
  <si>
    <t>Importe Destino</t>
  </si>
  <si>
    <t>Cantidad</t>
  </si>
  <si>
    <t>Año Mes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</si>
  <si>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</si>
  <si>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</si>
  <si>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</si>
  <si>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</si>
  <si>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</si>
  <si>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</si>
  <si>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</si>
  <si>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</si>
  <si>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</si>
  <si>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</si>
  <si>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</si>
  <si>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</si>
  <si>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</si>
  <si>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</si>
  <si>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</si>
  <si>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</si>
  <si>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</si>
  <si>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</si>
  <si>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</si>
  <si>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</si>
  <si>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</si>
  <si>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</si>
  <si>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</si>
  <si>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</si>
  <si>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</si>
  <si>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</si>
  <si>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</si>
  <si>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</si>
  <si>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</si>
  <si>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</si>
  <si>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</si>
  <si>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</si>
  <si>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</si>
  <si>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</si>
  <si>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AMAMPYPAXXXX</t>
  </si>
  <si>
    <t>BBVAPYPAXXXX</t>
  </si>
  <si>
    <t>BCNAPYPAXXXX</t>
  </si>
  <si>
    <t>BGNBPYPXXXXX</t>
  </si>
  <si>
    <t>BNFAPYPAXXXX</t>
  </si>
  <si>
    <t>BSUDPYPXXXXX</t>
  </si>
  <si>
    <t>CITIUS33XASR</t>
  </si>
  <si>
    <t>RGSAPYPEXXXX</t>
  </si>
  <si>
    <t>UBBRPYPXXXXX</t>
  </si>
  <si>
    <t>VISCPYPAXXXX</t>
  </si>
  <si>
    <t>BCOPPYPAXXXX</t>
  </si>
  <si>
    <t>BISAPYPEXXXX</t>
  </si>
  <si>
    <t>BNITPYPAXXXX</t>
  </si>
  <si>
    <t>BRASPYPXXXXX</t>
  </si>
  <si>
    <t>FAMIPYPAXXXX</t>
  </si>
  <si>
    <t>IIFAPYPAXXXX</t>
  </si>
  <si>
    <t>NACNPYPAXXXX</t>
  </si>
  <si>
    <t>ACH liquida sólo PYG</t>
  </si>
  <si>
    <t>Transferencias del Ministerio de Hacienda a Clientes de Entidades Financieras</t>
  </si>
  <si>
    <t>Transferencias al Ministerio de Hacienda de Entidades Financieras</t>
  </si>
  <si>
    <t>SUB GERENCIA GENERAL DE OPERACIONES FINANCIERAS</t>
  </si>
  <si>
    <t>© BANCO CENTRAL DEL PARAGUAY. ALGUNOS DERECHOS RESERVADOS Y PRECAUTELADOS POR EL ARTÍCULO 40 DE LA LEY Nº 1328/98
FEDERACIÓN RUSA Y AUGUSTO ROA BASTOS – ASUNCIÓN/PARAGUAY
TELÉFONO: (+595 21) 608 011 (CENTRAL TELEFÓNICA)
E-MAIL: INFO@BCP.GOV.PY</t>
  </si>
  <si>
    <t>MIHA 01</t>
  </si>
  <si>
    <t>MIHA 02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</si>
  <si>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</si>
  <si>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</si>
  <si>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</si>
  <si>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</si>
  <si>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</si>
  <si>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</si>
  <si>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</si>
  <si>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</si>
  <si>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</si>
  <si>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COMAPYPAXXXX</t>
  </si>
  <si>
    <t>CRIFPYPEXXXX</t>
  </si>
  <si>
    <t>FICSPYPAXXXX</t>
  </si>
  <si>
    <t>FINLPYPAXXXX</t>
  </si>
  <si>
    <t>FIPJPYPAXXXX</t>
  </si>
  <si>
    <t>FNXAPYPAXXXX</t>
  </si>
  <si>
    <t>FRIOPYPAXXXX</t>
  </si>
  <si>
    <t>SOLAPYPAXXXX</t>
  </si>
  <si>
    <t>TUFIPYPAXXXX</t>
  </si>
  <si>
    <t>Por Entidad Financiera</t>
  </si>
  <si>
    <t>2017/06</t>
  </si>
  <si>
    <t>2017/07</t>
  </si>
  <si>
    <t>2017/08</t>
  </si>
  <si>
    <t>2017/09</t>
  </si>
  <si>
    <t>Entidades Financieras 01</t>
  </si>
  <si>
    <t>Entidades Financieras 02</t>
  </si>
  <si>
    <t>Entidades Financieras 03</t>
  </si>
  <si>
    <t>Entidades Financieras 04</t>
  </si>
  <si>
    <t>Transferencias entre Entidades Financieras en el LBTR</t>
  </si>
  <si>
    <t>Transferencias entre Clientes de Entidades Financieras en el LBTR</t>
  </si>
  <si>
    <t>Transferencias entre Entidades Financieras (LBTR)</t>
  </si>
  <si>
    <t>AFD 01</t>
  </si>
  <si>
    <t>AFD 02</t>
  </si>
  <si>
    <t>AFD 03</t>
  </si>
  <si>
    <t>PYG</t>
  </si>
  <si>
    <t>USD</t>
  </si>
  <si>
    <t>EUR</t>
  </si>
  <si>
    <t>ANAAPYPAXXXX</t>
  </si>
  <si>
    <t>ARAFPYPAXXXX</t>
  </si>
  <si>
    <t>INFAPYPAXXXX</t>
  </si>
  <si>
    <t>Lotes</t>
  </si>
  <si>
    <t>Cant. Operaciones</t>
  </si>
  <si>
    <t>Transferencias entre Clientes de Entidades Financieras por ACH</t>
  </si>
  <si>
    <t>En PYG</t>
  </si>
  <si>
    <t/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</si>
  <si>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</si>
  <si>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</si>
  <si>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</si>
  <si>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</si>
  <si>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</si>
  <si>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</si>
  <si>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</si>
  <si>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</si>
  <si>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Mes</t>
  </si>
  <si>
    <t>Monto</t>
  </si>
  <si>
    <t>Transacciones</t>
  </si>
  <si>
    <t xml:space="preserve"> Transferencias entre Clientes de Entidades Financieras (LBTR)</t>
  </si>
  <si>
    <t xml:space="preserve"> Transferencias entre Clientes por Entidades Financieras (LBTR)</t>
  </si>
  <si>
    <t xml:space="preserve"> Transferencias entre Clientes de Entidades Financieras (ACH)</t>
  </si>
  <si>
    <t>CCC 01</t>
  </si>
  <si>
    <t>Cheques Rechazados en 2da. Sesión</t>
  </si>
  <si>
    <t>Cheques Compensados en 1era. Sesión</t>
  </si>
  <si>
    <t>Compensaciones Netas Mensuales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</si>
  <si>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</si>
  <si>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</si>
  <si>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</si>
  <si>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</si>
  <si>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</si>
  <si>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</si>
  <si>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</si>
  <si>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</si>
  <si>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</si>
  <si>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CCC 02</t>
  </si>
  <si>
    <t>CCC 03</t>
  </si>
  <si>
    <t>Total Monto</t>
  </si>
  <si>
    <t>CCC 04</t>
  </si>
  <si>
    <t>TOTAL EURO</t>
  </si>
  <si>
    <t>TOTAL USD</t>
  </si>
  <si>
    <t>TOTAL PYG</t>
  </si>
  <si>
    <t>1- Hasta 1.000</t>
  </si>
  <si>
    <t>2- Más 1.000 hasta 10.000</t>
  </si>
  <si>
    <t>3- Más 10.000 hasta 100.000</t>
  </si>
  <si>
    <t>4- Más 100.000 hasta 1.000.000</t>
  </si>
  <si>
    <t>5- Más 1.000.000 hasta 5.000.000</t>
  </si>
  <si>
    <t>6- Mayor a 5.000.000</t>
  </si>
  <si>
    <t>1- Hasta 1 Millón</t>
  </si>
  <si>
    <t>2- Más de 1 a 5 Millones</t>
  </si>
  <si>
    <t>3- Más de 5 a 10 Millones</t>
  </si>
  <si>
    <t>4- Más de 10 a 100 Millones</t>
  </si>
  <si>
    <t>6- Más de 1.000 Millones</t>
  </si>
  <si>
    <t>Importe</t>
  </si>
  <si>
    <t xml:space="preserve">Importe </t>
  </si>
  <si>
    <t>2019/03</t>
  </si>
  <si>
    <t>2019/04</t>
  </si>
  <si>
    <t>Entidades Financieras 05</t>
  </si>
  <si>
    <t>Transferencias entre Clientes por Entidades Financieras en el LBTR</t>
  </si>
  <si>
    <t>2019/05</t>
  </si>
  <si>
    <t>1- Menor e igual a 1.000.000</t>
  </si>
  <si>
    <t>2- Entre 1.000.001 y 10.000.000</t>
  </si>
  <si>
    <t>3- Entre 10.000.001 y 50.000.000</t>
  </si>
  <si>
    <t>4- Entre 50.000.001 y 100.000.000</t>
  </si>
  <si>
    <t>5- Entre 100.000.001 y 200.000.000</t>
  </si>
  <si>
    <t>6- Entre 200.000.001 y 500.000.000</t>
  </si>
  <si>
    <t>Total País - PYG</t>
  </si>
  <si>
    <t>1- Insuficiencia de fondos</t>
  </si>
  <si>
    <t>2- Cuenta cancelada</t>
  </si>
  <si>
    <t>3- Firma deficiente</t>
  </si>
  <si>
    <t>4- Endoso deficiente</t>
  </si>
  <si>
    <t>5- Texto deficiente</t>
  </si>
  <si>
    <t>6- Fecha deficiente</t>
  </si>
  <si>
    <t>7- Orden de no pago</t>
  </si>
  <si>
    <t>8- Presentación extemporánea</t>
  </si>
  <si>
    <t>9-  No válido como cheque bancario</t>
  </si>
  <si>
    <t>10- Inhabilitado para operar en cuenta corrienre</t>
  </si>
  <si>
    <t>11- Firmante inhabilitado a operar en cuenta corriente</t>
  </si>
  <si>
    <t>12- No compensable, acudir al banco emisor</t>
  </si>
  <si>
    <t>7- Mayor que 500.000.000</t>
  </si>
  <si>
    <t>5- Más de 100 a 1.000 Millones</t>
  </si>
  <si>
    <t>Indice</t>
  </si>
  <si>
    <t>2019/06</t>
  </si>
  <si>
    <t>2019/07</t>
  </si>
  <si>
    <t>2019/08</t>
  </si>
  <si>
    <t>2019/09</t>
  </si>
  <si>
    <t>2019/10</t>
  </si>
  <si>
    <t>BCPAPYPXXXXX</t>
  </si>
  <si>
    <t>PYG (ACH)</t>
  </si>
  <si>
    <t>TOTAL PYG
ACH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</si>
  <si>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</si>
  <si>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</si>
  <si>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</si>
  <si>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</si>
  <si>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</si>
  <si>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</si>
  <si>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</si>
  <si>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</si>
  <si>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</si>
  <si>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</si>
  <si>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</si>
  <si>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</si>
  <si>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Índice</t>
  </si>
  <si>
    <t>2020/11</t>
  </si>
  <si>
    <t>2020/12</t>
  </si>
  <si>
    <t>2021/01</t>
  </si>
  <si>
    <t>BANCO CENTRAL DEL PARAGUAY</t>
  </si>
  <si>
    <t>CCE</t>
  </si>
  <si>
    <t>Transferencias entre Clientes de Entidades Financieras, por rango de Monto</t>
  </si>
  <si>
    <t>Pagos de Intereses y Capital de Bonos emitidos por el Ministerio de Hacienda (DEPO)</t>
  </si>
  <si>
    <t xml:space="preserve"> Pagos de Intereses y Capital de Bonos del Ministerio de Hacienda (DEPO)</t>
  </si>
  <si>
    <t>LBTR &amp; ACH - En PYG</t>
  </si>
  <si>
    <t xml:space="preserve"> Transferencias del Ministerio de Hacienda a Clientes de Entidades Financieras - PYG (LBTR &amp; ACH)</t>
  </si>
  <si>
    <t>LBTR &amp; ACH - En USD</t>
  </si>
  <si>
    <t xml:space="preserve"> Transferencias al Ministerio de Hacienda de Entidades Financieras - PYG  (LBTR &amp; ACH)</t>
  </si>
  <si>
    <t>Pagos de Intereses y Capital de Bonos emitidos por la AFD (DEPO)</t>
  </si>
  <si>
    <t xml:space="preserve"> Pagos de Intereses y Capital de Bonos de la AFD - (DEPO)</t>
  </si>
  <si>
    <t xml:space="preserve"> Transferencias de la AFD a Entidades Financieras - PYG (LBTR &amp; ACH)</t>
  </si>
  <si>
    <t>Transferencias a la AFD de Entidades Financieras - LBTR &amp; ACH</t>
  </si>
  <si>
    <t xml:space="preserve"> Transferencias a la AFD de Entidades Financieras - PYG (LBTR)</t>
  </si>
  <si>
    <t>Cheques Compensados - (Cámara Compensadora de Cheques - BANCARD)
PYG</t>
  </si>
  <si>
    <t xml:space="preserve"> Cheques Compensados - (Cámara Compensadora de Cheques - BANCARD)</t>
  </si>
  <si>
    <t>Cheques Pagados por Entidad Bancaria - (Cámara Compensadora de Cheques - BANCARD)</t>
  </si>
  <si>
    <t>Cheques Pagados por rango de monto - (Cámara Compensadora de Cheques - BANCARD)</t>
  </si>
  <si>
    <t>Cheques rechazados en el País, por causales - (Cámara Compensadora de Cheques - BANCARD)</t>
  </si>
  <si>
    <t>Cheques Rechazados en el País, por causales - (Cámara Compensadora de Cheques - BANCARD)</t>
  </si>
  <si>
    <t>Transferencias entre clientes - PYG</t>
  </si>
  <si>
    <t>Código BIC</t>
  </si>
  <si>
    <t>Entidad Financiera</t>
  </si>
  <si>
    <t>AFDEPYPAXXXX</t>
  </si>
  <si>
    <t>AGENCIA FINANCIERA DE DESAROLLO</t>
  </si>
  <si>
    <t>BANCO BASA S.A.</t>
  </si>
  <si>
    <t>BANCO CONTINENTAL S.A.E.C.A.</t>
  </si>
  <si>
    <t>BANCO PARA LA COMERCIALIZACION Y LA PRODUCCION S.A.</t>
  </si>
  <si>
    <t>BANCO GNB PARAGUAY S.A.</t>
  </si>
  <si>
    <t>BANCO RIO S.A.E.C.A.</t>
  </si>
  <si>
    <t>BANCO NACIONAL DE FOMENTO</t>
  </si>
  <si>
    <t>BANCO ATLAS S.A.</t>
  </si>
  <si>
    <t>BANCO DO BRASIL S.A.</t>
  </si>
  <si>
    <t>SUDAMERIS BANK S.A.E.C.A.</t>
  </si>
  <si>
    <t>BANCO FAMILIAR S.A.E.C.A.</t>
  </si>
  <si>
    <t>FIC S.A. DE FINANZAS</t>
  </si>
  <si>
    <t>FINLATINA S.A. DE FINANZAS</t>
  </si>
  <si>
    <t>FINANCIERA PARAGUAYO JAPONESA S.A.E.C.A.</t>
  </si>
  <si>
    <t>MIHAPYPAXXXX</t>
  </si>
  <si>
    <t>BANCO DE LA NACION ARGENTINA</t>
  </si>
  <si>
    <t>TU FINANCIERA S.A.</t>
  </si>
  <si>
    <t>BANCO ITAU PARAGUAY S.A.</t>
  </si>
  <si>
    <t>VISION BANCO S.A.E.C.A.</t>
  </si>
  <si>
    <t>Transferencias entre clientes de EMPE 
(Cámara Compensadora de EMPE)</t>
  </si>
  <si>
    <t xml:space="preserve">Transferencias de la AFD a las Entidades Financieras - LBTR &amp; ACH </t>
  </si>
  <si>
    <t>AFD 04</t>
  </si>
  <si>
    <t>AFD 05</t>
  </si>
  <si>
    <r>
      <t xml:space="preserve">MIHA </t>
    </r>
    <r>
      <rPr>
        <u/>
        <sz val="11"/>
        <color rgb="FF0033CC"/>
        <rFont val="BaskervilleTMed"/>
        <family val="1"/>
      </rPr>
      <t>03</t>
    </r>
  </si>
  <si>
    <t>MIHA 04</t>
  </si>
  <si>
    <t>MIHA 05</t>
  </si>
  <si>
    <t>En USD</t>
  </si>
  <si>
    <t xml:space="preserve"> Transferencias de la AFD a Entidades Financieras - USD (LBTR)</t>
  </si>
  <si>
    <t xml:space="preserve"> Transferencias a la AFD de Entidades Financieras - USD (LBTR)</t>
  </si>
  <si>
    <t xml:space="preserve">Códigos de Bancos, Financieras, AFD y MIHA </t>
  </si>
  <si>
    <t>Transferencias entre clientes de EMPE (Cámara Compensadora de EMPE - BEPSA)</t>
  </si>
  <si>
    <t>BIC Entidades</t>
  </si>
  <si>
    <t>OMP 01</t>
  </si>
  <si>
    <t>Tarjetas de Crédito - (Operadoras de Medios de Pago)</t>
  </si>
  <si>
    <t>OMP 02</t>
  </si>
  <si>
    <t>Tarjetas de Débito - (Operadoras de Medios de Pago)</t>
  </si>
  <si>
    <t>OMP 03</t>
  </si>
  <si>
    <t>OMP 04</t>
  </si>
  <si>
    <t>Compras en POS con Tarjeta de Crédito</t>
  </si>
  <si>
    <t>Extracciones en ATM</t>
  </si>
  <si>
    <t>Compras en Internet con Tarjeta de Débito</t>
  </si>
  <si>
    <t>Compras en Internet con Tarjeta de Crédito</t>
  </si>
  <si>
    <t>Cantidad de Comercios Adheridos por Operadora</t>
  </si>
  <si>
    <t>Cantidad de POS por Operadora</t>
  </si>
  <si>
    <t>Cantidad de ATM por Operadora</t>
  </si>
  <si>
    <t>BANCARD S.A.</t>
  </si>
  <si>
    <t>BEPSA DEL PARAGUAY S.A.E.C.A</t>
  </si>
  <si>
    <t>CABAL</t>
  </si>
  <si>
    <t>PANAL</t>
  </si>
  <si>
    <t>PROCARD S.A.</t>
  </si>
  <si>
    <t>Compras en POS con Tarjeta de Débito</t>
  </si>
  <si>
    <t>Cantidad de Tarjetas de Crédito Emitidas por Operadora</t>
  </si>
  <si>
    <t>Cantidad de Tarjetas de Débito Emitidas por Operadora</t>
  </si>
  <si>
    <t>Fuente: Cámara Compensadora de EMPE - BEPSA</t>
  </si>
  <si>
    <t>Fuente: Cámara Compensadora de Cheques - BANCARD</t>
  </si>
  <si>
    <t>Fuente: Sub Gerencia General de Operaciones Financieras</t>
  </si>
  <si>
    <t>2021/02</t>
  </si>
  <si>
    <t>2021/03</t>
  </si>
  <si>
    <t>2021/04</t>
  </si>
  <si>
    <t>2021/05</t>
  </si>
  <si>
    <t>2021/06</t>
  </si>
  <si>
    <t>2021/07</t>
  </si>
  <si>
    <t>Tarjetas Prepagas - (Operadoras de Medios de Pago)</t>
  </si>
  <si>
    <t>Infraestructura de Operadoras de Medios de Pago</t>
  </si>
  <si>
    <t>Cantidad de Tarjetas Prepagas Emitidas por Operadora</t>
  </si>
  <si>
    <t>Compras en Internet con Tarjetas Prepagas</t>
  </si>
  <si>
    <t>Compras en POS con Tarjetas Prepagas</t>
  </si>
  <si>
    <t>Extracciones en ATM con Tarjetas Prepagas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</si>
  <si>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</si>
  <si>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</si>
  <si>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</si>
  <si>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</si>
  <si>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</si>
  <si>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</si>
  <si>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</si>
  <si>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</si>
  <si>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Fuente: Operadores de Medios de Pagos - Circular SGGOF N° 001/2022</t>
  </si>
  <si>
    <t>2022/04</t>
  </si>
  <si>
    <t>2022/05</t>
  </si>
  <si>
    <t>2022/06</t>
  </si>
  <si>
    <t>SPI liquida sólo PYG</t>
  </si>
  <si>
    <t>Transferencias entre Clientes de Entidades Financieras por SPI</t>
  </si>
  <si>
    <t xml:space="preserve"> Transferencias entre Clientes de Entidades Financieras (SPI)</t>
  </si>
  <si>
    <t>Entidades Financieras 06</t>
  </si>
  <si>
    <t>2022/07</t>
  </si>
  <si>
    <t>PYG (SPI)</t>
  </si>
  <si>
    <t>TOTAL PYG
SPI</t>
  </si>
  <si>
    <t>2022/08</t>
  </si>
  <si>
    <t>2022/09</t>
  </si>
  <si>
    <t>2022/10</t>
  </si>
  <si>
    <t>2022/11</t>
  </si>
  <si>
    <t>2022/12</t>
  </si>
  <si>
    <t>SOLAR BANCO S.A.E.</t>
  </si>
  <si>
    <t>BANCO GNB S.A. (EN PROCESO DE FUSIÓN POR ABSORCIÓN)</t>
  </si>
  <si>
    <t>CITIBANK NA SUCURSAL PARAGUAY</t>
  </si>
  <si>
    <t>FINANCIERA UENO S.A.E.C.A.</t>
  </si>
  <si>
    <t>FINANCIERA FINEXPAR S.A.E.C.A.</t>
  </si>
  <si>
    <t>FINANCIERA RIO S.A.E.C.A.</t>
  </si>
  <si>
    <t>GRUPO INTERNACIONAL DE FINANZAS S.A.E.C.A</t>
  </si>
  <si>
    <t>MINISTERIO DE HACIENDA</t>
  </si>
  <si>
    <t>BANCO REGIONAL S.A.E.C.A.</t>
  </si>
  <si>
    <t>2023/01</t>
  </si>
  <si>
    <t>DEPARTAMENTO DE ANÁLISIS DE LOS SISTEMAS DE PAGOS</t>
  </si>
  <si>
    <t xml:space="preserve"> Transferencias entre Clientes de Entidades Financieras, por rango de monto (LBTR, ACH &amp; SPI)</t>
  </si>
  <si>
    <t>LBTR</t>
  </si>
  <si>
    <t>ACH</t>
  </si>
  <si>
    <t xml:space="preserve"> Transferencias del Ministerio de Hacienda a Clientes de Entidades Financieras - USD (LBTR)</t>
  </si>
  <si>
    <t xml:space="preserve"> Transferencias al Ministerio de Hacienda de Entidades Financieras - USD  (LBTR)</t>
  </si>
  <si>
    <t>Transferencias entre Clientes por Entidades Financieras en el SPI</t>
  </si>
  <si>
    <t>Entidades Financieras 07</t>
  </si>
  <si>
    <t xml:space="preserve"> Transferencias entre Clientes por Entidades Financieras (SPI)</t>
  </si>
  <si>
    <t>Boletín Estadístico - Febrero, 2023</t>
  </si>
  <si>
    <t>2023/02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</si>
</sst>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7" formatCode="_-* #,##0_-;\-* #,##0_-;_-* &quot;-&quot;_-;_-@_-"/>
    <numFmt numFmtId="168" formatCode="_ * #,##0.00_ ;_ * \-#,##0.00_ ;_ * &quot;-&quot;_ ;_ @_ "/>
  </numFmts>
  <fonts count="3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ourier"/>
    </font>
    <font>
      <sz val="10"/>
      <name val="MS Sans Serif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theme="1"/>
      <name val="BaskervilleTMed"/>
      <family val="1"/>
    </font>
    <font>
      <sz val="11"/>
      <color theme="1"/>
      <name val="BaskervilleTMed"/>
      <family val="1"/>
    </font>
    <font>
      <sz val="10"/>
      <name val="BaskervilleTMed"/>
      <family val="1"/>
    </font>
    <font>
      <sz val="11"/>
      <name val="BaskervilleTMed"/>
      <family val="1"/>
    </font>
    <font>
      <sz val="12"/>
      <name val="BaskervilleTMed"/>
      <family val="1"/>
    </font>
    <font>
      <sz val="9"/>
      <name val="BaskervilleTMed"/>
      <family val="1"/>
    </font>
    <font>
      <sz val="14"/>
      <name val="BaskervilleTMed"/>
      <family val="1"/>
    </font>
    <font>
      <sz val="10"/>
      <color theme="0"/>
      <name val="BaskervilleTMed"/>
      <family val="1"/>
    </font>
    <font>
      <sz val="12"/>
      <color theme="1"/>
      <name val="BaskervilleTMed"/>
      <family val="1"/>
    </font>
    <font>
      <sz val="14"/>
      <color theme="0"/>
      <name val="BaskervilleTMed"/>
      <family val="1"/>
    </font>
    <font>
      <sz val="9"/>
      <color theme="1"/>
      <name val="BaskervilleTMed"/>
      <family val="1"/>
    </font>
    <font>
      <sz val="18"/>
      <color theme="3"/>
      <name val="Cambria"/>
      <family val="2"/>
      <scheme val="major"/>
    </font>
    <font>
      <sz val="12"/>
      <color theme="2" tint="-0.89999084444715716"/>
      <name val="BaskervilleTMed"/>
      <family val="1"/>
    </font>
    <font>
      <sz val="10"/>
      <color indexed="63"/>
      <name val="BaskervilleTMed"/>
      <family val="1"/>
    </font>
    <font>
      <sz val="14"/>
      <color theme="1"/>
      <name val="BaskervilleTMed"/>
      <family val="1"/>
    </font>
    <font>
      <sz val="11"/>
      <color theme="0"/>
      <name val="BaskervilleTMed"/>
      <family val="1"/>
    </font>
    <font>
      <u/>
      <sz val="11"/>
      <color theme="10"/>
      <name val="Calibri"/>
      <family val="2"/>
    </font>
    <font>
      <sz val="11"/>
      <color rgb="FF0033CC"/>
      <name val="BaskervilleTMed"/>
      <family val="1"/>
    </font>
    <font>
      <u/>
      <sz val="11"/>
      <color rgb="FF0033CC"/>
      <name val="BaskervilleTMed"/>
      <family val="1"/>
    </font>
    <font>
      <sz val="11"/>
      <color theme="1"/>
      <name val="Calibri"/>
      <family val="2"/>
    </font>
    <font>
      <u/>
      <sz val="10"/>
      <color theme="10"/>
      <name val="BaskervilleTMed"/>
      <family val="1"/>
    </font>
    <font>
      <strike/>
      <sz val="11"/>
      <color rgb="FFFF0000"/>
      <name val="BaskervilleTMed"/>
      <family val="1"/>
    </font>
    <font>
      <sz val="16"/>
      <name val="BaskervilleTMed"/>
      <family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95">
    <xf numFmtId="0" fontId="0" fillId="0" borderId="0"/>
    <xf numFmtId="37" fontId="5" fillId="0" borderId="0"/>
    <xf numFmtId="40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40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7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4" fillId="0" borderId="0"/>
    <xf numFmtId="0" fontId="4" fillId="0" borderId="0"/>
    <xf numFmtId="0" fontId="4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8" fillId="0" borderId="0"/>
    <xf numFmtId="0" fontId="9" fillId="2" borderId="1" applyNumberFormat="0" applyFont="0" applyAlignment="0" applyProtection="0"/>
    <xf numFmtId="0" fontId="3" fillId="2" borderId="1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1" fontId="2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255">
    <xf numFmtId="0" fontId="0" fillId="0" borderId="0" xfId="0"/>
    <xf numFmtId="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37" fontId="13" fillId="0" borderId="0" xfId="317" applyFont="1" applyAlignment="1">
      <alignment vertical="center"/>
    </xf>
    <xf numFmtId="14" fontId="13" fillId="0" borderId="0" xfId="317" applyNumberFormat="1" applyFont="1" applyAlignment="1">
      <alignment horizontal="left" vertical="center"/>
    </xf>
    <xf numFmtId="37" fontId="13" fillId="0" borderId="0" xfId="317" applyFont="1" applyAlignment="1">
      <alignment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vertical="center" wrapText="1"/>
    </xf>
    <xf numFmtId="3" fontId="12" fillId="0" borderId="2" xfId="0" applyNumberFormat="1" applyFont="1" applyBorder="1" applyAlignment="1">
      <alignment horizontal="right" vertical="center" wrapText="1"/>
    </xf>
    <xf numFmtId="3" fontId="11" fillId="6" borderId="2" xfId="0" applyNumberFormat="1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top" wrapText="1"/>
    </xf>
    <xf numFmtId="3" fontId="13" fillId="6" borderId="2" xfId="0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7" borderId="2" xfId="0" applyFont="1" applyFill="1" applyBorder="1" applyAlignment="1">
      <alignment horizontal="center" vertical="center" wrapText="1"/>
    </xf>
    <xf numFmtId="3" fontId="10" fillId="7" borderId="2" xfId="0" applyNumberFormat="1" applyFont="1" applyFill="1" applyBorder="1" applyAlignment="1">
      <alignment horizontal="center" vertical="center" wrapText="1"/>
    </xf>
    <xf numFmtId="4" fontId="10" fillId="7" borderId="2" xfId="0" applyNumberFormat="1" applyFont="1" applyFill="1" applyBorder="1" applyAlignment="1">
      <alignment horizontal="right" vertical="center" wrapText="1"/>
    </xf>
    <xf numFmtId="0" fontId="11" fillId="6" borderId="2" xfId="0" applyFont="1" applyFill="1" applyBorder="1" applyAlignment="1">
      <alignment horizontal="right" vertical="center" wrapText="1"/>
    </xf>
    <xf numFmtId="3" fontId="12" fillId="7" borderId="2" xfId="0" applyNumberFormat="1" applyFont="1" applyFill="1" applyBorder="1" applyAlignment="1">
      <alignment horizontal="center" vertical="center" wrapText="1"/>
    </xf>
    <xf numFmtId="4" fontId="12" fillId="7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right" vertical="center"/>
    </xf>
    <xf numFmtId="3" fontId="20" fillId="0" borderId="0" xfId="0" applyNumberFormat="1" applyFont="1" applyAlignment="1">
      <alignment horizontal="center" vertical="center"/>
    </xf>
    <xf numFmtId="37" fontId="27" fillId="0" borderId="0" xfId="317" applyFont="1" applyAlignment="1">
      <alignment vertical="center"/>
    </xf>
    <xf numFmtId="0" fontId="16" fillId="5" borderId="5" xfId="0" applyFont="1" applyFill="1" applyBorder="1" applyAlignment="1">
      <alignment horizontal="center" vertical="center" wrapText="1"/>
    </xf>
    <xf numFmtId="3" fontId="13" fillId="10" borderId="0" xfId="0" applyNumberFormat="1" applyFont="1" applyFill="1" applyAlignment="1">
      <alignment horizontal="center" vertical="center"/>
    </xf>
    <xf numFmtId="4" fontId="13" fillId="10" borderId="0" xfId="0" applyNumberFormat="1" applyFont="1" applyFill="1" applyAlignment="1">
      <alignment horizontal="center" vertical="center"/>
    </xf>
    <xf numFmtId="3" fontId="11" fillId="9" borderId="2" xfId="0" applyNumberFormat="1" applyFont="1" applyFill="1" applyBorder="1" applyAlignment="1">
      <alignment horizontal="center" vertical="top" wrapText="1"/>
    </xf>
    <xf numFmtId="0" fontId="11" fillId="9" borderId="2" xfId="0" applyFont="1" applyFill="1" applyBorder="1" applyAlignment="1">
      <alignment horizontal="center" vertical="top" wrapText="1"/>
    </xf>
    <xf numFmtId="3" fontId="12" fillId="10" borderId="2" xfId="0" applyNumberFormat="1" applyFont="1" applyFill="1" applyBorder="1" applyAlignment="1">
      <alignment horizontal="center" vertical="center" wrapText="1"/>
    </xf>
    <xf numFmtId="4" fontId="12" fillId="10" borderId="2" xfId="0" applyNumberFormat="1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49" fontId="13" fillId="6" borderId="7" xfId="0" applyNumberFormat="1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 vertical="center"/>
    </xf>
    <xf numFmtId="49" fontId="14" fillId="6" borderId="2" xfId="0" applyNumberFormat="1" applyFont="1" applyFill="1" applyBorder="1" applyAlignment="1">
      <alignment horizontal="center" vertical="center"/>
    </xf>
    <xf numFmtId="17" fontId="23" fillId="5" borderId="2" xfId="0" applyNumberFormat="1" applyFont="1" applyFill="1" applyBorder="1" applyAlignment="1">
      <alignment horizontal="center" vertical="center"/>
    </xf>
    <xf numFmtId="17" fontId="23" fillId="5" borderId="6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4" fontId="28" fillId="0" borderId="0" xfId="1088" applyNumberFormat="1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41" fontId="13" fillId="0" borderId="0" xfId="1089" applyFont="1" applyAlignment="1">
      <alignment horizontal="center" vertical="center"/>
    </xf>
    <xf numFmtId="3" fontId="11" fillId="11" borderId="2" xfId="0" applyNumberFormat="1" applyFont="1" applyFill="1" applyBorder="1" applyAlignment="1">
      <alignment horizontal="center" vertical="top" wrapText="1"/>
    </xf>
    <xf numFmtId="0" fontId="11" fillId="11" borderId="2" xfId="0" applyFont="1" applyFill="1" applyBorder="1" applyAlignment="1">
      <alignment horizontal="center" vertical="top" wrapText="1"/>
    </xf>
    <xf numFmtId="3" fontId="12" fillId="5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7" fontId="16" fillId="0" borderId="0" xfId="317" applyFont="1" applyAlignment="1">
      <alignment horizontal="center" vertical="center"/>
    </xf>
    <xf numFmtId="37" fontId="31" fillId="0" borderId="0" xfId="317" applyFont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30" fillId="8" borderId="0" xfId="1088" applyFont="1" applyFill="1" applyAlignment="1">
      <alignment horizontal="center" vertical="center" wrapText="1"/>
    </xf>
    <xf numFmtId="0" fontId="18" fillId="6" borderId="3" xfId="726" applyFont="1" applyFill="1" applyBorder="1" applyAlignment="1">
      <alignment horizontal="center" vertical="center"/>
    </xf>
    <xf numFmtId="0" fontId="18" fillId="6" borderId="4" xfId="726" applyFont="1" applyFill="1" applyBorder="1" applyAlignment="1">
      <alignment horizontal="center" vertical="center"/>
    </xf>
    <xf numFmtId="0" fontId="24" fillId="6" borderId="5" xfId="726" applyFont="1" applyFill="1" applyBorder="1" applyAlignment="1">
      <alignment horizontal="center" vertical="center"/>
    </xf>
    <xf numFmtId="0" fontId="10" fillId="0" borderId="0" xfId="726" applyFont="1" applyAlignment="1">
      <alignment horizontal="center" vertical="center"/>
    </xf>
    <xf numFmtId="0" fontId="10" fillId="5" borderId="3" xfId="726" applyFont="1" applyFill="1" applyBorder="1" applyAlignment="1">
      <alignment horizontal="center" vertical="center" wrapText="1"/>
    </xf>
    <xf numFmtId="0" fontId="10" fillId="7" borderId="4" xfId="726" applyFont="1" applyFill="1" applyBorder="1" applyAlignment="1">
      <alignment horizontal="center" vertical="center" wrapText="1"/>
    </xf>
    <xf numFmtId="0" fontId="11" fillId="0" borderId="5" xfId="726" applyFont="1" applyBorder="1" applyAlignment="1">
      <alignment horizontal="left" vertical="center"/>
    </xf>
    <xf numFmtId="0" fontId="10" fillId="5" borderId="0" xfId="726" applyFont="1" applyFill="1" applyAlignment="1">
      <alignment horizontal="center" vertical="center"/>
    </xf>
    <xf numFmtId="0" fontId="10" fillId="7" borderId="0" xfId="726" applyFont="1" applyFill="1" applyAlignment="1">
      <alignment horizontal="center" vertical="center"/>
    </xf>
    <xf numFmtId="41" fontId="11" fillId="0" borderId="0" xfId="1089" applyFont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6" fillId="5" borderId="6" xfId="726" applyFont="1" applyFill="1" applyBorder="1" applyAlignment="1">
      <alignment horizontal="center" vertical="center" wrapText="1"/>
    </xf>
    <xf numFmtId="3" fontId="13" fillId="0" borderId="0" xfId="726" applyNumberFormat="1" applyFont="1" applyAlignment="1">
      <alignment horizontal="center" vertical="center"/>
    </xf>
    <xf numFmtId="0" fontId="13" fillId="0" borderId="0" xfId="726" applyFont="1" applyAlignment="1">
      <alignment horizontal="center" vertical="center"/>
    </xf>
    <xf numFmtId="0" fontId="12" fillId="5" borderId="3" xfId="726" applyFont="1" applyFill="1" applyBorder="1" applyAlignment="1">
      <alignment horizontal="center" vertical="center" wrapText="1"/>
    </xf>
    <xf numFmtId="0" fontId="13" fillId="6" borderId="3" xfId="726" applyFont="1" applyFill="1" applyBorder="1" applyAlignment="1">
      <alignment horizontal="center" vertical="center" wrapText="1"/>
    </xf>
    <xf numFmtId="3" fontId="13" fillId="6" borderId="20" xfId="726" applyNumberFormat="1" applyFont="1" applyFill="1" applyBorder="1" applyAlignment="1">
      <alignment horizontal="center" vertical="center" wrapText="1"/>
    </xf>
    <xf numFmtId="3" fontId="13" fillId="6" borderId="2" xfId="726" applyNumberFormat="1" applyFont="1" applyFill="1" applyBorder="1" applyAlignment="1">
      <alignment horizontal="center" vertical="center" wrapText="1"/>
    </xf>
    <xf numFmtId="3" fontId="13" fillId="6" borderId="22" xfId="726" applyNumberFormat="1" applyFont="1" applyFill="1" applyBorder="1" applyAlignment="1">
      <alignment horizontal="center" vertical="center" wrapText="1"/>
    </xf>
    <xf numFmtId="0" fontId="13" fillId="6" borderId="22" xfId="726" applyFont="1" applyFill="1" applyBorder="1" applyAlignment="1">
      <alignment horizontal="center" vertical="center" wrapText="1"/>
    </xf>
    <xf numFmtId="0" fontId="13" fillId="0" borderId="0" xfId="726" applyFont="1" applyAlignment="1">
      <alignment horizontal="center" vertical="center" wrapText="1"/>
    </xf>
    <xf numFmtId="3" fontId="12" fillId="0" borderId="20" xfId="726" applyNumberFormat="1" applyFont="1" applyBorder="1" applyAlignment="1">
      <alignment horizontal="center" vertical="center" wrapText="1"/>
    </xf>
    <xf numFmtId="3" fontId="12" fillId="0" borderId="2" xfId="726" applyNumberFormat="1" applyFont="1" applyBorder="1" applyAlignment="1">
      <alignment horizontal="center" vertical="center" wrapText="1"/>
    </xf>
    <xf numFmtId="3" fontId="12" fillId="0" borderId="22" xfId="726" applyNumberFormat="1" applyFont="1" applyBorder="1" applyAlignment="1">
      <alignment horizontal="center" vertical="center" wrapText="1"/>
    </xf>
    <xf numFmtId="3" fontId="12" fillId="0" borderId="3" xfId="726" applyNumberFormat="1" applyFont="1" applyBorder="1" applyAlignment="1">
      <alignment horizontal="center" vertical="center" wrapText="1"/>
    </xf>
    <xf numFmtId="3" fontId="12" fillId="0" borderId="22" xfId="726" applyNumberFormat="1" applyFont="1" applyBorder="1" applyAlignment="1">
      <alignment horizontal="right" vertical="center" wrapText="1"/>
    </xf>
    <xf numFmtId="0" fontId="12" fillId="5" borderId="3" xfId="0" applyFont="1" applyFill="1" applyBorder="1" applyAlignment="1">
      <alignment horizontal="center" vertical="center" wrapText="1"/>
    </xf>
    <xf numFmtId="3" fontId="13" fillId="6" borderId="20" xfId="0" applyNumberFormat="1" applyFont="1" applyFill="1" applyBorder="1" applyAlignment="1">
      <alignment horizontal="center" vertical="center" wrapText="1"/>
    </xf>
    <xf numFmtId="3" fontId="13" fillId="6" borderId="22" xfId="0" applyNumberFormat="1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21" xfId="0" applyNumberFormat="1" applyFont="1" applyBorder="1" applyAlignment="1">
      <alignment horizontal="center" vertical="center" wrapText="1"/>
    </xf>
    <xf numFmtId="3" fontId="12" fillId="0" borderId="22" xfId="0" applyNumberFormat="1" applyFont="1" applyBorder="1" applyAlignment="1">
      <alignment horizontal="center" vertical="center" wrapText="1"/>
    </xf>
    <xf numFmtId="3" fontId="12" fillId="0" borderId="22" xfId="0" applyNumberFormat="1" applyFont="1" applyBorder="1" applyAlignment="1">
      <alignment horizontal="right" vertical="center" wrapText="1"/>
    </xf>
    <xf numFmtId="0" fontId="13" fillId="0" borderId="0" xfId="726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3" fontId="12" fillId="0" borderId="23" xfId="0" applyNumberFormat="1" applyFont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 wrapText="1"/>
    </xf>
    <xf numFmtId="3" fontId="12" fillId="0" borderId="24" xfId="0" applyNumberFormat="1" applyFont="1" applyBorder="1" applyAlignment="1">
      <alignment horizontal="center" vertical="center" wrapText="1"/>
    </xf>
    <xf numFmtId="3" fontId="12" fillId="0" borderId="23" xfId="726" applyNumberFormat="1" applyFont="1" applyBorder="1" applyAlignment="1">
      <alignment horizontal="center" vertical="center" wrapText="1"/>
    </xf>
    <xf numFmtId="3" fontId="12" fillId="0" borderId="25" xfId="726" applyNumberFormat="1" applyFont="1" applyBorder="1" applyAlignment="1">
      <alignment horizontal="center" vertical="center" wrapText="1"/>
    </xf>
    <xf numFmtId="3" fontId="12" fillId="0" borderId="25" xfId="0" applyNumberFormat="1" applyFont="1" applyBorder="1" applyAlignment="1">
      <alignment horizontal="right" vertical="center" wrapText="1"/>
    </xf>
    <xf numFmtId="3" fontId="12" fillId="0" borderId="25" xfId="0" applyNumberFormat="1" applyFont="1" applyBorder="1" applyAlignment="1">
      <alignment horizontal="center" vertical="center" wrapText="1"/>
    </xf>
    <xf numFmtId="3" fontId="12" fillId="0" borderId="6" xfId="726" applyNumberFormat="1" applyFont="1" applyBorder="1" applyAlignment="1">
      <alignment horizontal="center" vertical="center" wrapText="1"/>
    </xf>
    <xf numFmtId="3" fontId="12" fillId="0" borderId="10" xfId="726" applyNumberFormat="1" applyFont="1" applyBorder="1" applyAlignment="1">
      <alignment horizontal="center" vertical="center" wrapText="1"/>
    </xf>
    <xf numFmtId="3" fontId="12" fillId="0" borderId="25" xfId="726" applyNumberFormat="1" applyFont="1" applyBorder="1" applyAlignment="1">
      <alignment horizontal="right" vertical="center" wrapText="1"/>
    </xf>
    <xf numFmtId="17" fontId="23" fillId="5" borderId="3" xfId="0" applyNumberFormat="1" applyFont="1" applyFill="1" applyBorder="1" applyAlignment="1">
      <alignment horizontal="center" vertical="center"/>
    </xf>
    <xf numFmtId="49" fontId="13" fillId="6" borderId="8" xfId="0" applyNumberFormat="1" applyFont="1" applyFill="1" applyBorder="1" applyAlignment="1">
      <alignment horizontal="center" vertical="center"/>
    </xf>
    <xf numFmtId="49" fontId="13" fillId="6" borderId="6" xfId="0" applyNumberFormat="1" applyFont="1" applyFill="1" applyBorder="1" applyAlignment="1">
      <alignment horizontal="center" vertical="center"/>
    </xf>
    <xf numFmtId="3" fontId="23" fillId="0" borderId="26" xfId="0" applyNumberFormat="1" applyFont="1" applyBorder="1" applyAlignment="1">
      <alignment horizontal="right" vertical="center"/>
    </xf>
    <xf numFmtId="3" fontId="23" fillId="0" borderId="27" xfId="0" applyNumberFormat="1" applyFont="1" applyBorder="1" applyAlignment="1">
      <alignment horizontal="right" vertical="center"/>
    </xf>
    <xf numFmtId="3" fontId="23" fillId="0" borderId="20" xfId="0" applyNumberFormat="1" applyFont="1" applyBorder="1" applyAlignment="1">
      <alignment horizontal="right" vertical="center"/>
    </xf>
    <xf numFmtId="3" fontId="23" fillId="0" borderId="22" xfId="0" applyNumberFormat="1" applyFont="1" applyBorder="1" applyAlignment="1">
      <alignment horizontal="right" vertical="center"/>
    </xf>
    <xf numFmtId="9" fontId="20" fillId="0" borderId="0" xfId="1092" applyFont="1" applyAlignment="1">
      <alignment horizontal="center" vertical="center"/>
    </xf>
    <xf numFmtId="9" fontId="13" fillId="0" borderId="0" xfId="1092" applyFont="1" applyAlignment="1">
      <alignment horizontal="center" vertical="center"/>
    </xf>
    <xf numFmtId="166" fontId="13" fillId="0" borderId="0" xfId="1092" applyNumberFormat="1" applyFont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 wrapText="1"/>
    </xf>
    <xf numFmtId="3" fontId="12" fillId="0" borderId="15" xfId="0" applyNumberFormat="1" applyFont="1" applyBorder="1" applyAlignment="1">
      <alignment horizontal="center" vertical="center" wrapText="1"/>
    </xf>
    <xf numFmtId="3" fontId="12" fillId="0" borderId="28" xfId="726" applyNumberFormat="1" applyFont="1" applyBorder="1" applyAlignment="1">
      <alignment horizontal="center" vertical="center" wrapText="1"/>
    </xf>
    <xf numFmtId="3" fontId="12" fillId="0" borderId="29" xfId="726" applyNumberFormat="1" applyFont="1" applyBorder="1" applyAlignment="1">
      <alignment horizontal="center" vertical="center" wrapText="1"/>
    </xf>
    <xf numFmtId="3" fontId="12" fillId="0" borderId="5" xfId="726" applyNumberFormat="1" applyFont="1" applyBorder="1" applyAlignment="1">
      <alignment horizontal="center" vertical="center" wrapText="1"/>
    </xf>
    <xf numFmtId="3" fontId="12" fillId="0" borderId="28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3" fontId="12" fillId="0" borderId="29" xfId="0" applyNumberFormat="1" applyFont="1" applyBorder="1" applyAlignment="1">
      <alignment horizontal="righ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31" xfId="726" applyNumberFormat="1" applyFont="1" applyBorder="1" applyAlignment="1">
      <alignment horizontal="center" vertical="center" wrapText="1"/>
    </xf>
    <xf numFmtId="3" fontId="12" fillId="0" borderId="32" xfId="726" applyNumberFormat="1" applyFont="1" applyBorder="1" applyAlignment="1">
      <alignment horizontal="center" vertical="center" wrapText="1"/>
    </xf>
    <xf numFmtId="3" fontId="12" fillId="0" borderId="33" xfId="726" applyNumberFormat="1" applyFont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17" fontId="23" fillId="5" borderId="13" xfId="0" applyNumberFormat="1" applyFont="1" applyFill="1" applyBorder="1" applyAlignment="1">
      <alignment horizontal="center" vertical="center"/>
    </xf>
    <xf numFmtId="3" fontId="12" fillId="0" borderId="11" xfId="726" applyNumberFormat="1" applyFont="1" applyBorder="1" applyAlignment="1">
      <alignment horizontal="center" vertical="center" wrapText="1"/>
    </xf>
    <xf numFmtId="3" fontId="11" fillId="12" borderId="2" xfId="0" applyNumberFormat="1" applyFont="1" applyFill="1" applyBorder="1" applyAlignment="1">
      <alignment horizontal="center" vertical="top" wrapText="1"/>
    </xf>
    <xf numFmtId="0" fontId="11" fillId="12" borderId="2" xfId="0" applyFont="1" applyFill="1" applyBorder="1" applyAlignment="1">
      <alignment horizontal="center" vertical="top" wrapText="1"/>
    </xf>
    <xf numFmtId="3" fontId="12" fillId="12" borderId="2" xfId="0" applyNumberFormat="1" applyFont="1" applyFill="1" applyBorder="1" applyAlignment="1">
      <alignment horizontal="center" vertical="center" wrapText="1"/>
    </xf>
    <xf numFmtId="4" fontId="12" fillId="12" borderId="2" xfId="0" applyNumberFormat="1" applyFont="1" applyFill="1" applyBorder="1" applyAlignment="1">
      <alignment horizontal="center" vertical="center" wrapText="1"/>
    </xf>
    <xf numFmtId="168" fontId="13" fillId="0" borderId="0" xfId="1089" applyNumberFormat="1" applyFont="1" applyAlignment="1">
      <alignment horizontal="center" vertical="center"/>
    </xf>
    <xf numFmtId="3" fontId="12" fillId="0" borderId="34" xfId="0" applyNumberFormat="1" applyFont="1" applyBorder="1" applyAlignment="1">
      <alignment horizontal="center" vertical="center" wrapText="1"/>
    </xf>
    <xf numFmtId="3" fontId="12" fillId="0" borderId="35" xfId="0" applyNumberFormat="1" applyFont="1" applyBorder="1" applyAlignment="1">
      <alignment horizontal="center" vertical="center" wrapText="1"/>
    </xf>
    <xf numFmtId="3" fontId="12" fillId="0" borderId="34" xfId="726" applyNumberFormat="1" applyFont="1" applyBorder="1" applyAlignment="1">
      <alignment horizontal="center" vertical="center" wrapText="1"/>
    </xf>
    <xf numFmtId="3" fontId="12" fillId="0" borderId="8" xfId="726" applyNumberFormat="1" applyFont="1" applyBorder="1" applyAlignment="1">
      <alignment horizontal="center" vertical="center" wrapText="1"/>
    </xf>
    <xf numFmtId="3" fontId="12" fillId="0" borderId="12" xfId="726" applyNumberFormat="1" applyFont="1" applyBorder="1" applyAlignment="1">
      <alignment horizontal="center" vertical="center" wrapText="1"/>
    </xf>
    <xf numFmtId="3" fontId="12" fillId="0" borderId="35" xfId="726" applyNumberFormat="1" applyFont="1" applyBorder="1" applyAlignment="1">
      <alignment horizontal="right" vertical="center" wrapText="1"/>
    </xf>
    <xf numFmtId="3" fontId="12" fillId="0" borderId="31" xfId="0" applyNumberFormat="1" applyFont="1" applyBorder="1" applyAlignment="1">
      <alignment horizontal="center" vertical="center" wrapText="1"/>
    </xf>
    <xf numFmtId="3" fontId="12" fillId="0" borderId="33" xfId="0" applyNumberFormat="1" applyFont="1" applyBorder="1" applyAlignment="1">
      <alignment horizontal="center" vertical="center" wrapText="1"/>
    </xf>
    <xf numFmtId="3" fontId="12" fillId="0" borderId="36" xfId="726" applyNumberFormat="1" applyFont="1" applyBorder="1" applyAlignment="1">
      <alignment horizontal="center" vertical="center" wrapText="1"/>
    </xf>
    <xf numFmtId="3" fontId="12" fillId="0" borderId="37" xfId="726" applyNumberFormat="1" applyFont="1" applyBorder="1" applyAlignment="1">
      <alignment horizontal="center" vertical="center" wrapText="1"/>
    </xf>
    <xf numFmtId="3" fontId="12" fillId="0" borderId="33" xfId="726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vertical="center" wrapText="1"/>
    </xf>
    <xf numFmtId="3" fontId="12" fillId="7" borderId="2" xfId="0" applyNumberFormat="1" applyFont="1" applyFill="1" applyBorder="1" applyAlignment="1">
      <alignment horizontal="right" vertical="center" wrapText="1"/>
    </xf>
    <xf numFmtId="3" fontId="10" fillId="7" borderId="2" xfId="0" applyNumberFormat="1" applyFont="1" applyFill="1" applyBorder="1" applyAlignment="1">
      <alignment horizontal="right" vertical="center" wrapText="1"/>
    </xf>
    <xf numFmtId="0" fontId="13" fillId="5" borderId="2" xfId="726" applyFont="1" applyFill="1" applyBorder="1" applyAlignment="1">
      <alignment horizontal="center" vertical="center" wrapText="1"/>
    </xf>
    <xf numFmtId="0" fontId="13" fillId="6" borderId="2" xfId="726" applyFont="1" applyFill="1" applyBorder="1" applyAlignment="1">
      <alignment horizontal="center" vertical="center" wrapText="1"/>
    </xf>
    <xf numFmtId="0" fontId="12" fillId="0" borderId="0" xfId="726" applyFont="1" applyAlignment="1">
      <alignment horizontal="center" vertical="center"/>
    </xf>
    <xf numFmtId="0" fontId="12" fillId="4" borderId="2" xfId="726" applyFont="1" applyFill="1" applyBorder="1" applyAlignment="1">
      <alignment horizontal="center" vertical="center" wrapText="1"/>
    </xf>
    <xf numFmtId="3" fontId="12" fillId="0" borderId="2" xfId="726" applyNumberFormat="1" applyFont="1" applyBorder="1" applyAlignment="1">
      <alignment vertical="center" wrapText="1"/>
    </xf>
    <xf numFmtId="4" fontId="12" fillId="0" borderId="0" xfId="726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 wrapText="1"/>
    </xf>
    <xf numFmtId="0" fontId="12" fillId="5" borderId="12" xfId="726" applyFont="1" applyFill="1" applyBorder="1" applyAlignment="1">
      <alignment horizontal="center" vertical="center" wrapText="1"/>
    </xf>
    <xf numFmtId="4" fontId="12" fillId="5" borderId="2" xfId="0" applyNumberFormat="1" applyFont="1" applyFill="1" applyBorder="1" applyAlignment="1">
      <alignment horizontal="center" vertical="center" wrapText="1"/>
    </xf>
    <xf numFmtId="0" fontId="13" fillId="0" borderId="0" xfId="1090" applyFont="1" applyAlignment="1">
      <alignment horizontal="center" vertical="center" wrapText="1"/>
    </xf>
    <xf numFmtId="0" fontId="12" fillId="5" borderId="2" xfId="1090" applyFont="1" applyFill="1" applyBorder="1" applyAlignment="1">
      <alignment horizontal="center" vertical="center" wrapText="1"/>
    </xf>
    <xf numFmtId="3" fontId="12" fillId="0" borderId="2" xfId="1090" applyNumberFormat="1" applyFont="1" applyBorder="1" applyAlignment="1">
      <alignment horizontal="center" vertical="center" wrapText="1"/>
    </xf>
    <xf numFmtId="3" fontId="12" fillId="0" borderId="2" xfId="1090" applyNumberFormat="1" applyFont="1" applyBorder="1" applyAlignment="1">
      <alignment horizontal="right" vertical="center" wrapText="1"/>
    </xf>
    <xf numFmtId="0" fontId="13" fillId="0" borderId="0" xfId="1090" applyFont="1" applyAlignment="1">
      <alignment horizontal="center" vertical="center"/>
    </xf>
    <xf numFmtId="37" fontId="13" fillId="8" borderId="6" xfId="317" applyFont="1" applyFill="1" applyBorder="1" applyAlignment="1">
      <alignment horizontal="center" vertical="center" wrapText="1"/>
    </xf>
    <xf numFmtId="37" fontId="13" fillId="8" borderId="8" xfId="317" applyFont="1" applyFill="1" applyBorder="1" applyAlignment="1">
      <alignment horizontal="center" vertical="center" wrapText="1"/>
    </xf>
    <xf numFmtId="37" fontId="13" fillId="8" borderId="7" xfId="317" applyFont="1" applyFill="1" applyBorder="1" applyAlignment="1">
      <alignment horizontal="center" vertical="center" wrapText="1"/>
    </xf>
    <xf numFmtId="37" fontId="17" fillId="3" borderId="3" xfId="317" applyFont="1" applyFill="1" applyBorder="1" applyAlignment="1">
      <alignment horizontal="center" vertical="center" wrapText="1"/>
    </xf>
    <xf numFmtId="37" fontId="17" fillId="3" borderId="5" xfId="317" applyFont="1" applyFill="1" applyBorder="1" applyAlignment="1">
      <alignment horizontal="center" vertical="center" wrapText="1"/>
    </xf>
    <xf numFmtId="37" fontId="19" fillId="3" borderId="12" xfId="317" applyFont="1" applyFill="1" applyBorder="1" applyAlignment="1">
      <alignment horizontal="center" vertical="center"/>
    </xf>
    <xf numFmtId="37" fontId="19" fillId="3" borderId="9" xfId="317" applyFont="1" applyFill="1" applyBorder="1" applyAlignment="1">
      <alignment horizontal="center" vertical="center"/>
    </xf>
    <xf numFmtId="37" fontId="32" fillId="0" borderId="0" xfId="317" applyFont="1" applyAlignment="1">
      <alignment horizontal="center" vertical="center"/>
    </xf>
    <xf numFmtId="37" fontId="25" fillId="3" borderId="13" xfId="317" applyFont="1" applyFill="1" applyBorder="1" applyAlignment="1">
      <alignment horizontal="center" vertical="center"/>
    </xf>
    <xf numFmtId="37" fontId="25" fillId="3" borderId="14" xfId="317" applyFont="1" applyFill="1" applyBorder="1" applyAlignment="1">
      <alignment horizontal="center" vertical="center"/>
    </xf>
    <xf numFmtId="37" fontId="16" fillId="0" borderId="0" xfId="317" applyFont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30" fillId="8" borderId="6" xfId="1088" applyFont="1" applyFill="1" applyBorder="1" applyAlignment="1">
      <alignment horizontal="center" vertical="center" wrapText="1"/>
    </xf>
    <xf numFmtId="0" fontId="30" fillId="8" borderId="8" xfId="1088" applyFont="1" applyFill="1" applyBorder="1" applyAlignment="1">
      <alignment horizontal="center" vertical="center" wrapText="1"/>
    </xf>
    <xf numFmtId="0" fontId="30" fillId="8" borderId="7" xfId="1088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top" wrapText="1"/>
    </xf>
    <xf numFmtId="0" fontId="11" fillId="12" borderId="3" xfId="0" applyFont="1" applyFill="1" applyBorder="1" applyAlignment="1">
      <alignment horizontal="center" vertical="top" wrapText="1"/>
    </xf>
    <xf numFmtId="0" fontId="11" fillId="12" borderId="4" xfId="0" applyFont="1" applyFill="1" applyBorder="1" applyAlignment="1">
      <alignment horizontal="center" vertical="top" wrapText="1"/>
    </xf>
    <xf numFmtId="0" fontId="11" fillId="12" borderId="5" xfId="0" applyFont="1" applyFill="1" applyBorder="1" applyAlignment="1">
      <alignment horizontal="center" vertical="top" wrapText="1"/>
    </xf>
    <xf numFmtId="0" fontId="11" fillId="12" borderId="10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top" wrapText="1"/>
    </xf>
    <xf numFmtId="0" fontId="13" fillId="12" borderId="5" xfId="0" applyFont="1" applyFill="1" applyBorder="1" applyAlignment="1">
      <alignment horizontal="center" vertical="top" wrapText="1"/>
    </xf>
    <xf numFmtId="0" fontId="13" fillId="6" borderId="3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top" wrapText="1"/>
    </xf>
    <xf numFmtId="0" fontId="11" fillId="6" borderId="3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vertical="top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top" wrapText="1"/>
    </xf>
    <xf numFmtId="0" fontId="11" fillId="11" borderId="4" xfId="0" applyFont="1" applyFill="1" applyBorder="1" applyAlignment="1">
      <alignment horizontal="center" vertical="top" wrapText="1"/>
    </xf>
    <xf numFmtId="0" fontId="11" fillId="11" borderId="5" xfId="0" applyFont="1" applyFill="1" applyBorder="1" applyAlignment="1">
      <alignment horizontal="center" vertical="top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top" wrapText="1"/>
    </xf>
    <xf numFmtId="0" fontId="13" fillId="11" borderId="5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30" fillId="8" borderId="9" xfId="1088" applyFont="1" applyFill="1" applyBorder="1" applyAlignment="1">
      <alignment horizontal="center" vertical="center" wrapText="1"/>
    </xf>
    <xf numFmtId="0" fontId="13" fillId="5" borderId="6" xfId="726" applyFont="1" applyFill="1" applyBorder="1" applyAlignment="1">
      <alignment horizontal="center" vertical="center" wrapText="1"/>
    </xf>
    <xf numFmtId="0" fontId="13" fillId="5" borderId="8" xfId="726" applyFont="1" applyFill="1" applyBorder="1" applyAlignment="1">
      <alignment horizontal="center" vertical="center" wrapText="1"/>
    </xf>
    <xf numFmtId="0" fontId="13" fillId="5" borderId="7" xfId="726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4" fontId="13" fillId="6" borderId="6" xfId="0" applyNumberFormat="1" applyFont="1" applyFill="1" applyBorder="1" applyAlignment="1">
      <alignment horizontal="center" vertical="center" wrapText="1"/>
    </xf>
    <xf numFmtId="4" fontId="13" fillId="6" borderId="7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30" fillId="8" borderId="0" xfId="1088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6" borderId="10" xfId="1087" applyFont="1" applyFill="1" applyBorder="1" applyAlignment="1">
      <alignment horizontal="center" vertical="center"/>
    </xf>
    <xf numFmtId="0" fontId="22" fillId="6" borderId="15" xfId="1087" applyFont="1" applyFill="1" applyBorder="1" applyAlignment="1">
      <alignment horizontal="center" vertical="center"/>
    </xf>
    <xf numFmtId="0" fontId="22" fillId="6" borderId="11" xfId="1087" applyFont="1" applyFill="1" applyBorder="1" applyAlignment="1">
      <alignment horizontal="center" vertical="center"/>
    </xf>
    <xf numFmtId="0" fontId="22" fillId="6" borderId="3" xfId="1087" applyFont="1" applyFill="1" applyBorder="1" applyAlignment="1">
      <alignment horizontal="center" vertical="center"/>
    </xf>
    <xf numFmtId="0" fontId="22" fillId="6" borderId="4" xfId="1087" applyFont="1" applyFill="1" applyBorder="1" applyAlignment="1">
      <alignment horizontal="center" vertical="center"/>
    </xf>
    <xf numFmtId="0" fontId="22" fillId="6" borderId="5" xfId="1087" applyFont="1" applyFill="1" applyBorder="1" applyAlignment="1">
      <alignment horizontal="center" vertical="center"/>
    </xf>
    <xf numFmtId="3" fontId="13" fillId="6" borderId="3" xfId="0" applyNumberFormat="1" applyFont="1" applyFill="1" applyBorder="1" applyAlignment="1">
      <alignment horizontal="center" vertical="center"/>
    </xf>
    <xf numFmtId="3" fontId="13" fillId="6" borderId="4" xfId="0" applyNumberFormat="1" applyFont="1" applyFill="1" applyBorder="1" applyAlignment="1">
      <alignment horizontal="center" vertical="center"/>
    </xf>
    <xf numFmtId="3" fontId="13" fillId="6" borderId="5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3" fontId="13" fillId="0" borderId="16" xfId="0" applyNumberFormat="1" applyFont="1" applyBorder="1" applyAlignment="1">
      <alignment horizontal="center" vertical="center"/>
    </xf>
    <xf numFmtId="3" fontId="13" fillId="0" borderId="17" xfId="0" applyNumberFormat="1" applyFont="1" applyBorder="1" applyAlignment="1">
      <alignment horizontal="center" vertical="center"/>
    </xf>
    <xf numFmtId="3" fontId="13" fillId="0" borderId="18" xfId="0" applyNumberFormat="1" applyFont="1" applyBorder="1" applyAlignment="1">
      <alignment horizontal="center" vertical="center"/>
    </xf>
    <xf numFmtId="3" fontId="13" fillId="0" borderId="16" xfId="726" applyNumberFormat="1" applyFont="1" applyBorder="1" applyAlignment="1">
      <alignment horizontal="center" vertical="center"/>
    </xf>
    <xf numFmtId="3" fontId="13" fillId="0" borderId="18" xfId="726" applyNumberFormat="1" applyFont="1" applyBorder="1" applyAlignment="1">
      <alignment horizontal="center" vertical="center"/>
    </xf>
    <xf numFmtId="3" fontId="13" fillId="0" borderId="19" xfId="0" applyNumberFormat="1" applyFont="1" applyBorder="1" applyAlignment="1">
      <alignment horizontal="center" vertical="center"/>
    </xf>
    <xf numFmtId="3" fontId="13" fillId="0" borderId="17" xfId="726" applyNumberFormat="1" applyFont="1" applyBorder="1" applyAlignment="1">
      <alignment horizontal="center" vertical="center"/>
    </xf>
  </cellXfs>
  <cellStyles count="1095">
    <cellStyle name="Hipervínculo" xfId="1088" builtinId="8"/>
    <cellStyle name="Millares [0]" xfId="1089" builtinId="6"/>
    <cellStyle name="Millares [0] 2" xfId="1094" xr:uid="{AACE06B2-7DFF-48E1-BDD0-A9D2B5008FE4}"/>
    <cellStyle name="Millares 12" xfId="3" xr:uid="{00000000-0005-0000-0000-000002000000}"/>
    <cellStyle name="Millares 2" xfId="2" xr:uid="{00000000-0005-0000-0000-000003000000}"/>
    <cellStyle name="Millares 2 2" xfId="4" xr:uid="{00000000-0005-0000-0000-000004000000}"/>
    <cellStyle name="Millares 3" xfId="5" xr:uid="{00000000-0005-0000-0000-000005000000}"/>
    <cellStyle name="Millares 3 2" xfId="6" xr:uid="{00000000-0005-0000-0000-000006000000}"/>
    <cellStyle name="Millares 6" xfId="7" xr:uid="{00000000-0005-0000-0000-000007000000}"/>
    <cellStyle name="Millares 6 2" xfId="8" xr:uid="{00000000-0005-0000-0000-000008000000}"/>
    <cellStyle name="Normal" xfId="0" builtinId="0"/>
    <cellStyle name="Normal 10 10" xfId="9" xr:uid="{00000000-0005-0000-0000-00000A000000}"/>
    <cellStyle name="Normal 10 11" xfId="10" xr:uid="{00000000-0005-0000-0000-00000B000000}"/>
    <cellStyle name="Normal 10 12" xfId="11" xr:uid="{00000000-0005-0000-0000-00000C000000}"/>
    <cellStyle name="Normal 10 2" xfId="12" xr:uid="{00000000-0005-0000-0000-00000D000000}"/>
    <cellStyle name="Normal 10 2 2" xfId="13" xr:uid="{00000000-0005-0000-0000-00000E000000}"/>
    <cellStyle name="Normal 10 2 3" xfId="14" xr:uid="{00000000-0005-0000-0000-00000F000000}"/>
    <cellStyle name="Normal 10 2 4" xfId="15" xr:uid="{00000000-0005-0000-0000-000010000000}"/>
    <cellStyle name="Normal 10 2 5" xfId="16" xr:uid="{00000000-0005-0000-0000-000011000000}"/>
    <cellStyle name="Normal 10 2 6" xfId="17" xr:uid="{00000000-0005-0000-0000-000012000000}"/>
    <cellStyle name="Normal 10 2 7" xfId="18" xr:uid="{00000000-0005-0000-0000-000013000000}"/>
    <cellStyle name="Normal 10 2 8" xfId="19" xr:uid="{00000000-0005-0000-0000-000014000000}"/>
    <cellStyle name="Normal 10 3" xfId="20" xr:uid="{00000000-0005-0000-0000-000015000000}"/>
    <cellStyle name="Normal 10 3 2" xfId="21" xr:uid="{00000000-0005-0000-0000-000016000000}"/>
    <cellStyle name="Normal 10 3 3" xfId="22" xr:uid="{00000000-0005-0000-0000-000017000000}"/>
    <cellStyle name="Normal 10 3 4" xfId="23" xr:uid="{00000000-0005-0000-0000-000018000000}"/>
    <cellStyle name="Normal 10 3 5" xfId="24" xr:uid="{00000000-0005-0000-0000-000019000000}"/>
    <cellStyle name="Normal 10 3 6" xfId="25" xr:uid="{00000000-0005-0000-0000-00001A000000}"/>
    <cellStyle name="Normal 10 3 7" xfId="26" xr:uid="{00000000-0005-0000-0000-00001B000000}"/>
    <cellStyle name="Normal 10 3 8" xfId="27" xr:uid="{00000000-0005-0000-0000-00001C000000}"/>
    <cellStyle name="Normal 10 4" xfId="28" xr:uid="{00000000-0005-0000-0000-00001D000000}"/>
    <cellStyle name="Normal 10 4 2" xfId="29" xr:uid="{00000000-0005-0000-0000-00001E000000}"/>
    <cellStyle name="Normal 10 4 3" xfId="30" xr:uid="{00000000-0005-0000-0000-00001F000000}"/>
    <cellStyle name="Normal 10 4 4" xfId="31" xr:uid="{00000000-0005-0000-0000-000020000000}"/>
    <cellStyle name="Normal 10 4 5" xfId="32" xr:uid="{00000000-0005-0000-0000-000021000000}"/>
    <cellStyle name="Normal 10 4 6" xfId="33" xr:uid="{00000000-0005-0000-0000-000022000000}"/>
    <cellStyle name="Normal 10 4 7" xfId="34" xr:uid="{00000000-0005-0000-0000-000023000000}"/>
    <cellStyle name="Normal 10 4 8" xfId="35" xr:uid="{00000000-0005-0000-0000-000024000000}"/>
    <cellStyle name="Normal 10 5" xfId="36" xr:uid="{00000000-0005-0000-0000-000025000000}"/>
    <cellStyle name="Normal 10 5 2" xfId="37" xr:uid="{00000000-0005-0000-0000-000026000000}"/>
    <cellStyle name="Normal 10 5 3" xfId="38" xr:uid="{00000000-0005-0000-0000-000027000000}"/>
    <cellStyle name="Normal 10 5 4" xfId="39" xr:uid="{00000000-0005-0000-0000-000028000000}"/>
    <cellStyle name="Normal 10 5 5" xfId="40" xr:uid="{00000000-0005-0000-0000-000029000000}"/>
    <cellStyle name="Normal 10 5 6" xfId="41" xr:uid="{00000000-0005-0000-0000-00002A000000}"/>
    <cellStyle name="Normal 10 5 7" xfId="42" xr:uid="{00000000-0005-0000-0000-00002B000000}"/>
    <cellStyle name="Normal 10 5 8" xfId="43" xr:uid="{00000000-0005-0000-0000-00002C000000}"/>
    <cellStyle name="Normal 10 6" xfId="44" xr:uid="{00000000-0005-0000-0000-00002D000000}"/>
    <cellStyle name="Normal 10 6 2" xfId="45" xr:uid="{00000000-0005-0000-0000-00002E000000}"/>
    <cellStyle name="Normal 10 6 3" xfId="46" xr:uid="{00000000-0005-0000-0000-00002F000000}"/>
    <cellStyle name="Normal 10 6 4" xfId="47" xr:uid="{00000000-0005-0000-0000-000030000000}"/>
    <cellStyle name="Normal 10 6 5" xfId="48" xr:uid="{00000000-0005-0000-0000-000031000000}"/>
    <cellStyle name="Normal 10 6 6" xfId="49" xr:uid="{00000000-0005-0000-0000-000032000000}"/>
    <cellStyle name="Normal 10 6 7" xfId="50" xr:uid="{00000000-0005-0000-0000-000033000000}"/>
    <cellStyle name="Normal 10 6 8" xfId="51" xr:uid="{00000000-0005-0000-0000-000034000000}"/>
    <cellStyle name="Normal 10 7" xfId="52" xr:uid="{00000000-0005-0000-0000-000035000000}"/>
    <cellStyle name="Normal 10 7 2" xfId="53" xr:uid="{00000000-0005-0000-0000-000036000000}"/>
    <cellStyle name="Normal 10 7 3" xfId="54" xr:uid="{00000000-0005-0000-0000-000037000000}"/>
    <cellStyle name="Normal 10 7 4" xfId="55" xr:uid="{00000000-0005-0000-0000-000038000000}"/>
    <cellStyle name="Normal 10 7 5" xfId="56" xr:uid="{00000000-0005-0000-0000-000039000000}"/>
    <cellStyle name="Normal 10 7 6" xfId="57" xr:uid="{00000000-0005-0000-0000-00003A000000}"/>
    <cellStyle name="Normal 10 7 7" xfId="58" xr:uid="{00000000-0005-0000-0000-00003B000000}"/>
    <cellStyle name="Normal 10 7 8" xfId="59" xr:uid="{00000000-0005-0000-0000-00003C000000}"/>
    <cellStyle name="Normal 10 8" xfId="60" xr:uid="{00000000-0005-0000-0000-00003D000000}"/>
    <cellStyle name="Normal 10 9" xfId="61" xr:uid="{00000000-0005-0000-0000-00003E000000}"/>
    <cellStyle name="Normal 11 10" xfId="62" xr:uid="{00000000-0005-0000-0000-00003F000000}"/>
    <cellStyle name="Normal 11 11" xfId="63" xr:uid="{00000000-0005-0000-0000-000040000000}"/>
    <cellStyle name="Normal 11 12" xfId="64" xr:uid="{00000000-0005-0000-0000-000041000000}"/>
    <cellStyle name="Normal 11 2" xfId="65" xr:uid="{00000000-0005-0000-0000-000042000000}"/>
    <cellStyle name="Normal 11 2 2" xfId="66" xr:uid="{00000000-0005-0000-0000-000043000000}"/>
    <cellStyle name="Normal 11 2 3" xfId="67" xr:uid="{00000000-0005-0000-0000-000044000000}"/>
    <cellStyle name="Normal 11 2 4" xfId="68" xr:uid="{00000000-0005-0000-0000-000045000000}"/>
    <cellStyle name="Normal 11 2 5" xfId="69" xr:uid="{00000000-0005-0000-0000-000046000000}"/>
    <cellStyle name="Normal 11 2 6" xfId="70" xr:uid="{00000000-0005-0000-0000-000047000000}"/>
    <cellStyle name="Normal 11 2 7" xfId="71" xr:uid="{00000000-0005-0000-0000-000048000000}"/>
    <cellStyle name="Normal 11 2 8" xfId="72" xr:uid="{00000000-0005-0000-0000-000049000000}"/>
    <cellStyle name="Normal 11 3" xfId="73" xr:uid="{00000000-0005-0000-0000-00004A000000}"/>
    <cellStyle name="Normal 11 3 2" xfId="74" xr:uid="{00000000-0005-0000-0000-00004B000000}"/>
    <cellStyle name="Normal 11 3 3" xfId="75" xr:uid="{00000000-0005-0000-0000-00004C000000}"/>
    <cellStyle name="Normal 11 3 4" xfId="76" xr:uid="{00000000-0005-0000-0000-00004D000000}"/>
    <cellStyle name="Normal 11 3 5" xfId="77" xr:uid="{00000000-0005-0000-0000-00004E000000}"/>
    <cellStyle name="Normal 11 3 6" xfId="78" xr:uid="{00000000-0005-0000-0000-00004F000000}"/>
    <cellStyle name="Normal 11 3 7" xfId="79" xr:uid="{00000000-0005-0000-0000-000050000000}"/>
    <cellStyle name="Normal 11 3 8" xfId="80" xr:uid="{00000000-0005-0000-0000-000051000000}"/>
    <cellStyle name="Normal 11 4" xfId="81" xr:uid="{00000000-0005-0000-0000-000052000000}"/>
    <cellStyle name="Normal 11 4 2" xfId="82" xr:uid="{00000000-0005-0000-0000-000053000000}"/>
    <cellStyle name="Normal 11 4 3" xfId="83" xr:uid="{00000000-0005-0000-0000-000054000000}"/>
    <cellStyle name="Normal 11 4 4" xfId="84" xr:uid="{00000000-0005-0000-0000-000055000000}"/>
    <cellStyle name="Normal 11 4 5" xfId="85" xr:uid="{00000000-0005-0000-0000-000056000000}"/>
    <cellStyle name="Normal 11 4 6" xfId="86" xr:uid="{00000000-0005-0000-0000-000057000000}"/>
    <cellStyle name="Normal 11 4 7" xfId="87" xr:uid="{00000000-0005-0000-0000-000058000000}"/>
    <cellStyle name="Normal 11 4 8" xfId="88" xr:uid="{00000000-0005-0000-0000-000059000000}"/>
    <cellStyle name="Normal 11 5" xfId="89" xr:uid="{00000000-0005-0000-0000-00005A000000}"/>
    <cellStyle name="Normal 11 5 2" xfId="90" xr:uid="{00000000-0005-0000-0000-00005B000000}"/>
    <cellStyle name="Normal 11 5 3" xfId="91" xr:uid="{00000000-0005-0000-0000-00005C000000}"/>
    <cellStyle name="Normal 11 5 4" xfId="92" xr:uid="{00000000-0005-0000-0000-00005D000000}"/>
    <cellStyle name="Normal 11 5 5" xfId="93" xr:uid="{00000000-0005-0000-0000-00005E000000}"/>
    <cellStyle name="Normal 11 5 6" xfId="94" xr:uid="{00000000-0005-0000-0000-00005F000000}"/>
    <cellStyle name="Normal 11 5 7" xfId="95" xr:uid="{00000000-0005-0000-0000-000060000000}"/>
    <cellStyle name="Normal 11 5 8" xfId="96" xr:uid="{00000000-0005-0000-0000-000061000000}"/>
    <cellStyle name="Normal 11 6" xfId="97" xr:uid="{00000000-0005-0000-0000-000062000000}"/>
    <cellStyle name="Normal 11 6 2" xfId="98" xr:uid="{00000000-0005-0000-0000-000063000000}"/>
    <cellStyle name="Normal 11 6 3" xfId="99" xr:uid="{00000000-0005-0000-0000-000064000000}"/>
    <cellStyle name="Normal 11 6 4" xfId="100" xr:uid="{00000000-0005-0000-0000-000065000000}"/>
    <cellStyle name="Normal 11 6 5" xfId="101" xr:uid="{00000000-0005-0000-0000-000066000000}"/>
    <cellStyle name="Normal 11 6 6" xfId="102" xr:uid="{00000000-0005-0000-0000-000067000000}"/>
    <cellStyle name="Normal 11 6 7" xfId="103" xr:uid="{00000000-0005-0000-0000-000068000000}"/>
    <cellStyle name="Normal 11 6 8" xfId="104" xr:uid="{00000000-0005-0000-0000-000069000000}"/>
    <cellStyle name="Normal 11 7" xfId="105" xr:uid="{00000000-0005-0000-0000-00006A000000}"/>
    <cellStyle name="Normal 11 7 2" xfId="106" xr:uid="{00000000-0005-0000-0000-00006B000000}"/>
    <cellStyle name="Normal 11 7 3" xfId="107" xr:uid="{00000000-0005-0000-0000-00006C000000}"/>
    <cellStyle name="Normal 11 7 4" xfId="108" xr:uid="{00000000-0005-0000-0000-00006D000000}"/>
    <cellStyle name="Normal 11 7 5" xfId="109" xr:uid="{00000000-0005-0000-0000-00006E000000}"/>
    <cellStyle name="Normal 11 7 6" xfId="110" xr:uid="{00000000-0005-0000-0000-00006F000000}"/>
    <cellStyle name="Normal 11 7 7" xfId="111" xr:uid="{00000000-0005-0000-0000-000070000000}"/>
    <cellStyle name="Normal 11 7 8" xfId="112" xr:uid="{00000000-0005-0000-0000-000071000000}"/>
    <cellStyle name="Normal 11 8" xfId="113" xr:uid="{00000000-0005-0000-0000-000072000000}"/>
    <cellStyle name="Normal 11 8 2" xfId="114" xr:uid="{00000000-0005-0000-0000-000073000000}"/>
    <cellStyle name="Normal 11 8 3" xfId="115" xr:uid="{00000000-0005-0000-0000-000074000000}"/>
    <cellStyle name="Normal 11 8 4" xfId="116" xr:uid="{00000000-0005-0000-0000-000075000000}"/>
    <cellStyle name="Normal 11 9" xfId="117" xr:uid="{00000000-0005-0000-0000-000076000000}"/>
    <cellStyle name="Normal 12 10" xfId="118" xr:uid="{00000000-0005-0000-0000-000077000000}"/>
    <cellStyle name="Normal 12 11" xfId="119" xr:uid="{00000000-0005-0000-0000-000078000000}"/>
    <cellStyle name="Normal 12 2" xfId="120" xr:uid="{00000000-0005-0000-0000-000079000000}"/>
    <cellStyle name="Normal 12 2 2" xfId="121" xr:uid="{00000000-0005-0000-0000-00007A000000}"/>
    <cellStyle name="Normal 12 2 3" xfId="122" xr:uid="{00000000-0005-0000-0000-00007B000000}"/>
    <cellStyle name="Normal 12 2 4" xfId="123" xr:uid="{00000000-0005-0000-0000-00007C000000}"/>
    <cellStyle name="Normal 12 2 5" xfId="124" xr:uid="{00000000-0005-0000-0000-00007D000000}"/>
    <cellStyle name="Normal 12 2 6" xfId="125" xr:uid="{00000000-0005-0000-0000-00007E000000}"/>
    <cellStyle name="Normal 12 2 7" xfId="126" xr:uid="{00000000-0005-0000-0000-00007F000000}"/>
    <cellStyle name="Normal 12 2 8" xfId="127" xr:uid="{00000000-0005-0000-0000-000080000000}"/>
    <cellStyle name="Normal 12 3" xfId="128" xr:uid="{00000000-0005-0000-0000-000081000000}"/>
    <cellStyle name="Normal 12 3 2" xfId="129" xr:uid="{00000000-0005-0000-0000-000082000000}"/>
    <cellStyle name="Normal 12 3 3" xfId="130" xr:uid="{00000000-0005-0000-0000-000083000000}"/>
    <cellStyle name="Normal 12 3 4" xfId="131" xr:uid="{00000000-0005-0000-0000-000084000000}"/>
    <cellStyle name="Normal 12 3 5" xfId="132" xr:uid="{00000000-0005-0000-0000-000085000000}"/>
    <cellStyle name="Normal 12 3 6" xfId="133" xr:uid="{00000000-0005-0000-0000-000086000000}"/>
    <cellStyle name="Normal 12 3 7" xfId="134" xr:uid="{00000000-0005-0000-0000-000087000000}"/>
    <cellStyle name="Normal 12 3 8" xfId="135" xr:uid="{00000000-0005-0000-0000-000088000000}"/>
    <cellStyle name="Normal 12 4" xfId="136" xr:uid="{00000000-0005-0000-0000-000089000000}"/>
    <cellStyle name="Normal 12 4 2" xfId="137" xr:uid="{00000000-0005-0000-0000-00008A000000}"/>
    <cellStyle name="Normal 12 4 3" xfId="138" xr:uid="{00000000-0005-0000-0000-00008B000000}"/>
    <cellStyle name="Normal 12 4 4" xfId="139" xr:uid="{00000000-0005-0000-0000-00008C000000}"/>
    <cellStyle name="Normal 12 4 5" xfId="140" xr:uid="{00000000-0005-0000-0000-00008D000000}"/>
    <cellStyle name="Normal 12 4 6" xfId="141" xr:uid="{00000000-0005-0000-0000-00008E000000}"/>
    <cellStyle name="Normal 12 4 7" xfId="142" xr:uid="{00000000-0005-0000-0000-00008F000000}"/>
    <cellStyle name="Normal 12 4 8" xfId="143" xr:uid="{00000000-0005-0000-0000-000090000000}"/>
    <cellStyle name="Normal 12 5" xfId="144" xr:uid="{00000000-0005-0000-0000-000091000000}"/>
    <cellStyle name="Normal 12 5 2" xfId="145" xr:uid="{00000000-0005-0000-0000-000092000000}"/>
    <cellStyle name="Normal 12 5 3" xfId="146" xr:uid="{00000000-0005-0000-0000-000093000000}"/>
    <cellStyle name="Normal 12 5 4" xfId="147" xr:uid="{00000000-0005-0000-0000-000094000000}"/>
    <cellStyle name="Normal 12 5 5" xfId="148" xr:uid="{00000000-0005-0000-0000-000095000000}"/>
    <cellStyle name="Normal 12 5 6" xfId="149" xr:uid="{00000000-0005-0000-0000-000096000000}"/>
    <cellStyle name="Normal 12 5 7" xfId="150" xr:uid="{00000000-0005-0000-0000-000097000000}"/>
    <cellStyle name="Normal 12 5 8" xfId="151" xr:uid="{00000000-0005-0000-0000-000098000000}"/>
    <cellStyle name="Normal 12 6" xfId="152" xr:uid="{00000000-0005-0000-0000-000099000000}"/>
    <cellStyle name="Normal 12 6 2" xfId="153" xr:uid="{00000000-0005-0000-0000-00009A000000}"/>
    <cellStyle name="Normal 12 6 3" xfId="154" xr:uid="{00000000-0005-0000-0000-00009B000000}"/>
    <cellStyle name="Normal 12 6 4" xfId="155" xr:uid="{00000000-0005-0000-0000-00009C000000}"/>
    <cellStyle name="Normal 12 6 5" xfId="156" xr:uid="{00000000-0005-0000-0000-00009D000000}"/>
    <cellStyle name="Normal 12 6 6" xfId="157" xr:uid="{00000000-0005-0000-0000-00009E000000}"/>
    <cellStyle name="Normal 12 6 7" xfId="158" xr:uid="{00000000-0005-0000-0000-00009F000000}"/>
    <cellStyle name="Normal 12 6 8" xfId="159" xr:uid="{00000000-0005-0000-0000-0000A0000000}"/>
    <cellStyle name="Normal 12 7" xfId="160" xr:uid="{00000000-0005-0000-0000-0000A1000000}"/>
    <cellStyle name="Normal 12 7 2" xfId="161" xr:uid="{00000000-0005-0000-0000-0000A2000000}"/>
    <cellStyle name="Normal 12 7 3" xfId="162" xr:uid="{00000000-0005-0000-0000-0000A3000000}"/>
    <cellStyle name="Normal 12 7 4" xfId="163" xr:uid="{00000000-0005-0000-0000-0000A4000000}"/>
    <cellStyle name="Normal 12 7 5" xfId="164" xr:uid="{00000000-0005-0000-0000-0000A5000000}"/>
    <cellStyle name="Normal 12 7 6" xfId="165" xr:uid="{00000000-0005-0000-0000-0000A6000000}"/>
    <cellStyle name="Normal 12 7 7" xfId="166" xr:uid="{00000000-0005-0000-0000-0000A7000000}"/>
    <cellStyle name="Normal 12 7 8" xfId="167" xr:uid="{00000000-0005-0000-0000-0000A8000000}"/>
    <cellStyle name="Normal 12 8" xfId="168" xr:uid="{00000000-0005-0000-0000-0000A9000000}"/>
    <cellStyle name="Normal 12 9" xfId="169" xr:uid="{00000000-0005-0000-0000-0000AA000000}"/>
    <cellStyle name="Normal 13 10" xfId="170" xr:uid="{00000000-0005-0000-0000-0000AB000000}"/>
    <cellStyle name="Normal 13 11" xfId="171" xr:uid="{00000000-0005-0000-0000-0000AC000000}"/>
    <cellStyle name="Normal 13 2" xfId="172" xr:uid="{00000000-0005-0000-0000-0000AD000000}"/>
    <cellStyle name="Normal 13 2 2" xfId="173" xr:uid="{00000000-0005-0000-0000-0000AE000000}"/>
    <cellStyle name="Normal 13 2 3" xfId="174" xr:uid="{00000000-0005-0000-0000-0000AF000000}"/>
    <cellStyle name="Normal 13 2 4" xfId="175" xr:uid="{00000000-0005-0000-0000-0000B0000000}"/>
    <cellStyle name="Normal 13 2 5" xfId="176" xr:uid="{00000000-0005-0000-0000-0000B1000000}"/>
    <cellStyle name="Normal 13 2 6" xfId="177" xr:uid="{00000000-0005-0000-0000-0000B2000000}"/>
    <cellStyle name="Normal 13 2 7" xfId="178" xr:uid="{00000000-0005-0000-0000-0000B3000000}"/>
    <cellStyle name="Normal 13 2 8" xfId="179" xr:uid="{00000000-0005-0000-0000-0000B4000000}"/>
    <cellStyle name="Normal 13 3" xfId="180" xr:uid="{00000000-0005-0000-0000-0000B5000000}"/>
    <cellStyle name="Normal 13 3 2" xfId="181" xr:uid="{00000000-0005-0000-0000-0000B6000000}"/>
    <cellStyle name="Normal 13 3 3" xfId="182" xr:uid="{00000000-0005-0000-0000-0000B7000000}"/>
    <cellStyle name="Normal 13 3 4" xfId="183" xr:uid="{00000000-0005-0000-0000-0000B8000000}"/>
    <cellStyle name="Normal 13 3 5" xfId="184" xr:uid="{00000000-0005-0000-0000-0000B9000000}"/>
    <cellStyle name="Normal 13 3 6" xfId="185" xr:uid="{00000000-0005-0000-0000-0000BA000000}"/>
    <cellStyle name="Normal 13 3 7" xfId="186" xr:uid="{00000000-0005-0000-0000-0000BB000000}"/>
    <cellStyle name="Normal 13 3 8" xfId="187" xr:uid="{00000000-0005-0000-0000-0000BC000000}"/>
    <cellStyle name="Normal 13 4" xfId="188" xr:uid="{00000000-0005-0000-0000-0000BD000000}"/>
    <cellStyle name="Normal 13 4 2" xfId="189" xr:uid="{00000000-0005-0000-0000-0000BE000000}"/>
    <cellStyle name="Normal 13 4 3" xfId="190" xr:uid="{00000000-0005-0000-0000-0000BF000000}"/>
    <cellStyle name="Normal 13 4 4" xfId="191" xr:uid="{00000000-0005-0000-0000-0000C0000000}"/>
    <cellStyle name="Normal 13 4 5" xfId="192" xr:uid="{00000000-0005-0000-0000-0000C1000000}"/>
    <cellStyle name="Normal 13 4 6" xfId="193" xr:uid="{00000000-0005-0000-0000-0000C2000000}"/>
    <cellStyle name="Normal 13 4 7" xfId="194" xr:uid="{00000000-0005-0000-0000-0000C3000000}"/>
    <cellStyle name="Normal 13 4 8" xfId="195" xr:uid="{00000000-0005-0000-0000-0000C4000000}"/>
    <cellStyle name="Normal 13 5" xfId="196" xr:uid="{00000000-0005-0000-0000-0000C5000000}"/>
    <cellStyle name="Normal 13 5 2" xfId="197" xr:uid="{00000000-0005-0000-0000-0000C6000000}"/>
    <cellStyle name="Normal 13 5 3" xfId="198" xr:uid="{00000000-0005-0000-0000-0000C7000000}"/>
    <cellStyle name="Normal 13 5 4" xfId="199" xr:uid="{00000000-0005-0000-0000-0000C8000000}"/>
    <cellStyle name="Normal 13 5 5" xfId="200" xr:uid="{00000000-0005-0000-0000-0000C9000000}"/>
    <cellStyle name="Normal 13 5 6" xfId="201" xr:uid="{00000000-0005-0000-0000-0000CA000000}"/>
    <cellStyle name="Normal 13 5 7" xfId="202" xr:uid="{00000000-0005-0000-0000-0000CB000000}"/>
    <cellStyle name="Normal 13 5 8" xfId="203" xr:uid="{00000000-0005-0000-0000-0000CC000000}"/>
    <cellStyle name="Normal 13 6" xfId="204" xr:uid="{00000000-0005-0000-0000-0000CD000000}"/>
    <cellStyle name="Normal 13 6 2" xfId="205" xr:uid="{00000000-0005-0000-0000-0000CE000000}"/>
    <cellStyle name="Normal 13 6 3" xfId="206" xr:uid="{00000000-0005-0000-0000-0000CF000000}"/>
    <cellStyle name="Normal 13 6 4" xfId="207" xr:uid="{00000000-0005-0000-0000-0000D0000000}"/>
    <cellStyle name="Normal 13 6 5" xfId="208" xr:uid="{00000000-0005-0000-0000-0000D1000000}"/>
    <cellStyle name="Normal 13 6 6" xfId="209" xr:uid="{00000000-0005-0000-0000-0000D2000000}"/>
    <cellStyle name="Normal 13 6 7" xfId="210" xr:uid="{00000000-0005-0000-0000-0000D3000000}"/>
    <cellStyle name="Normal 13 6 8" xfId="211" xr:uid="{00000000-0005-0000-0000-0000D4000000}"/>
    <cellStyle name="Normal 13 7" xfId="212" xr:uid="{00000000-0005-0000-0000-0000D5000000}"/>
    <cellStyle name="Normal 13 7 2" xfId="213" xr:uid="{00000000-0005-0000-0000-0000D6000000}"/>
    <cellStyle name="Normal 13 7 3" xfId="214" xr:uid="{00000000-0005-0000-0000-0000D7000000}"/>
    <cellStyle name="Normal 13 7 4" xfId="215" xr:uid="{00000000-0005-0000-0000-0000D8000000}"/>
    <cellStyle name="Normal 13 7 5" xfId="216" xr:uid="{00000000-0005-0000-0000-0000D9000000}"/>
    <cellStyle name="Normal 13 7 6" xfId="217" xr:uid="{00000000-0005-0000-0000-0000DA000000}"/>
    <cellStyle name="Normal 13 7 7" xfId="218" xr:uid="{00000000-0005-0000-0000-0000DB000000}"/>
    <cellStyle name="Normal 13 7 8" xfId="219" xr:uid="{00000000-0005-0000-0000-0000DC000000}"/>
    <cellStyle name="Normal 13 8" xfId="220" xr:uid="{00000000-0005-0000-0000-0000DD000000}"/>
    <cellStyle name="Normal 13 9" xfId="221" xr:uid="{00000000-0005-0000-0000-0000DE000000}"/>
    <cellStyle name="Normal 14 10" xfId="222" xr:uid="{00000000-0005-0000-0000-0000DF000000}"/>
    <cellStyle name="Normal 14 11" xfId="223" xr:uid="{00000000-0005-0000-0000-0000E0000000}"/>
    <cellStyle name="Normal 14 2" xfId="224" xr:uid="{00000000-0005-0000-0000-0000E1000000}"/>
    <cellStyle name="Normal 14 2 2" xfId="225" xr:uid="{00000000-0005-0000-0000-0000E2000000}"/>
    <cellStyle name="Normal 14 2 3" xfId="226" xr:uid="{00000000-0005-0000-0000-0000E3000000}"/>
    <cellStyle name="Normal 14 2 4" xfId="227" xr:uid="{00000000-0005-0000-0000-0000E4000000}"/>
    <cellStyle name="Normal 14 2 5" xfId="228" xr:uid="{00000000-0005-0000-0000-0000E5000000}"/>
    <cellStyle name="Normal 14 2 6" xfId="229" xr:uid="{00000000-0005-0000-0000-0000E6000000}"/>
    <cellStyle name="Normal 14 2 7" xfId="230" xr:uid="{00000000-0005-0000-0000-0000E7000000}"/>
    <cellStyle name="Normal 14 2 8" xfId="231" xr:uid="{00000000-0005-0000-0000-0000E8000000}"/>
    <cellStyle name="Normal 14 3" xfId="232" xr:uid="{00000000-0005-0000-0000-0000E9000000}"/>
    <cellStyle name="Normal 14 3 2" xfId="233" xr:uid="{00000000-0005-0000-0000-0000EA000000}"/>
    <cellStyle name="Normal 14 3 3" xfId="234" xr:uid="{00000000-0005-0000-0000-0000EB000000}"/>
    <cellStyle name="Normal 14 3 4" xfId="235" xr:uid="{00000000-0005-0000-0000-0000EC000000}"/>
    <cellStyle name="Normal 14 3 5" xfId="236" xr:uid="{00000000-0005-0000-0000-0000ED000000}"/>
    <cellStyle name="Normal 14 3 6" xfId="237" xr:uid="{00000000-0005-0000-0000-0000EE000000}"/>
    <cellStyle name="Normal 14 3 7" xfId="238" xr:uid="{00000000-0005-0000-0000-0000EF000000}"/>
    <cellStyle name="Normal 14 3 8" xfId="239" xr:uid="{00000000-0005-0000-0000-0000F0000000}"/>
    <cellStyle name="Normal 14 4" xfId="240" xr:uid="{00000000-0005-0000-0000-0000F1000000}"/>
    <cellStyle name="Normal 14 4 2" xfId="241" xr:uid="{00000000-0005-0000-0000-0000F2000000}"/>
    <cellStyle name="Normal 14 4 3" xfId="242" xr:uid="{00000000-0005-0000-0000-0000F3000000}"/>
    <cellStyle name="Normal 14 4 4" xfId="243" xr:uid="{00000000-0005-0000-0000-0000F4000000}"/>
    <cellStyle name="Normal 14 4 5" xfId="244" xr:uid="{00000000-0005-0000-0000-0000F5000000}"/>
    <cellStyle name="Normal 14 4 6" xfId="245" xr:uid="{00000000-0005-0000-0000-0000F6000000}"/>
    <cellStyle name="Normal 14 4 7" xfId="246" xr:uid="{00000000-0005-0000-0000-0000F7000000}"/>
    <cellStyle name="Normal 14 4 8" xfId="247" xr:uid="{00000000-0005-0000-0000-0000F8000000}"/>
    <cellStyle name="Normal 14 5" xfId="248" xr:uid="{00000000-0005-0000-0000-0000F9000000}"/>
    <cellStyle name="Normal 14 5 2" xfId="249" xr:uid="{00000000-0005-0000-0000-0000FA000000}"/>
    <cellStyle name="Normal 14 5 3" xfId="250" xr:uid="{00000000-0005-0000-0000-0000FB000000}"/>
    <cellStyle name="Normal 14 5 4" xfId="251" xr:uid="{00000000-0005-0000-0000-0000FC000000}"/>
    <cellStyle name="Normal 14 5 5" xfId="252" xr:uid="{00000000-0005-0000-0000-0000FD000000}"/>
    <cellStyle name="Normal 14 5 6" xfId="253" xr:uid="{00000000-0005-0000-0000-0000FE000000}"/>
    <cellStyle name="Normal 14 5 7" xfId="254" xr:uid="{00000000-0005-0000-0000-0000FF000000}"/>
    <cellStyle name="Normal 14 5 8" xfId="255" xr:uid="{00000000-0005-0000-0000-000000010000}"/>
    <cellStyle name="Normal 14 6" xfId="256" xr:uid="{00000000-0005-0000-0000-000001010000}"/>
    <cellStyle name="Normal 14 6 2" xfId="257" xr:uid="{00000000-0005-0000-0000-000002010000}"/>
    <cellStyle name="Normal 14 6 3" xfId="258" xr:uid="{00000000-0005-0000-0000-000003010000}"/>
    <cellStyle name="Normal 14 6 4" xfId="259" xr:uid="{00000000-0005-0000-0000-000004010000}"/>
    <cellStyle name="Normal 14 6 5" xfId="260" xr:uid="{00000000-0005-0000-0000-000005010000}"/>
    <cellStyle name="Normal 14 6 6" xfId="261" xr:uid="{00000000-0005-0000-0000-000006010000}"/>
    <cellStyle name="Normal 14 6 7" xfId="262" xr:uid="{00000000-0005-0000-0000-000007010000}"/>
    <cellStyle name="Normal 14 6 8" xfId="263" xr:uid="{00000000-0005-0000-0000-000008010000}"/>
    <cellStyle name="Normal 14 7" xfId="264" xr:uid="{00000000-0005-0000-0000-000009010000}"/>
    <cellStyle name="Normal 14 7 2" xfId="265" xr:uid="{00000000-0005-0000-0000-00000A010000}"/>
    <cellStyle name="Normal 14 7 3" xfId="266" xr:uid="{00000000-0005-0000-0000-00000B010000}"/>
    <cellStyle name="Normal 14 7 4" xfId="267" xr:uid="{00000000-0005-0000-0000-00000C010000}"/>
    <cellStyle name="Normal 14 7 5" xfId="268" xr:uid="{00000000-0005-0000-0000-00000D010000}"/>
    <cellStyle name="Normal 14 7 6" xfId="269" xr:uid="{00000000-0005-0000-0000-00000E010000}"/>
    <cellStyle name="Normal 14 7 7" xfId="270" xr:uid="{00000000-0005-0000-0000-00000F010000}"/>
    <cellStyle name="Normal 14 7 8" xfId="271" xr:uid="{00000000-0005-0000-0000-000010010000}"/>
    <cellStyle name="Normal 14 8" xfId="272" xr:uid="{00000000-0005-0000-0000-000011010000}"/>
    <cellStyle name="Normal 14 9" xfId="273" xr:uid="{00000000-0005-0000-0000-000012010000}"/>
    <cellStyle name="Normal 16 10" xfId="274" xr:uid="{00000000-0005-0000-0000-000013010000}"/>
    <cellStyle name="Normal 16 2" xfId="275" xr:uid="{00000000-0005-0000-0000-000014010000}"/>
    <cellStyle name="Normal 16 2 2" xfId="276" xr:uid="{00000000-0005-0000-0000-000015010000}"/>
    <cellStyle name="Normal 16 2 3" xfId="277" xr:uid="{00000000-0005-0000-0000-000016010000}"/>
    <cellStyle name="Normal 16 2 4" xfId="278" xr:uid="{00000000-0005-0000-0000-000017010000}"/>
    <cellStyle name="Normal 16 2 5" xfId="279" xr:uid="{00000000-0005-0000-0000-000018010000}"/>
    <cellStyle name="Normal 16 2 6" xfId="280" xr:uid="{00000000-0005-0000-0000-000019010000}"/>
    <cellStyle name="Normal 16 2 7" xfId="281" xr:uid="{00000000-0005-0000-0000-00001A010000}"/>
    <cellStyle name="Normal 16 2 8" xfId="282" xr:uid="{00000000-0005-0000-0000-00001B010000}"/>
    <cellStyle name="Normal 16 3" xfId="283" xr:uid="{00000000-0005-0000-0000-00001C010000}"/>
    <cellStyle name="Normal 16 3 2" xfId="284" xr:uid="{00000000-0005-0000-0000-00001D010000}"/>
    <cellStyle name="Normal 16 3 3" xfId="285" xr:uid="{00000000-0005-0000-0000-00001E010000}"/>
    <cellStyle name="Normal 16 3 4" xfId="286" xr:uid="{00000000-0005-0000-0000-00001F010000}"/>
    <cellStyle name="Normal 16 4" xfId="287" xr:uid="{00000000-0005-0000-0000-000020010000}"/>
    <cellStyle name="Normal 16 5" xfId="288" xr:uid="{00000000-0005-0000-0000-000021010000}"/>
    <cellStyle name="Normal 16 6" xfId="289" xr:uid="{00000000-0005-0000-0000-000022010000}"/>
    <cellStyle name="Normal 16 7" xfId="290" xr:uid="{00000000-0005-0000-0000-000023010000}"/>
    <cellStyle name="Normal 16 8" xfId="291" xr:uid="{00000000-0005-0000-0000-000024010000}"/>
    <cellStyle name="Normal 16 9" xfId="292" xr:uid="{00000000-0005-0000-0000-000025010000}"/>
    <cellStyle name="Normal 17 10" xfId="293" xr:uid="{00000000-0005-0000-0000-000026010000}"/>
    <cellStyle name="Normal 17 2" xfId="294" xr:uid="{00000000-0005-0000-0000-000027010000}"/>
    <cellStyle name="Normal 17 2 2" xfId="295" xr:uid="{00000000-0005-0000-0000-000028010000}"/>
    <cellStyle name="Normal 17 2 3" xfId="296" xr:uid="{00000000-0005-0000-0000-000029010000}"/>
    <cellStyle name="Normal 17 2 4" xfId="297" xr:uid="{00000000-0005-0000-0000-00002A010000}"/>
    <cellStyle name="Normal 17 2 5" xfId="298" xr:uid="{00000000-0005-0000-0000-00002B010000}"/>
    <cellStyle name="Normal 17 2 6" xfId="299" xr:uid="{00000000-0005-0000-0000-00002C010000}"/>
    <cellStyle name="Normal 17 2 7" xfId="300" xr:uid="{00000000-0005-0000-0000-00002D010000}"/>
    <cellStyle name="Normal 17 2 8" xfId="301" xr:uid="{00000000-0005-0000-0000-00002E010000}"/>
    <cellStyle name="Normal 17 3" xfId="302" xr:uid="{00000000-0005-0000-0000-00002F010000}"/>
    <cellStyle name="Normal 17 3 2" xfId="303" xr:uid="{00000000-0005-0000-0000-000030010000}"/>
    <cellStyle name="Normal 17 3 3" xfId="304" xr:uid="{00000000-0005-0000-0000-000031010000}"/>
    <cellStyle name="Normal 17 3 4" xfId="305" xr:uid="{00000000-0005-0000-0000-000032010000}"/>
    <cellStyle name="Normal 17 4" xfId="306" xr:uid="{00000000-0005-0000-0000-000033010000}"/>
    <cellStyle name="Normal 17 5" xfId="307" xr:uid="{00000000-0005-0000-0000-000034010000}"/>
    <cellStyle name="Normal 17 6" xfId="308" xr:uid="{00000000-0005-0000-0000-000035010000}"/>
    <cellStyle name="Normal 17 7" xfId="309" xr:uid="{00000000-0005-0000-0000-000036010000}"/>
    <cellStyle name="Normal 17 8" xfId="310" xr:uid="{00000000-0005-0000-0000-000037010000}"/>
    <cellStyle name="Normal 17 9" xfId="311" xr:uid="{00000000-0005-0000-0000-000038010000}"/>
    <cellStyle name="Normal 2" xfId="1" xr:uid="{00000000-0005-0000-0000-000039010000}"/>
    <cellStyle name="Normal 2 10" xfId="312" xr:uid="{00000000-0005-0000-0000-00003A010000}"/>
    <cellStyle name="Normal 2 11" xfId="313" xr:uid="{00000000-0005-0000-0000-00003B010000}"/>
    <cellStyle name="Normal 2 12" xfId="314" xr:uid="{00000000-0005-0000-0000-00003C010000}"/>
    <cellStyle name="Normal 2 13" xfId="315" xr:uid="{00000000-0005-0000-0000-00003D010000}"/>
    <cellStyle name="Normal 2 14" xfId="316" xr:uid="{00000000-0005-0000-0000-00003E010000}"/>
    <cellStyle name="Normal 2 14 2" xfId="317" xr:uid="{00000000-0005-0000-0000-00003F010000}"/>
    <cellStyle name="Normal 2 2" xfId="318" xr:uid="{00000000-0005-0000-0000-000040010000}"/>
    <cellStyle name="Normal 2 2 2" xfId="319" xr:uid="{00000000-0005-0000-0000-000041010000}"/>
    <cellStyle name="Normal 2 2 3" xfId="320" xr:uid="{00000000-0005-0000-0000-000042010000}"/>
    <cellStyle name="Normal 2 2 4" xfId="321" xr:uid="{00000000-0005-0000-0000-000043010000}"/>
    <cellStyle name="Normal 2 2 5" xfId="322" xr:uid="{00000000-0005-0000-0000-000044010000}"/>
    <cellStyle name="Normal 2 2 6" xfId="323" xr:uid="{00000000-0005-0000-0000-000045010000}"/>
    <cellStyle name="Normal 2 2 7" xfId="324" xr:uid="{00000000-0005-0000-0000-000046010000}"/>
    <cellStyle name="Normal 2 2 8" xfId="325" xr:uid="{00000000-0005-0000-0000-000047010000}"/>
    <cellStyle name="Normal 2 3" xfId="326" xr:uid="{00000000-0005-0000-0000-000048010000}"/>
    <cellStyle name="Normal 2 3 2" xfId="327" xr:uid="{00000000-0005-0000-0000-000049010000}"/>
    <cellStyle name="Normal 2 3 3" xfId="328" xr:uid="{00000000-0005-0000-0000-00004A010000}"/>
    <cellStyle name="Normal 2 3 4" xfId="329" xr:uid="{00000000-0005-0000-0000-00004B010000}"/>
    <cellStyle name="Normal 2 3 5" xfId="330" xr:uid="{00000000-0005-0000-0000-00004C010000}"/>
    <cellStyle name="Normal 2 3 6" xfId="331" xr:uid="{00000000-0005-0000-0000-00004D010000}"/>
    <cellStyle name="Normal 2 3 7" xfId="332" xr:uid="{00000000-0005-0000-0000-00004E010000}"/>
    <cellStyle name="Normal 2 3 8" xfId="333" xr:uid="{00000000-0005-0000-0000-00004F010000}"/>
    <cellStyle name="Normal 2 4" xfId="334" xr:uid="{00000000-0005-0000-0000-000050010000}"/>
    <cellStyle name="Normal 2 4 2" xfId="335" xr:uid="{00000000-0005-0000-0000-000051010000}"/>
    <cellStyle name="Normal 2 4 3" xfId="336" xr:uid="{00000000-0005-0000-0000-000052010000}"/>
    <cellStyle name="Normal 2 4 4" xfId="337" xr:uid="{00000000-0005-0000-0000-000053010000}"/>
    <cellStyle name="Normal 2 4 5" xfId="338" xr:uid="{00000000-0005-0000-0000-000054010000}"/>
    <cellStyle name="Normal 2 4 6" xfId="339" xr:uid="{00000000-0005-0000-0000-000055010000}"/>
    <cellStyle name="Normal 2 4 7" xfId="340" xr:uid="{00000000-0005-0000-0000-000056010000}"/>
    <cellStyle name="Normal 2 4 8" xfId="341" xr:uid="{00000000-0005-0000-0000-000057010000}"/>
    <cellStyle name="Normal 2 5" xfId="342" xr:uid="{00000000-0005-0000-0000-000058010000}"/>
    <cellStyle name="Normal 2 5 2" xfId="343" xr:uid="{00000000-0005-0000-0000-000059010000}"/>
    <cellStyle name="Normal 2 5 3" xfId="344" xr:uid="{00000000-0005-0000-0000-00005A010000}"/>
    <cellStyle name="Normal 2 5 4" xfId="345" xr:uid="{00000000-0005-0000-0000-00005B010000}"/>
    <cellStyle name="Normal 2 5 5" xfId="346" xr:uid="{00000000-0005-0000-0000-00005C010000}"/>
    <cellStyle name="Normal 2 5 6" xfId="347" xr:uid="{00000000-0005-0000-0000-00005D010000}"/>
    <cellStyle name="Normal 2 5 7" xfId="348" xr:uid="{00000000-0005-0000-0000-00005E010000}"/>
    <cellStyle name="Normal 2 5 8" xfId="349" xr:uid="{00000000-0005-0000-0000-00005F010000}"/>
    <cellStyle name="Normal 2 6" xfId="350" xr:uid="{00000000-0005-0000-0000-000060010000}"/>
    <cellStyle name="Normal 2 6 2" xfId="351" xr:uid="{00000000-0005-0000-0000-000061010000}"/>
    <cellStyle name="Normal 2 6 3" xfId="352" xr:uid="{00000000-0005-0000-0000-000062010000}"/>
    <cellStyle name="Normal 2 6 4" xfId="353" xr:uid="{00000000-0005-0000-0000-000063010000}"/>
    <cellStyle name="Normal 2 7" xfId="354" xr:uid="{00000000-0005-0000-0000-000064010000}"/>
    <cellStyle name="Normal 2 7 2" xfId="355" xr:uid="{00000000-0005-0000-0000-000065010000}"/>
    <cellStyle name="Normal 2 7 3" xfId="356" xr:uid="{00000000-0005-0000-0000-000066010000}"/>
    <cellStyle name="Normal 2 7 4" xfId="357" xr:uid="{00000000-0005-0000-0000-000067010000}"/>
    <cellStyle name="Normal 2 8" xfId="358" xr:uid="{00000000-0005-0000-0000-000068010000}"/>
    <cellStyle name="Normal 2 9" xfId="359" xr:uid="{00000000-0005-0000-0000-000069010000}"/>
    <cellStyle name="Normal 23 2" xfId="360" xr:uid="{00000000-0005-0000-0000-00006A010000}"/>
    <cellStyle name="Normal 23 2 2" xfId="361" xr:uid="{00000000-0005-0000-0000-00006B010000}"/>
    <cellStyle name="Normal 23 2 3" xfId="362" xr:uid="{00000000-0005-0000-0000-00006C010000}"/>
    <cellStyle name="Normal 23 2 4" xfId="363" xr:uid="{00000000-0005-0000-0000-00006D010000}"/>
    <cellStyle name="Normal 23 3" xfId="364" xr:uid="{00000000-0005-0000-0000-00006E010000}"/>
    <cellStyle name="Normal 23 4" xfId="365" xr:uid="{00000000-0005-0000-0000-00006F010000}"/>
    <cellStyle name="Normal 23 5" xfId="366" xr:uid="{00000000-0005-0000-0000-000070010000}"/>
    <cellStyle name="Normal 23 6" xfId="367" xr:uid="{00000000-0005-0000-0000-000071010000}"/>
    <cellStyle name="Normal 23 7" xfId="368" xr:uid="{00000000-0005-0000-0000-000072010000}"/>
    <cellStyle name="Normal 23 8" xfId="369" xr:uid="{00000000-0005-0000-0000-000073010000}"/>
    <cellStyle name="Normal 23 9" xfId="370" xr:uid="{00000000-0005-0000-0000-000074010000}"/>
    <cellStyle name="Normal 24 2" xfId="371" xr:uid="{00000000-0005-0000-0000-000075010000}"/>
    <cellStyle name="Normal 24 2 2" xfId="372" xr:uid="{00000000-0005-0000-0000-000076010000}"/>
    <cellStyle name="Normal 24 2 3" xfId="373" xr:uid="{00000000-0005-0000-0000-000077010000}"/>
    <cellStyle name="Normal 24 2 4" xfId="374" xr:uid="{00000000-0005-0000-0000-000078010000}"/>
    <cellStyle name="Normal 24 3" xfId="375" xr:uid="{00000000-0005-0000-0000-000079010000}"/>
    <cellStyle name="Normal 24 4" xfId="376" xr:uid="{00000000-0005-0000-0000-00007A010000}"/>
    <cellStyle name="Normal 24 5" xfId="377" xr:uid="{00000000-0005-0000-0000-00007B010000}"/>
    <cellStyle name="Normal 24 6" xfId="378" xr:uid="{00000000-0005-0000-0000-00007C010000}"/>
    <cellStyle name="Normal 24 7" xfId="379" xr:uid="{00000000-0005-0000-0000-00007D010000}"/>
    <cellStyle name="Normal 24 8" xfId="380" xr:uid="{00000000-0005-0000-0000-00007E010000}"/>
    <cellStyle name="Normal 24 9" xfId="381" xr:uid="{00000000-0005-0000-0000-00007F010000}"/>
    <cellStyle name="Normal 25 2" xfId="382" xr:uid="{00000000-0005-0000-0000-000080010000}"/>
    <cellStyle name="Normal 25 2 2" xfId="383" xr:uid="{00000000-0005-0000-0000-000081010000}"/>
    <cellStyle name="Normal 25 2 3" xfId="384" xr:uid="{00000000-0005-0000-0000-000082010000}"/>
    <cellStyle name="Normal 25 2 4" xfId="385" xr:uid="{00000000-0005-0000-0000-000083010000}"/>
    <cellStyle name="Normal 25 3" xfId="386" xr:uid="{00000000-0005-0000-0000-000084010000}"/>
    <cellStyle name="Normal 25 4" xfId="387" xr:uid="{00000000-0005-0000-0000-000085010000}"/>
    <cellStyle name="Normal 25 5" xfId="388" xr:uid="{00000000-0005-0000-0000-000086010000}"/>
    <cellStyle name="Normal 25 6" xfId="389" xr:uid="{00000000-0005-0000-0000-000087010000}"/>
    <cellStyle name="Normal 25 7" xfId="390" xr:uid="{00000000-0005-0000-0000-000088010000}"/>
    <cellStyle name="Normal 25 8" xfId="391" xr:uid="{00000000-0005-0000-0000-000089010000}"/>
    <cellStyle name="Normal 25 9" xfId="392" xr:uid="{00000000-0005-0000-0000-00008A010000}"/>
    <cellStyle name="Normal 26 2" xfId="393" xr:uid="{00000000-0005-0000-0000-00008B010000}"/>
    <cellStyle name="Normal 26 2 2" xfId="394" xr:uid="{00000000-0005-0000-0000-00008C010000}"/>
    <cellStyle name="Normal 26 2 3" xfId="395" xr:uid="{00000000-0005-0000-0000-00008D010000}"/>
    <cellStyle name="Normal 26 2 4" xfId="396" xr:uid="{00000000-0005-0000-0000-00008E010000}"/>
    <cellStyle name="Normal 26 3" xfId="397" xr:uid="{00000000-0005-0000-0000-00008F010000}"/>
    <cellStyle name="Normal 26 4" xfId="398" xr:uid="{00000000-0005-0000-0000-000090010000}"/>
    <cellStyle name="Normal 26 5" xfId="399" xr:uid="{00000000-0005-0000-0000-000091010000}"/>
    <cellStyle name="Normal 26 6" xfId="400" xr:uid="{00000000-0005-0000-0000-000092010000}"/>
    <cellStyle name="Normal 26 7" xfId="401" xr:uid="{00000000-0005-0000-0000-000093010000}"/>
    <cellStyle name="Normal 27 2" xfId="402" xr:uid="{00000000-0005-0000-0000-000094010000}"/>
    <cellStyle name="Normal 27 2 2" xfId="403" xr:uid="{00000000-0005-0000-0000-000095010000}"/>
    <cellStyle name="Normal 27 2 3" xfId="404" xr:uid="{00000000-0005-0000-0000-000096010000}"/>
    <cellStyle name="Normal 27 2 4" xfId="405" xr:uid="{00000000-0005-0000-0000-000097010000}"/>
    <cellStyle name="Normal 27 3" xfId="406" xr:uid="{00000000-0005-0000-0000-000098010000}"/>
    <cellStyle name="Normal 27 4" xfId="407" xr:uid="{00000000-0005-0000-0000-000099010000}"/>
    <cellStyle name="Normal 27 5" xfId="408" xr:uid="{00000000-0005-0000-0000-00009A010000}"/>
    <cellStyle name="Normal 27 6" xfId="409" xr:uid="{00000000-0005-0000-0000-00009B010000}"/>
    <cellStyle name="Normal 27 7" xfId="410" xr:uid="{00000000-0005-0000-0000-00009C010000}"/>
    <cellStyle name="Normal 27 8" xfId="411" xr:uid="{00000000-0005-0000-0000-00009D010000}"/>
    <cellStyle name="Normal 27 9" xfId="412" xr:uid="{00000000-0005-0000-0000-00009E010000}"/>
    <cellStyle name="Normal 28 2" xfId="413" xr:uid="{00000000-0005-0000-0000-00009F010000}"/>
    <cellStyle name="Normal 28 2 2" xfId="414" xr:uid="{00000000-0005-0000-0000-0000A0010000}"/>
    <cellStyle name="Normal 28 2 3" xfId="415" xr:uid="{00000000-0005-0000-0000-0000A1010000}"/>
    <cellStyle name="Normal 28 2 4" xfId="416" xr:uid="{00000000-0005-0000-0000-0000A2010000}"/>
    <cellStyle name="Normal 28 3" xfId="417" xr:uid="{00000000-0005-0000-0000-0000A3010000}"/>
    <cellStyle name="Normal 28 4" xfId="418" xr:uid="{00000000-0005-0000-0000-0000A4010000}"/>
    <cellStyle name="Normal 28 5" xfId="419" xr:uid="{00000000-0005-0000-0000-0000A5010000}"/>
    <cellStyle name="Normal 28 6" xfId="420" xr:uid="{00000000-0005-0000-0000-0000A6010000}"/>
    <cellStyle name="Normal 28 7" xfId="421" xr:uid="{00000000-0005-0000-0000-0000A7010000}"/>
    <cellStyle name="Normal 28 8" xfId="422" xr:uid="{00000000-0005-0000-0000-0000A8010000}"/>
    <cellStyle name="Normal 28 9" xfId="423" xr:uid="{00000000-0005-0000-0000-0000A9010000}"/>
    <cellStyle name="Normal 29 2" xfId="424" xr:uid="{00000000-0005-0000-0000-0000AA010000}"/>
    <cellStyle name="Normal 29 2 2" xfId="425" xr:uid="{00000000-0005-0000-0000-0000AB010000}"/>
    <cellStyle name="Normal 29 2 3" xfId="426" xr:uid="{00000000-0005-0000-0000-0000AC010000}"/>
    <cellStyle name="Normal 29 2 4" xfId="427" xr:uid="{00000000-0005-0000-0000-0000AD010000}"/>
    <cellStyle name="Normal 29 3" xfId="428" xr:uid="{00000000-0005-0000-0000-0000AE010000}"/>
    <cellStyle name="Normal 29 4" xfId="429" xr:uid="{00000000-0005-0000-0000-0000AF010000}"/>
    <cellStyle name="Normal 29 5" xfId="430" xr:uid="{00000000-0005-0000-0000-0000B0010000}"/>
    <cellStyle name="Normal 29 6" xfId="431" xr:uid="{00000000-0005-0000-0000-0000B1010000}"/>
    <cellStyle name="Normal 29 7" xfId="432" xr:uid="{00000000-0005-0000-0000-0000B2010000}"/>
    <cellStyle name="Normal 29 8" xfId="433" xr:uid="{00000000-0005-0000-0000-0000B3010000}"/>
    <cellStyle name="Normal 29 9" xfId="434" xr:uid="{00000000-0005-0000-0000-0000B4010000}"/>
    <cellStyle name="Normal 3" xfId="1090" xr:uid="{00000000-0005-0000-0000-0000B5010000}"/>
    <cellStyle name="Normal 3 10" xfId="435" xr:uid="{00000000-0005-0000-0000-0000B6010000}"/>
    <cellStyle name="Normal 3 11" xfId="436" xr:uid="{00000000-0005-0000-0000-0000B7010000}"/>
    <cellStyle name="Normal 3 12" xfId="437" xr:uid="{00000000-0005-0000-0000-0000B8010000}"/>
    <cellStyle name="Normal 3 2" xfId="438" xr:uid="{00000000-0005-0000-0000-0000B9010000}"/>
    <cellStyle name="Normal 3 2 2" xfId="439" xr:uid="{00000000-0005-0000-0000-0000BA010000}"/>
    <cellStyle name="Normal 3 2 3" xfId="440" xr:uid="{00000000-0005-0000-0000-0000BB010000}"/>
    <cellStyle name="Normal 3 2 4" xfId="441" xr:uid="{00000000-0005-0000-0000-0000BC010000}"/>
    <cellStyle name="Normal 3 2 5" xfId="442" xr:uid="{00000000-0005-0000-0000-0000BD010000}"/>
    <cellStyle name="Normal 3 2 6" xfId="443" xr:uid="{00000000-0005-0000-0000-0000BE010000}"/>
    <cellStyle name="Normal 3 2 7" xfId="444" xr:uid="{00000000-0005-0000-0000-0000BF010000}"/>
    <cellStyle name="Normal 3 2 8" xfId="445" xr:uid="{00000000-0005-0000-0000-0000C0010000}"/>
    <cellStyle name="Normal 3 3" xfId="446" xr:uid="{00000000-0005-0000-0000-0000C1010000}"/>
    <cellStyle name="Normal 3 3 2" xfId="447" xr:uid="{00000000-0005-0000-0000-0000C2010000}"/>
    <cellStyle name="Normal 3 3 3" xfId="448" xr:uid="{00000000-0005-0000-0000-0000C3010000}"/>
    <cellStyle name="Normal 3 3 4" xfId="449" xr:uid="{00000000-0005-0000-0000-0000C4010000}"/>
    <cellStyle name="Normal 3 3 5" xfId="450" xr:uid="{00000000-0005-0000-0000-0000C5010000}"/>
    <cellStyle name="Normal 3 3 6" xfId="451" xr:uid="{00000000-0005-0000-0000-0000C6010000}"/>
    <cellStyle name="Normal 3 3 7" xfId="452" xr:uid="{00000000-0005-0000-0000-0000C7010000}"/>
    <cellStyle name="Normal 3 3 8" xfId="453" xr:uid="{00000000-0005-0000-0000-0000C8010000}"/>
    <cellStyle name="Normal 3 4" xfId="454" xr:uid="{00000000-0005-0000-0000-0000C9010000}"/>
    <cellStyle name="Normal 3 4 2" xfId="455" xr:uid="{00000000-0005-0000-0000-0000CA010000}"/>
    <cellStyle name="Normal 3 4 3" xfId="456" xr:uid="{00000000-0005-0000-0000-0000CB010000}"/>
    <cellStyle name="Normal 3 4 4" xfId="457" xr:uid="{00000000-0005-0000-0000-0000CC010000}"/>
    <cellStyle name="Normal 3 4 5" xfId="458" xr:uid="{00000000-0005-0000-0000-0000CD010000}"/>
    <cellStyle name="Normal 3 4 6" xfId="459" xr:uid="{00000000-0005-0000-0000-0000CE010000}"/>
    <cellStyle name="Normal 3 4 7" xfId="460" xr:uid="{00000000-0005-0000-0000-0000CF010000}"/>
    <cellStyle name="Normal 3 4 8" xfId="461" xr:uid="{00000000-0005-0000-0000-0000D0010000}"/>
    <cellStyle name="Normal 3 5" xfId="462" xr:uid="{00000000-0005-0000-0000-0000D1010000}"/>
    <cellStyle name="Normal 3 5 2" xfId="463" xr:uid="{00000000-0005-0000-0000-0000D2010000}"/>
    <cellStyle name="Normal 3 5 3" xfId="464" xr:uid="{00000000-0005-0000-0000-0000D3010000}"/>
    <cellStyle name="Normal 3 5 4" xfId="465" xr:uid="{00000000-0005-0000-0000-0000D4010000}"/>
    <cellStyle name="Normal 3 5 5" xfId="466" xr:uid="{00000000-0005-0000-0000-0000D5010000}"/>
    <cellStyle name="Normal 3 5 6" xfId="467" xr:uid="{00000000-0005-0000-0000-0000D6010000}"/>
    <cellStyle name="Normal 3 5 7" xfId="468" xr:uid="{00000000-0005-0000-0000-0000D7010000}"/>
    <cellStyle name="Normal 3 5 8" xfId="469" xr:uid="{00000000-0005-0000-0000-0000D8010000}"/>
    <cellStyle name="Normal 3 6" xfId="470" xr:uid="{00000000-0005-0000-0000-0000D9010000}"/>
    <cellStyle name="Normal 3 6 2" xfId="471" xr:uid="{00000000-0005-0000-0000-0000DA010000}"/>
    <cellStyle name="Normal 3 6 3" xfId="472" xr:uid="{00000000-0005-0000-0000-0000DB010000}"/>
    <cellStyle name="Normal 3 6 4" xfId="473" xr:uid="{00000000-0005-0000-0000-0000DC010000}"/>
    <cellStyle name="Normal 3 6 5" xfId="474" xr:uid="{00000000-0005-0000-0000-0000DD010000}"/>
    <cellStyle name="Normal 3 6 6" xfId="475" xr:uid="{00000000-0005-0000-0000-0000DE010000}"/>
    <cellStyle name="Normal 3 6 7" xfId="476" xr:uid="{00000000-0005-0000-0000-0000DF010000}"/>
    <cellStyle name="Normal 3 6 8" xfId="477" xr:uid="{00000000-0005-0000-0000-0000E0010000}"/>
    <cellStyle name="Normal 3 7" xfId="478" xr:uid="{00000000-0005-0000-0000-0000E1010000}"/>
    <cellStyle name="Normal 3 7 2" xfId="479" xr:uid="{00000000-0005-0000-0000-0000E2010000}"/>
    <cellStyle name="Normal 3 7 3" xfId="480" xr:uid="{00000000-0005-0000-0000-0000E3010000}"/>
    <cellStyle name="Normal 3 7 4" xfId="481" xr:uid="{00000000-0005-0000-0000-0000E4010000}"/>
    <cellStyle name="Normal 3 7 5" xfId="482" xr:uid="{00000000-0005-0000-0000-0000E5010000}"/>
    <cellStyle name="Normal 3 7 6" xfId="483" xr:uid="{00000000-0005-0000-0000-0000E6010000}"/>
    <cellStyle name="Normal 3 7 7" xfId="484" xr:uid="{00000000-0005-0000-0000-0000E7010000}"/>
    <cellStyle name="Normal 3 7 8" xfId="485" xr:uid="{00000000-0005-0000-0000-0000E8010000}"/>
    <cellStyle name="Normal 3 8" xfId="486" xr:uid="{00000000-0005-0000-0000-0000E9010000}"/>
    <cellStyle name="Normal 3 8 2" xfId="487" xr:uid="{00000000-0005-0000-0000-0000EA010000}"/>
    <cellStyle name="Normal 3 8 3" xfId="488" xr:uid="{00000000-0005-0000-0000-0000EB010000}"/>
    <cellStyle name="Normal 3 8 4" xfId="489" xr:uid="{00000000-0005-0000-0000-0000EC010000}"/>
    <cellStyle name="Normal 3 8 5" xfId="490" xr:uid="{00000000-0005-0000-0000-0000ED010000}"/>
    <cellStyle name="Normal 3 8 6" xfId="491" xr:uid="{00000000-0005-0000-0000-0000EE010000}"/>
    <cellStyle name="Normal 3 9" xfId="492" xr:uid="{00000000-0005-0000-0000-0000EF010000}"/>
    <cellStyle name="Normal 30 2" xfId="493" xr:uid="{00000000-0005-0000-0000-0000F0010000}"/>
    <cellStyle name="Normal 30 2 2" xfId="494" xr:uid="{00000000-0005-0000-0000-0000F1010000}"/>
    <cellStyle name="Normal 30 2 3" xfId="495" xr:uid="{00000000-0005-0000-0000-0000F2010000}"/>
    <cellStyle name="Normal 30 2 4" xfId="496" xr:uid="{00000000-0005-0000-0000-0000F3010000}"/>
    <cellStyle name="Normal 30 3" xfId="497" xr:uid="{00000000-0005-0000-0000-0000F4010000}"/>
    <cellStyle name="Normal 30 4" xfId="498" xr:uid="{00000000-0005-0000-0000-0000F5010000}"/>
    <cellStyle name="Normal 30 5" xfId="499" xr:uid="{00000000-0005-0000-0000-0000F6010000}"/>
    <cellStyle name="Normal 30 6" xfId="500" xr:uid="{00000000-0005-0000-0000-0000F7010000}"/>
    <cellStyle name="Normal 30 7" xfId="501" xr:uid="{00000000-0005-0000-0000-0000F8010000}"/>
    <cellStyle name="Normal 30 8" xfId="502" xr:uid="{00000000-0005-0000-0000-0000F9010000}"/>
    <cellStyle name="Normal 30 9" xfId="503" xr:uid="{00000000-0005-0000-0000-0000FA010000}"/>
    <cellStyle name="Normal 31 2" xfId="504" xr:uid="{00000000-0005-0000-0000-0000FB010000}"/>
    <cellStyle name="Normal 31 2 2" xfId="505" xr:uid="{00000000-0005-0000-0000-0000FC010000}"/>
    <cellStyle name="Normal 31 2 3" xfId="506" xr:uid="{00000000-0005-0000-0000-0000FD010000}"/>
    <cellStyle name="Normal 31 2 4" xfId="507" xr:uid="{00000000-0005-0000-0000-0000FE010000}"/>
    <cellStyle name="Normal 31 3" xfId="508" xr:uid="{00000000-0005-0000-0000-0000FF010000}"/>
    <cellStyle name="Normal 31 4" xfId="509" xr:uid="{00000000-0005-0000-0000-000000020000}"/>
    <cellStyle name="Normal 31 5" xfId="510" xr:uid="{00000000-0005-0000-0000-000001020000}"/>
    <cellStyle name="Normal 31 6" xfId="511" xr:uid="{00000000-0005-0000-0000-000002020000}"/>
    <cellStyle name="Normal 31 7" xfId="512" xr:uid="{00000000-0005-0000-0000-000003020000}"/>
    <cellStyle name="Normal 31 8" xfId="513" xr:uid="{00000000-0005-0000-0000-000004020000}"/>
    <cellStyle name="Normal 31 9" xfId="514" xr:uid="{00000000-0005-0000-0000-000005020000}"/>
    <cellStyle name="Normal 32 2" xfId="515" xr:uid="{00000000-0005-0000-0000-000006020000}"/>
    <cellStyle name="Normal 32 2 2" xfId="516" xr:uid="{00000000-0005-0000-0000-000007020000}"/>
    <cellStyle name="Normal 32 2 3" xfId="517" xr:uid="{00000000-0005-0000-0000-000008020000}"/>
    <cellStyle name="Normal 32 2 4" xfId="518" xr:uid="{00000000-0005-0000-0000-000009020000}"/>
    <cellStyle name="Normal 32 3" xfId="519" xr:uid="{00000000-0005-0000-0000-00000A020000}"/>
    <cellStyle name="Normal 32 4" xfId="520" xr:uid="{00000000-0005-0000-0000-00000B020000}"/>
    <cellStyle name="Normal 32 5" xfId="521" xr:uid="{00000000-0005-0000-0000-00000C020000}"/>
    <cellStyle name="Normal 32 6" xfId="522" xr:uid="{00000000-0005-0000-0000-00000D020000}"/>
    <cellStyle name="Normal 32 7" xfId="523" xr:uid="{00000000-0005-0000-0000-00000E020000}"/>
    <cellStyle name="Normal 32 8" xfId="524" xr:uid="{00000000-0005-0000-0000-00000F020000}"/>
    <cellStyle name="Normal 32 9" xfId="525" xr:uid="{00000000-0005-0000-0000-000010020000}"/>
    <cellStyle name="Normal 4" xfId="1093" xr:uid="{F8E48ED2-9BDA-4442-BDE3-BE0D38BB8524}"/>
    <cellStyle name="Normal 4 10" xfId="526" xr:uid="{00000000-0005-0000-0000-000011020000}"/>
    <cellStyle name="Normal 4 10 2" xfId="527" xr:uid="{00000000-0005-0000-0000-000012020000}"/>
    <cellStyle name="Normal 4 10 3" xfId="528" xr:uid="{00000000-0005-0000-0000-000013020000}"/>
    <cellStyle name="Normal 4 10 4" xfId="529" xr:uid="{00000000-0005-0000-0000-000014020000}"/>
    <cellStyle name="Normal 4 10 5" xfId="530" xr:uid="{00000000-0005-0000-0000-000015020000}"/>
    <cellStyle name="Normal 4 10 6" xfId="531" xr:uid="{00000000-0005-0000-0000-000016020000}"/>
    <cellStyle name="Normal 4 10 7" xfId="532" xr:uid="{00000000-0005-0000-0000-000017020000}"/>
    <cellStyle name="Normal 4 10 8" xfId="533" xr:uid="{00000000-0005-0000-0000-000018020000}"/>
    <cellStyle name="Normal 4 11" xfId="534" xr:uid="{00000000-0005-0000-0000-000019020000}"/>
    <cellStyle name="Normal 4 11 2" xfId="535" xr:uid="{00000000-0005-0000-0000-00001A020000}"/>
    <cellStyle name="Normal 4 11 3" xfId="536" xr:uid="{00000000-0005-0000-0000-00001B020000}"/>
    <cellStyle name="Normal 4 11 4" xfId="537" xr:uid="{00000000-0005-0000-0000-00001C020000}"/>
    <cellStyle name="Normal 4 11 5" xfId="538" xr:uid="{00000000-0005-0000-0000-00001D020000}"/>
    <cellStyle name="Normal 4 11 6" xfId="539" xr:uid="{00000000-0005-0000-0000-00001E020000}"/>
    <cellStyle name="Normal 4 11 7" xfId="540" xr:uid="{00000000-0005-0000-0000-00001F020000}"/>
    <cellStyle name="Normal 4 11 8" xfId="541" xr:uid="{00000000-0005-0000-0000-000020020000}"/>
    <cellStyle name="Normal 4 12" xfId="542" xr:uid="{00000000-0005-0000-0000-000021020000}"/>
    <cellStyle name="Normal 4 12 2" xfId="543" xr:uid="{00000000-0005-0000-0000-000022020000}"/>
    <cellStyle name="Normal 4 12 3" xfId="544" xr:uid="{00000000-0005-0000-0000-000023020000}"/>
    <cellStyle name="Normal 4 12 4" xfId="545" xr:uid="{00000000-0005-0000-0000-000024020000}"/>
    <cellStyle name="Normal 4 12 5" xfId="546" xr:uid="{00000000-0005-0000-0000-000025020000}"/>
    <cellStyle name="Normal 4 12 6" xfId="547" xr:uid="{00000000-0005-0000-0000-000026020000}"/>
    <cellStyle name="Normal 4 12 7" xfId="548" xr:uid="{00000000-0005-0000-0000-000027020000}"/>
    <cellStyle name="Normal 4 12 8" xfId="549" xr:uid="{00000000-0005-0000-0000-000028020000}"/>
    <cellStyle name="Normal 4 13" xfId="550" xr:uid="{00000000-0005-0000-0000-000029020000}"/>
    <cellStyle name="Normal 4 13 2" xfId="551" xr:uid="{00000000-0005-0000-0000-00002A020000}"/>
    <cellStyle name="Normal 4 13 3" xfId="552" xr:uid="{00000000-0005-0000-0000-00002B020000}"/>
    <cellStyle name="Normal 4 13 4" xfId="553" xr:uid="{00000000-0005-0000-0000-00002C020000}"/>
    <cellStyle name="Normal 4 13 5" xfId="554" xr:uid="{00000000-0005-0000-0000-00002D020000}"/>
    <cellStyle name="Normal 4 13 6" xfId="555" xr:uid="{00000000-0005-0000-0000-00002E020000}"/>
    <cellStyle name="Normal 4 13 7" xfId="556" xr:uid="{00000000-0005-0000-0000-00002F020000}"/>
    <cellStyle name="Normal 4 13 8" xfId="557" xr:uid="{00000000-0005-0000-0000-000030020000}"/>
    <cellStyle name="Normal 4 14" xfId="558" xr:uid="{00000000-0005-0000-0000-000031020000}"/>
    <cellStyle name="Normal 4 14 2" xfId="559" xr:uid="{00000000-0005-0000-0000-000032020000}"/>
    <cellStyle name="Normal 4 14 3" xfId="560" xr:uid="{00000000-0005-0000-0000-000033020000}"/>
    <cellStyle name="Normal 4 14 4" xfId="561" xr:uid="{00000000-0005-0000-0000-000034020000}"/>
    <cellStyle name="Normal 4 14 5" xfId="562" xr:uid="{00000000-0005-0000-0000-000035020000}"/>
    <cellStyle name="Normal 4 14 6" xfId="563" xr:uid="{00000000-0005-0000-0000-000036020000}"/>
    <cellStyle name="Normal 4 14 7" xfId="564" xr:uid="{00000000-0005-0000-0000-000037020000}"/>
    <cellStyle name="Normal 4 14 8" xfId="565" xr:uid="{00000000-0005-0000-0000-000038020000}"/>
    <cellStyle name="Normal 4 15" xfId="566" xr:uid="{00000000-0005-0000-0000-000039020000}"/>
    <cellStyle name="Normal 4 15 2" xfId="567" xr:uid="{00000000-0005-0000-0000-00003A020000}"/>
    <cellStyle name="Normal 4 15 3" xfId="568" xr:uid="{00000000-0005-0000-0000-00003B020000}"/>
    <cellStyle name="Normal 4 15 4" xfId="569" xr:uid="{00000000-0005-0000-0000-00003C020000}"/>
    <cellStyle name="Normal 4 15 5" xfId="570" xr:uid="{00000000-0005-0000-0000-00003D020000}"/>
    <cellStyle name="Normal 4 15 6" xfId="571" xr:uid="{00000000-0005-0000-0000-00003E020000}"/>
    <cellStyle name="Normal 4 15 7" xfId="572" xr:uid="{00000000-0005-0000-0000-00003F020000}"/>
    <cellStyle name="Normal 4 15 8" xfId="573" xr:uid="{00000000-0005-0000-0000-000040020000}"/>
    <cellStyle name="Normal 4 16" xfId="574" xr:uid="{00000000-0005-0000-0000-000041020000}"/>
    <cellStyle name="Normal 4 16 2" xfId="575" xr:uid="{00000000-0005-0000-0000-000042020000}"/>
    <cellStyle name="Normal 4 16 3" xfId="576" xr:uid="{00000000-0005-0000-0000-000043020000}"/>
    <cellStyle name="Normal 4 16 4" xfId="577" xr:uid="{00000000-0005-0000-0000-000044020000}"/>
    <cellStyle name="Normal 4 16 5" xfId="578" xr:uid="{00000000-0005-0000-0000-000045020000}"/>
    <cellStyle name="Normal 4 16 6" xfId="579" xr:uid="{00000000-0005-0000-0000-000046020000}"/>
    <cellStyle name="Normal 4 16 7" xfId="580" xr:uid="{00000000-0005-0000-0000-000047020000}"/>
    <cellStyle name="Normal 4 16 8" xfId="581" xr:uid="{00000000-0005-0000-0000-000048020000}"/>
    <cellStyle name="Normal 4 17" xfId="582" xr:uid="{00000000-0005-0000-0000-000049020000}"/>
    <cellStyle name="Normal 4 17 2" xfId="583" xr:uid="{00000000-0005-0000-0000-00004A020000}"/>
    <cellStyle name="Normal 4 17 3" xfId="584" xr:uid="{00000000-0005-0000-0000-00004B020000}"/>
    <cellStyle name="Normal 4 17 4" xfId="585" xr:uid="{00000000-0005-0000-0000-00004C020000}"/>
    <cellStyle name="Normal 4 17 5" xfId="586" xr:uid="{00000000-0005-0000-0000-00004D020000}"/>
    <cellStyle name="Normal 4 17 6" xfId="587" xr:uid="{00000000-0005-0000-0000-00004E020000}"/>
    <cellStyle name="Normal 4 17 7" xfId="588" xr:uid="{00000000-0005-0000-0000-00004F020000}"/>
    <cellStyle name="Normal 4 17 8" xfId="589" xr:uid="{00000000-0005-0000-0000-000050020000}"/>
    <cellStyle name="Normal 4 18" xfId="590" xr:uid="{00000000-0005-0000-0000-000051020000}"/>
    <cellStyle name="Normal 4 18 2" xfId="591" xr:uid="{00000000-0005-0000-0000-000052020000}"/>
    <cellStyle name="Normal 4 18 3" xfId="592" xr:uid="{00000000-0005-0000-0000-000053020000}"/>
    <cellStyle name="Normal 4 18 4" xfId="593" xr:uid="{00000000-0005-0000-0000-000054020000}"/>
    <cellStyle name="Normal 4 18 5" xfId="594" xr:uid="{00000000-0005-0000-0000-000055020000}"/>
    <cellStyle name="Normal 4 18 6" xfId="595" xr:uid="{00000000-0005-0000-0000-000056020000}"/>
    <cellStyle name="Normal 4 18 7" xfId="596" xr:uid="{00000000-0005-0000-0000-000057020000}"/>
    <cellStyle name="Normal 4 18 8" xfId="597" xr:uid="{00000000-0005-0000-0000-000058020000}"/>
    <cellStyle name="Normal 4 19" xfId="598" xr:uid="{00000000-0005-0000-0000-000059020000}"/>
    <cellStyle name="Normal 4 19 2" xfId="599" xr:uid="{00000000-0005-0000-0000-00005A020000}"/>
    <cellStyle name="Normal 4 19 3" xfId="600" xr:uid="{00000000-0005-0000-0000-00005B020000}"/>
    <cellStyle name="Normal 4 19 4" xfId="601" xr:uid="{00000000-0005-0000-0000-00005C020000}"/>
    <cellStyle name="Normal 4 19 5" xfId="602" xr:uid="{00000000-0005-0000-0000-00005D020000}"/>
    <cellStyle name="Normal 4 19 6" xfId="603" xr:uid="{00000000-0005-0000-0000-00005E020000}"/>
    <cellStyle name="Normal 4 19 7" xfId="604" xr:uid="{00000000-0005-0000-0000-00005F020000}"/>
    <cellStyle name="Normal 4 19 8" xfId="605" xr:uid="{00000000-0005-0000-0000-000060020000}"/>
    <cellStyle name="Normal 4 2" xfId="606" xr:uid="{00000000-0005-0000-0000-000061020000}"/>
    <cellStyle name="Normal 4 2 2" xfId="607" xr:uid="{00000000-0005-0000-0000-000062020000}"/>
    <cellStyle name="Normal 4 2 3" xfId="608" xr:uid="{00000000-0005-0000-0000-000063020000}"/>
    <cellStyle name="Normal 4 2 4" xfId="609" xr:uid="{00000000-0005-0000-0000-000064020000}"/>
    <cellStyle name="Normal 4 2 5" xfId="610" xr:uid="{00000000-0005-0000-0000-000065020000}"/>
    <cellStyle name="Normal 4 2 6" xfId="611" xr:uid="{00000000-0005-0000-0000-000066020000}"/>
    <cellStyle name="Normal 4 2 7" xfId="612" xr:uid="{00000000-0005-0000-0000-000067020000}"/>
    <cellStyle name="Normal 4 2 8" xfId="613" xr:uid="{00000000-0005-0000-0000-000068020000}"/>
    <cellStyle name="Normal 4 20" xfId="614" xr:uid="{00000000-0005-0000-0000-000069020000}"/>
    <cellStyle name="Normal 4 20 2" xfId="615" xr:uid="{00000000-0005-0000-0000-00006A020000}"/>
    <cellStyle name="Normal 4 20 3" xfId="616" xr:uid="{00000000-0005-0000-0000-00006B020000}"/>
    <cellStyle name="Normal 4 20 4" xfId="617" xr:uid="{00000000-0005-0000-0000-00006C020000}"/>
    <cellStyle name="Normal 4 20 5" xfId="618" xr:uid="{00000000-0005-0000-0000-00006D020000}"/>
    <cellStyle name="Normal 4 20 6" xfId="619" xr:uid="{00000000-0005-0000-0000-00006E020000}"/>
    <cellStyle name="Normal 4 20 7" xfId="620" xr:uid="{00000000-0005-0000-0000-00006F020000}"/>
    <cellStyle name="Normal 4 20 8" xfId="621" xr:uid="{00000000-0005-0000-0000-000070020000}"/>
    <cellStyle name="Normal 4 21" xfId="622" xr:uid="{00000000-0005-0000-0000-000071020000}"/>
    <cellStyle name="Normal 4 21 2" xfId="623" xr:uid="{00000000-0005-0000-0000-000072020000}"/>
    <cellStyle name="Normal 4 21 3" xfId="624" xr:uid="{00000000-0005-0000-0000-000073020000}"/>
    <cellStyle name="Normal 4 21 4" xfId="625" xr:uid="{00000000-0005-0000-0000-000074020000}"/>
    <cellStyle name="Normal 4 21 5" xfId="626" xr:uid="{00000000-0005-0000-0000-000075020000}"/>
    <cellStyle name="Normal 4 21 6" xfId="627" xr:uid="{00000000-0005-0000-0000-000076020000}"/>
    <cellStyle name="Normal 4 21 7" xfId="628" xr:uid="{00000000-0005-0000-0000-000077020000}"/>
    <cellStyle name="Normal 4 21 8" xfId="629" xr:uid="{00000000-0005-0000-0000-000078020000}"/>
    <cellStyle name="Normal 4 22" xfId="630" xr:uid="{00000000-0005-0000-0000-000079020000}"/>
    <cellStyle name="Normal 4 22 2" xfId="631" xr:uid="{00000000-0005-0000-0000-00007A020000}"/>
    <cellStyle name="Normal 4 22 3" xfId="632" xr:uid="{00000000-0005-0000-0000-00007B020000}"/>
    <cellStyle name="Normal 4 22 4" xfId="633" xr:uid="{00000000-0005-0000-0000-00007C020000}"/>
    <cellStyle name="Normal 4 22 5" xfId="634" xr:uid="{00000000-0005-0000-0000-00007D020000}"/>
    <cellStyle name="Normal 4 22 6" xfId="635" xr:uid="{00000000-0005-0000-0000-00007E020000}"/>
    <cellStyle name="Normal 4 22 7" xfId="636" xr:uid="{00000000-0005-0000-0000-00007F020000}"/>
    <cellStyle name="Normal 4 22 8" xfId="637" xr:uid="{00000000-0005-0000-0000-000080020000}"/>
    <cellStyle name="Normal 4 23" xfId="638" xr:uid="{00000000-0005-0000-0000-000081020000}"/>
    <cellStyle name="Normal 4 23 2" xfId="639" xr:uid="{00000000-0005-0000-0000-000082020000}"/>
    <cellStyle name="Normal 4 23 3" xfId="640" xr:uid="{00000000-0005-0000-0000-000083020000}"/>
    <cellStyle name="Normal 4 23 4" xfId="641" xr:uid="{00000000-0005-0000-0000-000084020000}"/>
    <cellStyle name="Normal 4 23 5" xfId="642" xr:uid="{00000000-0005-0000-0000-000085020000}"/>
    <cellStyle name="Normal 4 23 6" xfId="643" xr:uid="{00000000-0005-0000-0000-000086020000}"/>
    <cellStyle name="Normal 4 23 7" xfId="644" xr:uid="{00000000-0005-0000-0000-000087020000}"/>
    <cellStyle name="Normal 4 23 8" xfId="645" xr:uid="{00000000-0005-0000-0000-000088020000}"/>
    <cellStyle name="Normal 4 24" xfId="646" xr:uid="{00000000-0005-0000-0000-000089020000}"/>
    <cellStyle name="Normal 4 24 2" xfId="647" xr:uid="{00000000-0005-0000-0000-00008A020000}"/>
    <cellStyle name="Normal 4 24 3" xfId="648" xr:uid="{00000000-0005-0000-0000-00008B020000}"/>
    <cellStyle name="Normal 4 24 4" xfId="649" xr:uid="{00000000-0005-0000-0000-00008C020000}"/>
    <cellStyle name="Normal 4 24 5" xfId="650" xr:uid="{00000000-0005-0000-0000-00008D020000}"/>
    <cellStyle name="Normal 4 24 6" xfId="651" xr:uid="{00000000-0005-0000-0000-00008E020000}"/>
    <cellStyle name="Normal 4 24 7" xfId="652" xr:uid="{00000000-0005-0000-0000-00008F020000}"/>
    <cellStyle name="Normal 4 24 8" xfId="653" xr:uid="{00000000-0005-0000-0000-000090020000}"/>
    <cellStyle name="Normal 4 25" xfId="654" xr:uid="{00000000-0005-0000-0000-000091020000}"/>
    <cellStyle name="Normal 4 25 2" xfId="655" xr:uid="{00000000-0005-0000-0000-000092020000}"/>
    <cellStyle name="Normal 4 25 3" xfId="656" xr:uid="{00000000-0005-0000-0000-000093020000}"/>
    <cellStyle name="Normal 4 25 4" xfId="657" xr:uid="{00000000-0005-0000-0000-000094020000}"/>
    <cellStyle name="Normal 4 26" xfId="658" xr:uid="{00000000-0005-0000-0000-000095020000}"/>
    <cellStyle name="Normal 4 27" xfId="659" xr:uid="{00000000-0005-0000-0000-000096020000}"/>
    <cellStyle name="Normal 4 28" xfId="660" xr:uid="{00000000-0005-0000-0000-000097020000}"/>
    <cellStyle name="Normal 4 29" xfId="661" xr:uid="{00000000-0005-0000-0000-000098020000}"/>
    <cellStyle name="Normal 4 3" xfId="662" xr:uid="{00000000-0005-0000-0000-000099020000}"/>
    <cellStyle name="Normal 4 3 2" xfId="663" xr:uid="{00000000-0005-0000-0000-00009A020000}"/>
    <cellStyle name="Normal 4 3 3" xfId="664" xr:uid="{00000000-0005-0000-0000-00009B020000}"/>
    <cellStyle name="Normal 4 3 4" xfId="665" xr:uid="{00000000-0005-0000-0000-00009C020000}"/>
    <cellStyle name="Normal 4 3 5" xfId="666" xr:uid="{00000000-0005-0000-0000-00009D020000}"/>
    <cellStyle name="Normal 4 3 6" xfId="667" xr:uid="{00000000-0005-0000-0000-00009E020000}"/>
    <cellStyle name="Normal 4 3 7" xfId="668" xr:uid="{00000000-0005-0000-0000-00009F020000}"/>
    <cellStyle name="Normal 4 3 8" xfId="669" xr:uid="{00000000-0005-0000-0000-0000A0020000}"/>
    <cellStyle name="Normal 4 30" xfId="670" xr:uid="{00000000-0005-0000-0000-0000A1020000}"/>
    <cellStyle name="Normal 4 31" xfId="671" xr:uid="{00000000-0005-0000-0000-0000A2020000}"/>
    <cellStyle name="Normal 4 4" xfId="672" xr:uid="{00000000-0005-0000-0000-0000A3020000}"/>
    <cellStyle name="Normal 4 4 2" xfId="673" xr:uid="{00000000-0005-0000-0000-0000A4020000}"/>
    <cellStyle name="Normal 4 4 3" xfId="674" xr:uid="{00000000-0005-0000-0000-0000A5020000}"/>
    <cellStyle name="Normal 4 4 4" xfId="675" xr:uid="{00000000-0005-0000-0000-0000A6020000}"/>
    <cellStyle name="Normal 4 4 5" xfId="676" xr:uid="{00000000-0005-0000-0000-0000A7020000}"/>
    <cellStyle name="Normal 4 4 6" xfId="677" xr:uid="{00000000-0005-0000-0000-0000A8020000}"/>
    <cellStyle name="Normal 4 4 7" xfId="678" xr:uid="{00000000-0005-0000-0000-0000A9020000}"/>
    <cellStyle name="Normal 4 4 8" xfId="679" xr:uid="{00000000-0005-0000-0000-0000AA020000}"/>
    <cellStyle name="Normal 4 5" xfId="680" xr:uid="{00000000-0005-0000-0000-0000AB020000}"/>
    <cellStyle name="Normal 4 5 2" xfId="681" xr:uid="{00000000-0005-0000-0000-0000AC020000}"/>
    <cellStyle name="Normal 4 5 3" xfId="682" xr:uid="{00000000-0005-0000-0000-0000AD020000}"/>
    <cellStyle name="Normal 4 5 4" xfId="683" xr:uid="{00000000-0005-0000-0000-0000AE020000}"/>
    <cellStyle name="Normal 4 5 5" xfId="684" xr:uid="{00000000-0005-0000-0000-0000AF020000}"/>
    <cellStyle name="Normal 4 5 6" xfId="685" xr:uid="{00000000-0005-0000-0000-0000B0020000}"/>
    <cellStyle name="Normal 4 5 7" xfId="686" xr:uid="{00000000-0005-0000-0000-0000B1020000}"/>
    <cellStyle name="Normal 4 5 8" xfId="687" xr:uid="{00000000-0005-0000-0000-0000B2020000}"/>
    <cellStyle name="Normal 4 6" xfId="688" xr:uid="{00000000-0005-0000-0000-0000B3020000}"/>
    <cellStyle name="Normal 4 6 2" xfId="689" xr:uid="{00000000-0005-0000-0000-0000B4020000}"/>
    <cellStyle name="Normal 4 6 3" xfId="690" xr:uid="{00000000-0005-0000-0000-0000B5020000}"/>
    <cellStyle name="Normal 4 6 4" xfId="691" xr:uid="{00000000-0005-0000-0000-0000B6020000}"/>
    <cellStyle name="Normal 4 6 5" xfId="692" xr:uid="{00000000-0005-0000-0000-0000B7020000}"/>
    <cellStyle name="Normal 4 6 6" xfId="693" xr:uid="{00000000-0005-0000-0000-0000B8020000}"/>
    <cellStyle name="Normal 4 6 7" xfId="694" xr:uid="{00000000-0005-0000-0000-0000B9020000}"/>
    <cellStyle name="Normal 4 6 8" xfId="695" xr:uid="{00000000-0005-0000-0000-0000BA020000}"/>
    <cellStyle name="Normal 4 7" xfId="696" xr:uid="{00000000-0005-0000-0000-0000BB020000}"/>
    <cellStyle name="Normal 4 7 2" xfId="697" xr:uid="{00000000-0005-0000-0000-0000BC020000}"/>
    <cellStyle name="Normal 4 7 3" xfId="698" xr:uid="{00000000-0005-0000-0000-0000BD020000}"/>
    <cellStyle name="Normal 4 7 4" xfId="699" xr:uid="{00000000-0005-0000-0000-0000BE020000}"/>
    <cellStyle name="Normal 4 7 5" xfId="700" xr:uid="{00000000-0005-0000-0000-0000BF020000}"/>
    <cellStyle name="Normal 4 7 6" xfId="701" xr:uid="{00000000-0005-0000-0000-0000C0020000}"/>
    <cellStyle name="Normal 4 7 7" xfId="702" xr:uid="{00000000-0005-0000-0000-0000C1020000}"/>
    <cellStyle name="Normal 4 7 8" xfId="703" xr:uid="{00000000-0005-0000-0000-0000C2020000}"/>
    <cellStyle name="Normal 4 8" xfId="704" xr:uid="{00000000-0005-0000-0000-0000C3020000}"/>
    <cellStyle name="Normal 4 8 2" xfId="705" xr:uid="{00000000-0005-0000-0000-0000C4020000}"/>
    <cellStyle name="Normal 4 8 3" xfId="706" xr:uid="{00000000-0005-0000-0000-0000C5020000}"/>
    <cellStyle name="Normal 4 8 4" xfId="707" xr:uid="{00000000-0005-0000-0000-0000C6020000}"/>
    <cellStyle name="Normal 4 8 5" xfId="708" xr:uid="{00000000-0005-0000-0000-0000C7020000}"/>
    <cellStyle name="Normal 4 8 6" xfId="709" xr:uid="{00000000-0005-0000-0000-0000C8020000}"/>
    <cellStyle name="Normal 4 8 7" xfId="710" xr:uid="{00000000-0005-0000-0000-0000C9020000}"/>
    <cellStyle name="Normal 4 8 8" xfId="711" xr:uid="{00000000-0005-0000-0000-0000CA020000}"/>
    <cellStyle name="Normal 4 9" xfId="712" xr:uid="{00000000-0005-0000-0000-0000CB020000}"/>
    <cellStyle name="Normal 4 9 2" xfId="713" xr:uid="{00000000-0005-0000-0000-0000CC020000}"/>
    <cellStyle name="Normal 4 9 3" xfId="714" xr:uid="{00000000-0005-0000-0000-0000CD020000}"/>
    <cellStyle name="Normal 4 9 4" xfId="715" xr:uid="{00000000-0005-0000-0000-0000CE020000}"/>
    <cellStyle name="Normal 4 9 5" xfId="716" xr:uid="{00000000-0005-0000-0000-0000CF020000}"/>
    <cellStyle name="Normal 4 9 6" xfId="717" xr:uid="{00000000-0005-0000-0000-0000D0020000}"/>
    <cellStyle name="Normal 4 9 7" xfId="718" xr:uid="{00000000-0005-0000-0000-0000D1020000}"/>
    <cellStyle name="Normal 4 9 8" xfId="719" xr:uid="{00000000-0005-0000-0000-0000D2020000}"/>
    <cellStyle name="Normal 43 2" xfId="720" xr:uid="{00000000-0005-0000-0000-0000D3020000}"/>
    <cellStyle name="Normal 44 2" xfId="721" xr:uid="{00000000-0005-0000-0000-0000D4020000}"/>
    <cellStyle name="Normal 44 3" xfId="722" xr:uid="{00000000-0005-0000-0000-0000D5020000}"/>
    <cellStyle name="Normal 44 4" xfId="723" xr:uid="{00000000-0005-0000-0000-0000D6020000}"/>
    <cellStyle name="Normal 44 5" xfId="724" xr:uid="{00000000-0005-0000-0000-0000D7020000}"/>
    <cellStyle name="Normal 44 6" xfId="725" xr:uid="{00000000-0005-0000-0000-0000D8020000}"/>
    <cellStyle name="Normal 47" xfId="726" xr:uid="{00000000-0005-0000-0000-0000D9020000}"/>
    <cellStyle name="Normal 48" xfId="727" xr:uid="{00000000-0005-0000-0000-0000DA020000}"/>
    <cellStyle name="Normal 49" xfId="728" xr:uid="{00000000-0005-0000-0000-0000DB020000}"/>
    <cellStyle name="Normal 5 10" xfId="729" xr:uid="{00000000-0005-0000-0000-0000DC020000}"/>
    <cellStyle name="Normal 5 11" xfId="730" xr:uid="{00000000-0005-0000-0000-0000DD020000}"/>
    <cellStyle name="Normal 5 12" xfId="731" xr:uid="{00000000-0005-0000-0000-0000DE020000}"/>
    <cellStyle name="Normal 5 2" xfId="732" xr:uid="{00000000-0005-0000-0000-0000DF020000}"/>
    <cellStyle name="Normal 5 2 2" xfId="733" xr:uid="{00000000-0005-0000-0000-0000E0020000}"/>
    <cellStyle name="Normal 5 2 3" xfId="734" xr:uid="{00000000-0005-0000-0000-0000E1020000}"/>
    <cellStyle name="Normal 5 2 4" xfId="735" xr:uid="{00000000-0005-0000-0000-0000E2020000}"/>
    <cellStyle name="Normal 5 2 5" xfId="736" xr:uid="{00000000-0005-0000-0000-0000E3020000}"/>
    <cellStyle name="Normal 5 2 6" xfId="737" xr:uid="{00000000-0005-0000-0000-0000E4020000}"/>
    <cellStyle name="Normal 5 2 7" xfId="738" xr:uid="{00000000-0005-0000-0000-0000E5020000}"/>
    <cellStyle name="Normal 5 2 8" xfId="739" xr:uid="{00000000-0005-0000-0000-0000E6020000}"/>
    <cellStyle name="Normal 5 3" xfId="740" xr:uid="{00000000-0005-0000-0000-0000E7020000}"/>
    <cellStyle name="Normal 5 3 2" xfId="741" xr:uid="{00000000-0005-0000-0000-0000E8020000}"/>
    <cellStyle name="Normal 5 3 3" xfId="742" xr:uid="{00000000-0005-0000-0000-0000E9020000}"/>
    <cellStyle name="Normal 5 3 4" xfId="743" xr:uid="{00000000-0005-0000-0000-0000EA020000}"/>
    <cellStyle name="Normal 5 3 5" xfId="744" xr:uid="{00000000-0005-0000-0000-0000EB020000}"/>
    <cellStyle name="Normal 5 3 6" xfId="745" xr:uid="{00000000-0005-0000-0000-0000EC020000}"/>
    <cellStyle name="Normal 5 3 7" xfId="746" xr:uid="{00000000-0005-0000-0000-0000ED020000}"/>
    <cellStyle name="Normal 5 3 8" xfId="747" xr:uid="{00000000-0005-0000-0000-0000EE020000}"/>
    <cellStyle name="Normal 5 4" xfId="748" xr:uid="{00000000-0005-0000-0000-0000EF020000}"/>
    <cellStyle name="Normal 5 4 2" xfId="749" xr:uid="{00000000-0005-0000-0000-0000F0020000}"/>
    <cellStyle name="Normal 5 4 3" xfId="750" xr:uid="{00000000-0005-0000-0000-0000F1020000}"/>
    <cellStyle name="Normal 5 4 4" xfId="751" xr:uid="{00000000-0005-0000-0000-0000F2020000}"/>
    <cellStyle name="Normal 5 4 5" xfId="752" xr:uid="{00000000-0005-0000-0000-0000F3020000}"/>
    <cellStyle name="Normal 5 4 6" xfId="753" xr:uid="{00000000-0005-0000-0000-0000F4020000}"/>
    <cellStyle name="Normal 5 4 7" xfId="754" xr:uid="{00000000-0005-0000-0000-0000F5020000}"/>
    <cellStyle name="Normal 5 4 8" xfId="755" xr:uid="{00000000-0005-0000-0000-0000F6020000}"/>
    <cellStyle name="Normal 5 5" xfId="756" xr:uid="{00000000-0005-0000-0000-0000F7020000}"/>
    <cellStyle name="Normal 5 5 2" xfId="757" xr:uid="{00000000-0005-0000-0000-0000F8020000}"/>
    <cellStyle name="Normal 5 5 3" xfId="758" xr:uid="{00000000-0005-0000-0000-0000F9020000}"/>
    <cellStyle name="Normal 5 5 4" xfId="759" xr:uid="{00000000-0005-0000-0000-0000FA020000}"/>
    <cellStyle name="Normal 5 5 5" xfId="760" xr:uid="{00000000-0005-0000-0000-0000FB020000}"/>
    <cellStyle name="Normal 5 5 6" xfId="761" xr:uid="{00000000-0005-0000-0000-0000FC020000}"/>
    <cellStyle name="Normal 5 5 7" xfId="762" xr:uid="{00000000-0005-0000-0000-0000FD020000}"/>
    <cellStyle name="Normal 5 5 8" xfId="763" xr:uid="{00000000-0005-0000-0000-0000FE020000}"/>
    <cellStyle name="Normal 5 6" xfId="764" xr:uid="{00000000-0005-0000-0000-0000FF020000}"/>
    <cellStyle name="Normal 5 6 2" xfId="765" xr:uid="{00000000-0005-0000-0000-000000030000}"/>
    <cellStyle name="Normal 5 6 3" xfId="766" xr:uid="{00000000-0005-0000-0000-000001030000}"/>
    <cellStyle name="Normal 5 6 4" xfId="767" xr:uid="{00000000-0005-0000-0000-000002030000}"/>
    <cellStyle name="Normal 5 6 5" xfId="768" xr:uid="{00000000-0005-0000-0000-000003030000}"/>
    <cellStyle name="Normal 5 6 6" xfId="769" xr:uid="{00000000-0005-0000-0000-000004030000}"/>
    <cellStyle name="Normal 5 6 7" xfId="770" xr:uid="{00000000-0005-0000-0000-000005030000}"/>
    <cellStyle name="Normal 5 6 8" xfId="771" xr:uid="{00000000-0005-0000-0000-000006030000}"/>
    <cellStyle name="Normal 5 7" xfId="772" xr:uid="{00000000-0005-0000-0000-000007030000}"/>
    <cellStyle name="Normal 5 7 2" xfId="773" xr:uid="{00000000-0005-0000-0000-000008030000}"/>
    <cellStyle name="Normal 5 7 3" xfId="774" xr:uid="{00000000-0005-0000-0000-000009030000}"/>
    <cellStyle name="Normal 5 7 4" xfId="775" xr:uid="{00000000-0005-0000-0000-00000A030000}"/>
    <cellStyle name="Normal 5 7 5" xfId="776" xr:uid="{00000000-0005-0000-0000-00000B030000}"/>
    <cellStyle name="Normal 5 7 6" xfId="777" xr:uid="{00000000-0005-0000-0000-00000C030000}"/>
    <cellStyle name="Normal 5 7 7" xfId="778" xr:uid="{00000000-0005-0000-0000-00000D030000}"/>
    <cellStyle name="Normal 5 7 8" xfId="779" xr:uid="{00000000-0005-0000-0000-00000E030000}"/>
    <cellStyle name="Normal 5 8" xfId="780" xr:uid="{00000000-0005-0000-0000-00000F030000}"/>
    <cellStyle name="Normal 5 8 2" xfId="781" xr:uid="{00000000-0005-0000-0000-000010030000}"/>
    <cellStyle name="Normal 5 8 3" xfId="782" xr:uid="{00000000-0005-0000-0000-000011030000}"/>
    <cellStyle name="Normal 5 8 4" xfId="783" xr:uid="{00000000-0005-0000-0000-000012030000}"/>
    <cellStyle name="Normal 5 9" xfId="784" xr:uid="{00000000-0005-0000-0000-000013030000}"/>
    <cellStyle name="Normal 50" xfId="785" xr:uid="{00000000-0005-0000-0000-000014030000}"/>
    <cellStyle name="Normal 51" xfId="786" xr:uid="{00000000-0005-0000-0000-000015030000}"/>
    <cellStyle name="Normal 52" xfId="787" xr:uid="{00000000-0005-0000-0000-000016030000}"/>
    <cellStyle name="Normal 53" xfId="788" xr:uid="{00000000-0005-0000-0000-000017030000}"/>
    <cellStyle name="Normal 54" xfId="789" xr:uid="{00000000-0005-0000-0000-000018030000}"/>
    <cellStyle name="Normal 55" xfId="790" xr:uid="{00000000-0005-0000-0000-000019030000}"/>
    <cellStyle name="Normal 6 10" xfId="791" xr:uid="{00000000-0005-0000-0000-00001A030000}"/>
    <cellStyle name="Normal 6 11" xfId="792" xr:uid="{00000000-0005-0000-0000-00001B030000}"/>
    <cellStyle name="Normal 6 12" xfId="793" xr:uid="{00000000-0005-0000-0000-00001C030000}"/>
    <cellStyle name="Normal 6 2" xfId="794" xr:uid="{00000000-0005-0000-0000-00001D030000}"/>
    <cellStyle name="Normal 6 2 2" xfId="795" xr:uid="{00000000-0005-0000-0000-00001E030000}"/>
    <cellStyle name="Normal 6 2 3" xfId="796" xr:uid="{00000000-0005-0000-0000-00001F030000}"/>
    <cellStyle name="Normal 6 2 4" xfId="797" xr:uid="{00000000-0005-0000-0000-000020030000}"/>
    <cellStyle name="Normal 6 2 5" xfId="798" xr:uid="{00000000-0005-0000-0000-000021030000}"/>
    <cellStyle name="Normal 6 2 6" xfId="799" xr:uid="{00000000-0005-0000-0000-000022030000}"/>
    <cellStyle name="Normal 6 2 7" xfId="800" xr:uid="{00000000-0005-0000-0000-000023030000}"/>
    <cellStyle name="Normal 6 2 8" xfId="801" xr:uid="{00000000-0005-0000-0000-000024030000}"/>
    <cellStyle name="Normal 6 3" xfId="802" xr:uid="{00000000-0005-0000-0000-000025030000}"/>
    <cellStyle name="Normal 6 3 2" xfId="803" xr:uid="{00000000-0005-0000-0000-000026030000}"/>
    <cellStyle name="Normal 6 3 3" xfId="804" xr:uid="{00000000-0005-0000-0000-000027030000}"/>
    <cellStyle name="Normal 6 3 4" xfId="805" xr:uid="{00000000-0005-0000-0000-000028030000}"/>
    <cellStyle name="Normal 6 3 5" xfId="806" xr:uid="{00000000-0005-0000-0000-000029030000}"/>
    <cellStyle name="Normal 6 3 6" xfId="807" xr:uid="{00000000-0005-0000-0000-00002A030000}"/>
    <cellStyle name="Normal 6 3 7" xfId="808" xr:uid="{00000000-0005-0000-0000-00002B030000}"/>
    <cellStyle name="Normal 6 3 8" xfId="809" xr:uid="{00000000-0005-0000-0000-00002C030000}"/>
    <cellStyle name="Normal 6 4" xfId="810" xr:uid="{00000000-0005-0000-0000-00002D030000}"/>
    <cellStyle name="Normal 6 4 2" xfId="811" xr:uid="{00000000-0005-0000-0000-00002E030000}"/>
    <cellStyle name="Normal 6 4 3" xfId="812" xr:uid="{00000000-0005-0000-0000-00002F030000}"/>
    <cellStyle name="Normal 6 4 4" xfId="813" xr:uid="{00000000-0005-0000-0000-000030030000}"/>
    <cellStyle name="Normal 6 4 5" xfId="814" xr:uid="{00000000-0005-0000-0000-000031030000}"/>
    <cellStyle name="Normal 6 4 6" xfId="815" xr:uid="{00000000-0005-0000-0000-000032030000}"/>
    <cellStyle name="Normal 6 4 7" xfId="816" xr:uid="{00000000-0005-0000-0000-000033030000}"/>
    <cellStyle name="Normal 6 4 8" xfId="817" xr:uid="{00000000-0005-0000-0000-000034030000}"/>
    <cellStyle name="Normal 6 5" xfId="818" xr:uid="{00000000-0005-0000-0000-000035030000}"/>
    <cellStyle name="Normal 6 5 2" xfId="819" xr:uid="{00000000-0005-0000-0000-000036030000}"/>
    <cellStyle name="Normal 6 5 3" xfId="820" xr:uid="{00000000-0005-0000-0000-000037030000}"/>
    <cellStyle name="Normal 6 5 4" xfId="821" xr:uid="{00000000-0005-0000-0000-000038030000}"/>
    <cellStyle name="Normal 6 5 5" xfId="822" xr:uid="{00000000-0005-0000-0000-000039030000}"/>
    <cellStyle name="Normal 6 5 6" xfId="823" xr:uid="{00000000-0005-0000-0000-00003A030000}"/>
    <cellStyle name="Normal 6 5 7" xfId="824" xr:uid="{00000000-0005-0000-0000-00003B030000}"/>
    <cellStyle name="Normal 6 5 8" xfId="825" xr:uid="{00000000-0005-0000-0000-00003C030000}"/>
    <cellStyle name="Normal 6 6" xfId="826" xr:uid="{00000000-0005-0000-0000-00003D030000}"/>
    <cellStyle name="Normal 6 6 2" xfId="827" xr:uid="{00000000-0005-0000-0000-00003E030000}"/>
    <cellStyle name="Normal 6 6 3" xfId="828" xr:uid="{00000000-0005-0000-0000-00003F030000}"/>
    <cellStyle name="Normal 6 6 4" xfId="829" xr:uid="{00000000-0005-0000-0000-000040030000}"/>
    <cellStyle name="Normal 6 6 5" xfId="830" xr:uid="{00000000-0005-0000-0000-000041030000}"/>
    <cellStyle name="Normal 6 6 6" xfId="831" xr:uid="{00000000-0005-0000-0000-000042030000}"/>
    <cellStyle name="Normal 6 6 7" xfId="832" xr:uid="{00000000-0005-0000-0000-000043030000}"/>
    <cellStyle name="Normal 6 6 8" xfId="833" xr:uid="{00000000-0005-0000-0000-000044030000}"/>
    <cellStyle name="Normal 6 7" xfId="834" xr:uid="{00000000-0005-0000-0000-000045030000}"/>
    <cellStyle name="Normal 6 7 2" xfId="835" xr:uid="{00000000-0005-0000-0000-000046030000}"/>
    <cellStyle name="Normal 6 7 3" xfId="836" xr:uid="{00000000-0005-0000-0000-000047030000}"/>
    <cellStyle name="Normal 6 7 4" xfId="837" xr:uid="{00000000-0005-0000-0000-000048030000}"/>
    <cellStyle name="Normal 6 7 5" xfId="838" xr:uid="{00000000-0005-0000-0000-000049030000}"/>
    <cellStyle name="Normal 6 7 6" xfId="839" xr:uid="{00000000-0005-0000-0000-00004A030000}"/>
    <cellStyle name="Normal 6 7 7" xfId="840" xr:uid="{00000000-0005-0000-0000-00004B030000}"/>
    <cellStyle name="Normal 6 7 8" xfId="841" xr:uid="{00000000-0005-0000-0000-00004C030000}"/>
    <cellStyle name="Normal 6 8" xfId="842" xr:uid="{00000000-0005-0000-0000-00004D030000}"/>
    <cellStyle name="Normal 6 8 2" xfId="843" xr:uid="{00000000-0005-0000-0000-00004E030000}"/>
    <cellStyle name="Normal 6 8 3" xfId="844" xr:uid="{00000000-0005-0000-0000-00004F030000}"/>
    <cellStyle name="Normal 6 8 4" xfId="845" xr:uid="{00000000-0005-0000-0000-000050030000}"/>
    <cellStyle name="Normal 6 9" xfId="846" xr:uid="{00000000-0005-0000-0000-000051030000}"/>
    <cellStyle name="Normal 7 10" xfId="847" xr:uid="{00000000-0005-0000-0000-000052030000}"/>
    <cellStyle name="Normal 7 11" xfId="848" xr:uid="{00000000-0005-0000-0000-000053030000}"/>
    <cellStyle name="Normal 7 12" xfId="849" xr:uid="{00000000-0005-0000-0000-000054030000}"/>
    <cellStyle name="Normal 7 2" xfId="850" xr:uid="{00000000-0005-0000-0000-000055030000}"/>
    <cellStyle name="Normal 7 2 2" xfId="851" xr:uid="{00000000-0005-0000-0000-000056030000}"/>
    <cellStyle name="Normal 7 2 3" xfId="852" xr:uid="{00000000-0005-0000-0000-000057030000}"/>
    <cellStyle name="Normal 7 2 4" xfId="853" xr:uid="{00000000-0005-0000-0000-000058030000}"/>
    <cellStyle name="Normal 7 2 5" xfId="854" xr:uid="{00000000-0005-0000-0000-000059030000}"/>
    <cellStyle name="Normal 7 2 6" xfId="855" xr:uid="{00000000-0005-0000-0000-00005A030000}"/>
    <cellStyle name="Normal 7 2 7" xfId="856" xr:uid="{00000000-0005-0000-0000-00005B030000}"/>
    <cellStyle name="Normal 7 2 8" xfId="857" xr:uid="{00000000-0005-0000-0000-00005C030000}"/>
    <cellStyle name="Normal 7 3" xfId="858" xr:uid="{00000000-0005-0000-0000-00005D030000}"/>
    <cellStyle name="Normal 7 3 2" xfId="859" xr:uid="{00000000-0005-0000-0000-00005E030000}"/>
    <cellStyle name="Normal 7 3 3" xfId="860" xr:uid="{00000000-0005-0000-0000-00005F030000}"/>
    <cellStyle name="Normal 7 3 4" xfId="861" xr:uid="{00000000-0005-0000-0000-000060030000}"/>
    <cellStyle name="Normal 7 3 5" xfId="862" xr:uid="{00000000-0005-0000-0000-000061030000}"/>
    <cellStyle name="Normal 7 3 6" xfId="863" xr:uid="{00000000-0005-0000-0000-000062030000}"/>
    <cellStyle name="Normal 7 3 7" xfId="864" xr:uid="{00000000-0005-0000-0000-000063030000}"/>
    <cellStyle name="Normal 7 3 8" xfId="865" xr:uid="{00000000-0005-0000-0000-000064030000}"/>
    <cellStyle name="Normal 7 4" xfId="866" xr:uid="{00000000-0005-0000-0000-000065030000}"/>
    <cellStyle name="Normal 7 4 2" xfId="867" xr:uid="{00000000-0005-0000-0000-000066030000}"/>
    <cellStyle name="Normal 7 4 3" xfId="868" xr:uid="{00000000-0005-0000-0000-000067030000}"/>
    <cellStyle name="Normal 7 4 4" xfId="869" xr:uid="{00000000-0005-0000-0000-000068030000}"/>
    <cellStyle name="Normal 7 4 5" xfId="870" xr:uid="{00000000-0005-0000-0000-000069030000}"/>
    <cellStyle name="Normal 7 4 6" xfId="871" xr:uid="{00000000-0005-0000-0000-00006A030000}"/>
    <cellStyle name="Normal 7 4 7" xfId="872" xr:uid="{00000000-0005-0000-0000-00006B030000}"/>
    <cellStyle name="Normal 7 4 8" xfId="873" xr:uid="{00000000-0005-0000-0000-00006C030000}"/>
    <cellStyle name="Normal 7 5" xfId="874" xr:uid="{00000000-0005-0000-0000-00006D030000}"/>
    <cellStyle name="Normal 7 5 2" xfId="875" xr:uid="{00000000-0005-0000-0000-00006E030000}"/>
    <cellStyle name="Normal 7 5 3" xfId="876" xr:uid="{00000000-0005-0000-0000-00006F030000}"/>
    <cellStyle name="Normal 7 5 4" xfId="877" xr:uid="{00000000-0005-0000-0000-000070030000}"/>
    <cellStyle name="Normal 7 5 5" xfId="878" xr:uid="{00000000-0005-0000-0000-000071030000}"/>
    <cellStyle name="Normal 7 5 6" xfId="879" xr:uid="{00000000-0005-0000-0000-000072030000}"/>
    <cellStyle name="Normal 7 5 7" xfId="880" xr:uid="{00000000-0005-0000-0000-000073030000}"/>
    <cellStyle name="Normal 7 5 8" xfId="881" xr:uid="{00000000-0005-0000-0000-000074030000}"/>
    <cellStyle name="Normal 7 6" xfId="882" xr:uid="{00000000-0005-0000-0000-000075030000}"/>
    <cellStyle name="Normal 7 6 2" xfId="883" xr:uid="{00000000-0005-0000-0000-000076030000}"/>
    <cellStyle name="Normal 7 6 3" xfId="884" xr:uid="{00000000-0005-0000-0000-000077030000}"/>
    <cellStyle name="Normal 7 6 4" xfId="885" xr:uid="{00000000-0005-0000-0000-000078030000}"/>
    <cellStyle name="Normal 7 6 5" xfId="886" xr:uid="{00000000-0005-0000-0000-000079030000}"/>
    <cellStyle name="Normal 7 6 6" xfId="887" xr:uid="{00000000-0005-0000-0000-00007A030000}"/>
    <cellStyle name="Normal 7 6 7" xfId="888" xr:uid="{00000000-0005-0000-0000-00007B030000}"/>
    <cellStyle name="Normal 7 6 8" xfId="889" xr:uid="{00000000-0005-0000-0000-00007C030000}"/>
    <cellStyle name="Normal 7 7" xfId="890" xr:uid="{00000000-0005-0000-0000-00007D030000}"/>
    <cellStyle name="Normal 7 7 2" xfId="891" xr:uid="{00000000-0005-0000-0000-00007E030000}"/>
    <cellStyle name="Normal 7 7 3" xfId="892" xr:uid="{00000000-0005-0000-0000-00007F030000}"/>
    <cellStyle name="Normal 7 7 4" xfId="893" xr:uid="{00000000-0005-0000-0000-000080030000}"/>
    <cellStyle name="Normal 7 7 5" xfId="894" xr:uid="{00000000-0005-0000-0000-000081030000}"/>
    <cellStyle name="Normal 7 7 6" xfId="895" xr:uid="{00000000-0005-0000-0000-000082030000}"/>
    <cellStyle name="Normal 7 7 7" xfId="896" xr:uid="{00000000-0005-0000-0000-000083030000}"/>
    <cellStyle name="Normal 7 7 8" xfId="897" xr:uid="{00000000-0005-0000-0000-000084030000}"/>
    <cellStyle name="Normal 7 8" xfId="898" xr:uid="{00000000-0005-0000-0000-000085030000}"/>
    <cellStyle name="Normal 7 8 2" xfId="899" xr:uid="{00000000-0005-0000-0000-000086030000}"/>
    <cellStyle name="Normal 7 8 3" xfId="900" xr:uid="{00000000-0005-0000-0000-000087030000}"/>
    <cellStyle name="Normal 7 8 4" xfId="901" xr:uid="{00000000-0005-0000-0000-000088030000}"/>
    <cellStyle name="Normal 7 9" xfId="902" xr:uid="{00000000-0005-0000-0000-000089030000}"/>
    <cellStyle name="Normal 8 10" xfId="903" xr:uid="{00000000-0005-0000-0000-00008A030000}"/>
    <cellStyle name="Normal 8 11" xfId="904" xr:uid="{00000000-0005-0000-0000-00008B030000}"/>
    <cellStyle name="Normal 8 12" xfId="905" xr:uid="{00000000-0005-0000-0000-00008C030000}"/>
    <cellStyle name="Normal 8 2" xfId="906" xr:uid="{00000000-0005-0000-0000-00008D030000}"/>
    <cellStyle name="Normal 8 2 2" xfId="907" xr:uid="{00000000-0005-0000-0000-00008E030000}"/>
    <cellStyle name="Normal 8 2 3" xfId="908" xr:uid="{00000000-0005-0000-0000-00008F030000}"/>
    <cellStyle name="Normal 8 2 4" xfId="909" xr:uid="{00000000-0005-0000-0000-000090030000}"/>
    <cellStyle name="Normal 8 2 5" xfId="910" xr:uid="{00000000-0005-0000-0000-000091030000}"/>
    <cellStyle name="Normal 8 2 6" xfId="911" xr:uid="{00000000-0005-0000-0000-000092030000}"/>
    <cellStyle name="Normal 8 2 7" xfId="912" xr:uid="{00000000-0005-0000-0000-000093030000}"/>
    <cellStyle name="Normal 8 2 8" xfId="913" xr:uid="{00000000-0005-0000-0000-000094030000}"/>
    <cellStyle name="Normal 8 3" xfId="914" xr:uid="{00000000-0005-0000-0000-000095030000}"/>
    <cellStyle name="Normal 8 3 2" xfId="915" xr:uid="{00000000-0005-0000-0000-000096030000}"/>
    <cellStyle name="Normal 8 3 3" xfId="916" xr:uid="{00000000-0005-0000-0000-000097030000}"/>
    <cellStyle name="Normal 8 3 4" xfId="917" xr:uid="{00000000-0005-0000-0000-000098030000}"/>
    <cellStyle name="Normal 8 3 5" xfId="918" xr:uid="{00000000-0005-0000-0000-000099030000}"/>
    <cellStyle name="Normal 8 3 6" xfId="919" xr:uid="{00000000-0005-0000-0000-00009A030000}"/>
    <cellStyle name="Normal 8 3 7" xfId="920" xr:uid="{00000000-0005-0000-0000-00009B030000}"/>
    <cellStyle name="Normal 8 3 8" xfId="921" xr:uid="{00000000-0005-0000-0000-00009C030000}"/>
    <cellStyle name="Normal 8 4" xfId="922" xr:uid="{00000000-0005-0000-0000-00009D030000}"/>
    <cellStyle name="Normal 8 4 2" xfId="923" xr:uid="{00000000-0005-0000-0000-00009E030000}"/>
    <cellStyle name="Normal 8 4 3" xfId="924" xr:uid="{00000000-0005-0000-0000-00009F030000}"/>
    <cellStyle name="Normal 8 4 4" xfId="925" xr:uid="{00000000-0005-0000-0000-0000A0030000}"/>
    <cellStyle name="Normal 8 4 5" xfId="926" xr:uid="{00000000-0005-0000-0000-0000A1030000}"/>
    <cellStyle name="Normal 8 4 6" xfId="927" xr:uid="{00000000-0005-0000-0000-0000A2030000}"/>
    <cellStyle name="Normal 8 4 7" xfId="928" xr:uid="{00000000-0005-0000-0000-0000A3030000}"/>
    <cellStyle name="Normal 8 4 8" xfId="929" xr:uid="{00000000-0005-0000-0000-0000A4030000}"/>
    <cellStyle name="Normal 8 5" xfId="930" xr:uid="{00000000-0005-0000-0000-0000A5030000}"/>
    <cellStyle name="Normal 8 5 2" xfId="931" xr:uid="{00000000-0005-0000-0000-0000A6030000}"/>
    <cellStyle name="Normal 8 5 3" xfId="932" xr:uid="{00000000-0005-0000-0000-0000A7030000}"/>
    <cellStyle name="Normal 8 5 4" xfId="933" xr:uid="{00000000-0005-0000-0000-0000A8030000}"/>
    <cellStyle name="Normal 8 5 5" xfId="934" xr:uid="{00000000-0005-0000-0000-0000A9030000}"/>
    <cellStyle name="Normal 8 5 6" xfId="935" xr:uid="{00000000-0005-0000-0000-0000AA030000}"/>
    <cellStyle name="Normal 8 5 7" xfId="936" xr:uid="{00000000-0005-0000-0000-0000AB030000}"/>
    <cellStyle name="Normal 8 5 8" xfId="937" xr:uid="{00000000-0005-0000-0000-0000AC030000}"/>
    <cellStyle name="Normal 8 6" xfId="938" xr:uid="{00000000-0005-0000-0000-0000AD030000}"/>
    <cellStyle name="Normal 8 6 2" xfId="939" xr:uid="{00000000-0005-0000-0000-0000AE030000}"/>
    <cellStyle name="Normal 8 6 3" xfId="940" xr:uid="{00000000-0005-0000-0000-0000AF030000}"/>
    <cellStyle name="Normal 8 6 4" xfId="941" xr:uid="{00000000-0005-0000-0000-0000B0030000}"/>
    <cellStyle name="Normal 8 6 5" xfId="942" xr:uid="{00000000-0005-0000-0000-0000B1030000}"/>
    <cellStyle name="Normal 8 6 6" xfId="943" xr:uid="{00000000-0005-0000-0000-0000B2030000}"/>
    <cellStyle name="Normal 8 6 7" xfId="944" xr:uid="{00000000-0005-0000-0000-0000B3030000}"/>
    <cellStyle name="Normal 8 6 8" xfId="945" xr:uid="{00000000-0005-0000-0000-0000B4030000}"/>
    <cellStyle name="Normal 8 7" xfId="946" xr:uid="{00000000-0005-0000-0000-0000B5030000}"/>
    <cellStyle name="Normal 8 7 2" xfId="947" xr:uid="{00000000-0005-0000-0000-0000B6030000}"/>
    <cellStyle name="Normal 8 7 3" xfId="948" xr:uid="{00000000-0005-0000-0000-0000B7030000}"/>
    <cellStyle name="Normal 8 7 4" xfId="949" xr:uid="{00000000-0005-0000-0000-0000B8030000}"/>
    <cellStyle name="Normal 8 7 5" xfId="950" xr:uid="{00000000-0005-0000-0000-0000B9030000}"/>
    <cellStyle name="Normal 8 7 6" xfId="951" xr:uid="{00000000-0005-0000-0000-0000BA030000}"/>
    <cellStyle name="Normal 8 7 7" xfId="952" xr:uid="{00000000-0005-0000-0000-0000BB030000}"/>
    <cellStyle name="Normal 8 7 8" xfId="953" xr:uid="{00000000-0005-0000-0000-0000BC030000}"/>
    <cellStyle name="Normal 8 8" xfId="954" xr:uid="{00000000-0005-0000-0000-0000BD030000}"/>
    <cellStyle name="Normal 8 8 2" xfId="955" xr:uid="{00000000-0005-0000-0000-0000BE030000}"/>
    <cellStyle name="Normal 8 8 3" xfId="956" xr:uid="{00000000-0005-0000-0000-0000BF030000}"/>
    <cellStyle name="Normal 8 8 4" xfId="957" xr:uid="{00000000-0005-0000-0000-0000C0030000}"/>
    <cellStyle name="Normal 8 9" xfId="958" xr:uid="{00000000-0005-0000-0000-0000C1030000}"/>
    <cellStyle name="Normal 9 10" xfId="959" xr:uid="{00000000-0005-0000-0000-0000C2030000}"/>
    <cellStyle name="Normal 9 11" xfId="960" xr:uid="{00000000-0005-0000-0000-0000C3030000}"/>
    <cellStyle name="Normal 9 12" xfId="961" xr:uid="{00000000-0005-0000-0000-0000C4030000}"/>
    <cellStyle name="Normal 9 2" xfId="962" xr:uid="{00000000-0005-0000-0000-0000C5030000}"/>
    <cellStyle name="Normal 9 2 2" xfId="963" xr:uid="{00000000-0005-0000-0000-0000C6030000}"/>
    <cellStyle name="Normal 9 2 3" xfId="964" xr:uid="{00000000-0005-0000-0000-0000C7030000}"/>
    <cellStyle name="Normal 9 2 4" xfId="965" xr:uid="{00000000-0005-0000-0000-0000C8030000}"/>
    <cellStyle name="Normal 9 2 5" xfId="966" xr:uid="{00000000-0005-0000-0000-0000C9030000}"/>
    <cellStyle name="Normal 9 2 6" xfId="967" xr:uid="{00000000-0005-0000-0000-0000CA030000}"/>
    <cellStyle name="Normal 9 2 7" xfId="968" xr:uid="{00000000-0005-0000-0000-0000CB030000}"/>
    <cellStyle name="Normal 9 2 8" xfId="969" xr:uid="{00000000-0005-0000-0000-0000CC030000}"/>
    <cellStyle name="Normal 9 3" xfId="970" xr:uid="{00000000-0005-0000-0000-0000CD030000}"/>
    <cellStyle name="Normal 9 3 2" xfId="971" xr:uid="{00000000-0005-0000-0000-0000CE030000}"/>
    <cellStyle name="Normal 9 3 3" xfId="972" xr:uid="{00000000-0005-0000-0000-0000CF030000}"/>
    <cellStyle name="Normal 9 3 4" xfId="973" xr:uid="{00000000-0005-0000-0000-0000D0030000}"/>
    <cellStyle name="Normal 9 3 5" xfId="974" xr:uid="{00000000-0005-0000-0000-0000D1030000}"/>
    <cellStyle name="Normal 9 3 6" xfId="975" xr:uid="{00000000-0005-0000-0000-0000D2030000}"/>
    <cellStyle name="Normal 9 3 7" xfId="976" xr:uid="{00000000-0005-0000-0000-0000D3030000}"/>
    <cellStyle name="Normal 9 3 8" xfId="977" xr:uid="{00000000-0005-0000-0000-0000D4030000}"/>
    <cellStyle name="Normal 9 4" xfId="978" xr:uid="{00000000-0005-0000-0000-0000D5030000}"/>
    <cellStyle name="Normal 9 4 2" xfId="979" xr:uid="{00000000-0005-0000-0000-0000D6030000}"/>
    <cellStyle name="Normal 9 4 3" xfId="980" xr:uid="{00000000-0005-0000-0000-0000D7030000}"/>
    <cellStyle name="Normal 9 4 4" xfId="981" xr:uid="{00000000-0005-0000-0000-0000D8030000}"/>
    <cellStyle name="Normal 9 4 5" xfId="982" xr:uid="{00000000-0005-0000-0000-0000D9030000}"/>
    <cellStyle name="Normal 9 4 6" xfId="983" xr:uid="{00000000-0005-0000-0000-0000DA030000}"/>
    <cellStyle name="Normal 9 4 7" xfId="984" xr:uid="{00000000-0005-0000-0000-0000DB030000}"/>
    <cellStyle name="Normal 9 4 8" xfId="985" xr:uid="{00000000-0005-0000-0000-0000DC030000}"/>
    <cellStyle name="Normal 9 5" xfId="986" xr:uid="{00000000-0005-0000-0000-0000DD030000}"/>
    <cellStyle name="Normal 9 5 2" xfId="987" xr:uid="{00000000-0005-0000-0000-0000DE030000}"/>
    <cellStyle name="Normal 9 5 3" xfId="988" xr:uid="{00000000-0005-0000-0000-0000DF030000}"/>
    <cellStyle name="Normal 9 5 4" xfId="989" xr:uid="{00000000-0005-0000-0000-0000E0030000}"/>
    <cellStyle name="Normal 9 5 5" xfId="990" xr:uid="{00000000-0005-0000-0000-0000E1030000}"/>
    <cellStyle name="Normal 9 5 6" xfId="991" xr:uid="{00000000-0005-0000-0000-0000E2030000}"/>
    <cellStyle name="Normal 9 5 7" xfId="992" xr:uid="{00000000-0005-0000-0000-0000E3030000}"/>
    <cellStyle name="Normal 9 5 8" xfId="993" xr:uid="{00000000-0005-0000-0000-0000E4030000}"/>
    <cellStyle name="Normal 9 6" xfId="994" xr:uid="{00000000-0005-0000-0000-0000E5030000}"/>
    <cellStyle name="Normal 9 6 2" xfId="995" xr:uid="{00000000-0005-0000-0000-0000E6030000}"/>
    <cellStyle name="Normal 9 6 3" xfId="996" xr:uid="{00000000-0005-0000-0000-0000E7030000}"/>
    <cellStyle name="Normal 9 6 4" xfId="997" xr:uid="{00000000-0005-0000-0000-0000E8030000}"/>
    <cellStyle name="Normal 9 6 5" xfId="998" xr:uid="{00000000-0005-0000-0000-0000E9030000}"/>
    <cellStyle name="Normal 9 6 6" xfId="999" xr:uid="{00000000-0005-0000-0000-0000EA030000}"/>
    <cellStyle name="Normal 9 6 7" xfId="1000" xr:uid="{00000000-0005-0000-0000-0000EB030000}"/>
    <cellStyle name="Normal 9 6 8" xfId="1001" xr:uid="{00000000-0005-0000-0000-0000EC030000}"/>
    <cellStyle name="Normal 9 7" xfId="1002" xr:uid="{00000000-0005-0000-0000-0000ED030000}"/>
    <cellStyle name="Normal 9 7 2" xfId="1003" xr:uid="{00000000-0005-0000-0000-0000EE030000}"/>
    <cellStyle name="Normal 9 7 3" xfId="1004" xr:uid="{00000000-0005-0000-0000-0000EF030000}"/>
    <cellStyle name="Normal 9 7 4" xfId="1005" xr:uid="{00000000-0005-0000-0000-0000F0030000}"/>
    <cellStyle name="Normal 9 7 5" xfId="1006" xr:uid="{00000000-0005-0000-0000-0000F1030000}"/>
    <cellStyle name="Normal 9 7 6" xfId="1007" xr:uid="{00000000-0005-0000-0000-0000F2030000}"/>
    <cellStyle name="Normal 9 7 7" xfId="1008" xr:uid="{00000000-0005-0000-0000-0000F3030000}"/>
    <cellStyle name="Normal 9 7 8" xfId="1009" xr:uid="{00000000-0005-0000-0000-0000F4030000}"/>
    <cellStyle name="Normal 9 8" xfId="1010" xr:uid="{00000000-0005-0000-0000-0000F5030000}"/>
    <cellStyle name="Normal 9 8 2" xfId="1011" xr:uid="{00000000-0005-0000-0000-0000F6030000}"/>
    <cellStyle name="Normal 9 8 3" xfId="1012" xr:uid="{00000000-0005-0000-0000-0000F7030000}"/>
    <cellStyle name="Normal 9 8 4" xfId="1013" xr:uid="{00000000-0005-0000-0000-0000F8030000}"/>
    <cellStyle name="Normal 9 8 5" xfId="1014" xr:uid="{00000000-0005-0000-0000-0000F9030000}"/>
    <cellStyle name="Normal 9 8 6" xfId="1015" xr:uid="{00000000-0005-0000-0000-0000FA030000}"/>
    <cellStyle name="Normal 9 9" xfId="1016" xr:uid="{00000000-0005-0000-0000-0000FB030000}"/>
    <cellStyle name="Notas 2" xfId="1017" xr:uid="{00000000-0005-0000-0000-0000FC030000}"/>
    <cellStyle name="Notas 2 2" xfId="1018" xr:uid="{00000000-0005-0000-0000-0000FD030000}"/>
    <cellStyle name="Porcentaje" xfId="1092" builtinId="5"/>
    <cellStyle name="Porcentaje 2" xfId="1020" xr:uid="{00000000-0005-0000-0000-0000FF030000}"/>
    <cellStyle name="Porcentaje 3" xfId="1019" xr:uid="{00000000-0005-0000-0000-000000040000}"/>
    <cellStyle name="Porcentaje 4" xfId="1091" xr:uid="{00000000-0005-0000-0000-000001040000}"/>
    <cellStyle name="Porcentual 2 2" xfId="1021" xr:uid="{00000000-0005-0000-0000-000002040000}"/>
    <cellStyle name="Porcentual 2 2 2" xfId="1022" xr:uid="{00000000-0005-0000-0000-000003040000}"/>
    <cellStyle name="Porcentual 2 2 3" xfId="1023" xr:uid="{00000000-0005-0000-0000-000004040000}"/>
    <cellStyle name="Porcentual 2 2 4" xfId="1024" xr:uid="{00000000-0005-0000-0000-000005040000}"/>
    <cellStyle name="Porcentual 2 2 5" xfId="1025" xr:uid="{00000000-0005-0000-0000-000006040000}"/>
    <cellStyle name="Porcentual 2 2 6" xfId="1026" xr:uid="{00000000-0005-0000-0000-000007040000}"/>
    <cellStyle name="Porcentual 2 2 7" xfId="1027" xr:uid="{00000000-0005-0000-0000-000008040000}"/>
    <cellStyle name="Porcentual 2 2 8" xfId="1028" xr:uid="{00000000-0005-0000-0000-000009040000}"/>
    <cellStyle name="Porcentual 2 3" xfId="1029" xr:uid="{00000000-0005-0000-0000-00000A040000}"/>
    <cellStyle name="Porcentual 2 4" xfId="1030" xr:uid="{00000000-0005-0000-0000-00000B040000}"/>
    <cellStyle name="Porcentual 25 10" xfId="1031" xr:uid="{00000000-0005-0000-0000-00000C040000}"/>
    <cellStyle name="Porcentual 25 10 2" xfId="1032" xr:uid="{00000000-0005-0000-0000-00000D040000}"/>
    <cellStyle name="Porcentual 25 10 3" xfId="1033" xr:uid="{00000000-0005-0000-0000-00000E040000}"/>
    <cellStyle name="Porcentual 25 10 4" xfId="1034" xr:uid="{00000000-0005-0000-0000-00000F040000}"/>
    <cellStyle name="Porcentual 25 10 5" xfId="1035" xr:uid="{00000000-0005-0000-0000-000010040000}"/>
    <cellStyle name="Porcentual 25 10 6" xfId="1036" xr:uid="{00000000-0005-0000-0000-000011040000}"/>
    <cellStyle name="Porcentual 25 11" xfId="1037" xr:uid="{00000000-0005-0000-0000-000012040000}"/>
    <cellStyle name="Porcentual 25 12" xfId="1038" xr:uid="{00000000-0005-0000-0000-000013040000}"/>
    <cellStyle name="Porcentual 25 13" xfId="1039" xr:uid="{00000000-0005-0000-0000-000014040000}"/>
    <cellStyle name="Porcentual 25 14" xfId="1040" xr:uid="{00000000-0005-0000-0000-000015040000}"/>
    <cellStyle name="Porcentual 25 15" xfId="1041" xr:uid="{00000000-0005-0000-0000-000016040000}"/>
    <cellStyle name="Porcentual 25 16" xfId="1042" xr:uid="{00000000-0005-0000-0000-000017040000}"/>
    <cellStyle name="Porcentual 25 17" xfId="1043" xr:uid="{00000000-0005-0000-0000-000018040000}"/>
    <cellStyle name="Porcentual 25 18" xfId="1044" xr:uid="{00000000-0005-0000-0000-000019040000}"/>
    <cellStyle name="Porcentual 25 2" xfId="1045" xr:uid="{00000000-0005-0000-0000-00001A040000}"/>
    <cellStyle name="Porcentual 25 2 10" xfId="1046" xr:uid="{00000000-0005-0000-0000-00001B040000}"/>
    <cellStyle name="Porcentual 25 2 11" xfId="1047" xr:uid="{00000000-0005-0000-0000-00001C040000}"/>
    <cellStyle name="Porcentual 25 2 2" xfId="1048" xr:uid="{00000000-0005-0000-0000-00001D040000}"/>
    <cellStyle name="Porcentual 25 2 3" xfId="1049" xr:uid="{00000000-0005-0000-0000-00001E040000}"/>
    <cellStyle name="Porcentual 25 2 4" xfId="1050" xr:uid="{00000000-0005-0000-0000-00001F040000}"/>
    <cellStyle name="Porcentual 25 2 5" xfId="1051" xr:uid="{00000000-0005-0000-0000-000020040000}"/>
    <cellStyle name="Porcentual 25 2 6" xfId="1052" xr:uid="{00000000-0005-0000-0000-000021040000}"/>
    <cellStyle name="Porcentual 25 2 7" xfId="1053" xr:uid="{00000000-0005-0000-0000-000022040000}"/>
    <cellStyle name="Porcentual 25 2 8" xfId="1054" xr:uid="{00000000-0005-0000-0000-000023040000}"/>
    <cellStyle name="Porcentual 25 2 9" xfId="1055" xr:uid="{00000000-0005-0000-0000-000024040000}"/>
    <cellStyle name="Porcentual 25 3" xfId="1056" xr:uid="{00000000-0005-0000-0000-000025040000}"/>
    <cellStyle name="Porcentual 25 3 10" xfId="1057" xr:uid="{00000000-0005-0000-0000-000026040000}"/>
    <cellStyle name="Porcentual 25 3 11" xfId="1058" xr:uid="{00000000-0005-0000-0000-000027040000}"/>
    <cellStyle name="Porcentual 25 3 2" xfId="1059" xr:uid="{00000000-0005-0000-0000-000028040000}"/>
    <cellStyle name="Porcentual 25 3 3" xfId="1060" xr:uid="{00000000-0005-0000-0000-000029040000}"/>
    <cellStyle name="Porcentual 25 3 4" xfId="1061" xr:uid="{00000000-0005-0000-0000-00002A040000}"/>
    <cellStyle name="Porcentual 25 3 5" xfId="1062" xr:uid="{00000000-0005-0000-0000-00002B040000}"/>
    <cellStyle name="Porcentual 25 3 6" xfId="1063" xr:uid="{00000000-0005-0000-0000-00002C040000}"/>
    <cellStyle name="Porcentual 25 3 7" xfId="1064" xr:uid="{00000000-0005-0000-0000-00002D040000}"/>
    <cellStyle name="Porcentual 25 3 8" xfId="1065" xr:uid="{00000000-0005-0000-0000-00002E040000}"/>
    <cellStyle name="Porcentual 25 3 9" xfId="1066" xr:uid="{00000000-0005-0000-0000-00002F040000}"/>
    <cellStyle name="Porcentual 25 4" xfId="1067" xr:uid="{00000000-0005-0000-0000-000030040000}"/>
    <cellStyle name="Porcentual 25 4 2" xfId="1068" xr:uid="{00000000-0005-0000-0000-000031040000}"/>
    <cellStyle name="Porcentual 25 4 2 2" xfId="1069" xr:uid="{00000000-0005-0000-0000-000032040000}"/>
    <cellStyle name="Porcentual 25 4 2 2 2" xfId="1070" xr:uid="{00000000-0005-0000-0000-000033040000}"/>
    <cellStyle name="Porcentual 25 4 2 2 3" xfId="1071" xr:uid="{00000000-0005-0000-0000-000034040000}"/>
    <cellStyle name="Porcentual 25 4 2 2 4" xfId="1072" xr:uid="{00000000-0005-0000-0000-000035040000}"/>
    <cellStyle name="Porcentual 25 4 2 2 5" xfId="1073" xr:uid="{00000000-0005-0000-0000-000036040000}"/>
    <cellStyle name="Porcentual 25 4 2 2 6" xfId="1074" xr:uid="{00000000-0005-0000-0000-000037040000}"/>
    <cellStyle name="Porcentual 25 4 3" xfId="1075" xr:uid="{00000000-0005-0000-0000-000038040000}"/>
    <cellStyle name="Porcentual 25 4 4" xfId="1076" xr:uid="{00000000-0005-0000-0000-000039040000}"/>
    <cellStyle name="Porcentual 25 4 5" xfId="1077" xr:uid="{00000000-0005-0000-0000-00003A040000}"/>
    <cellStyle name="Porcentual 25 4 6" xfId="1078" xr:uid="{00000000-0005-0000-0000-00003B040000}"/>
    <cellStyle name="Porcentual 25 4 7" xfId="1079" xr:uid="{00000000-0005-0000-0000-00003C040000}"/>
    <cellStyle name="Porcentual 25 5" xfId="1080" xr:uid="{00000000-0005-0000-0000-00003D040000}"/>
    <cellStyle name="Porcentual 25 6" xfId="1081" xr:uid="{00000000-0005-0000-0000-00003E040000}"/>
    <cellStyle name="Porcentual 25 7" xfId="1082" xr:uid="{00000000-0005-0000-0000-00003F040000}"/>
    <cellStyle name="Porcentual 25 8" xfId="1083" xr:uid="{00000000-0005-0000-0000-000040040000}"/>
    <cellStyle name="Porcentual 25 9" xfId="1084" xr:uid="{00000000-0005-0000-0000-000041040000}"/>
    <cellStyle name="Porcentual 3 2" xfId="1085" xr:uid="{00000000-0005-0000-0000-000042040000}"/>
    <cellStyle name="Porcentual 4 2" xfId="1086" xr:uid="{00000000-0005-0000-0000-000043040000}"/>
    <cellStyle name="Título" xfId="1087" builtinId="15"/>
  </cellStyles>
  <dxfs count="0"/>
  <tableStyles count="0" defaultTableStyle="TableStyleMedium9" defaultPivotStyle="PivotStyleLight16"/>
  <colors>
    <mruColors>
      <color rgb="FF0033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</xdr:colOff>
      <xdr:row>0</xdr:row>
      <xdr:rowOff>0</xdr:rowOff>
    </xdr:from>
    <xdr:to>
      <xdr:col>5</xdr:col>
      <xdr:colOff>0</xdr:colOff>
      <xdr:row>3</xdr:row>
      <xdr:rowOff>9525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335" y="0"/>
          <a:ext cx="1015365" cy="981075"/>
        </a:xfrm>
        <a:prstGeom prst="rect">
          <a:avLst/>
        </a:prstGeom>
        <a:solidFill>
          <a:schemeClr val="tx2"/>
        </a:solidFill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lopezm\Documents\LOUR96\fiscal\ObligadoFMI-con%20binacion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146\Esto\Esto\Planinfo%20V2\Bases%20para%20probar\otros,%20no%20menos%20importantes\Mis%20documentos\excel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cienda"/>
      <sheetName val="FISCALMH"/>
      <sheetName val="EN $US"/>
      <sheetName val="acumulado"/>
      <sheetName val="ejecpresNueva"/>
      <sheetName val="fiscalmhvert"/>
      <sheetName val="viejo"/>
      <sheetName val="Mozart Reports"/>
      <sheetName val="viejovert"/>
      <sheetName val="EJECPRES VIEJA"/>
      <sheetName val="pycifras"/>
      <sheetName val="Cuadro19"/>
      <sheetName val="Fiscco5"/>
      <sheetName val="FISCO5ACUMULADO"/>
      <sheetName val="FISC5ACDOL"/>
      <sheetName val="fisco5 ac pib"/>
      <sheetName val="acum inter"/>
      <sheetName val="DEFLACTADO"/>
      <sheetName val="VAR REAL"/>
      <sheetName val="fiscco5creciminteranual"/>
      <sheetName val="fisco5%pib"/>
      <sheetName val="fisco5dol"/>
      <sheetName val=" nuevofisco5"/>
      <sheetName val="ingresos "/>
      <sheetName val="Gastos"/>
      <sheetName val="Gastos1"/>
      <sheetName val="def.sup"/>
      <sheetName val="inf monetario"/>
      <sheetName val="ahorro del gob"/>
      <sheetName val="RESFIS"/>
      <sheetName val="Coyuntura"/>
      <sheetName val="def-sup-pib"/>
      <sheetName val="resultadoprimario "/>
      <sheetName val="Resultado Primario nuevo"/>
      <sheetName val="res prim % del pib"/>
      <sheetName val="NACUNIDAS"/>
      <sheetName val="balance de la admcen"/>
      <sheetName val="LEY-EJC"/>
      <sheetName val="2015"/>
      <sheetName val="pag14-15"/>
      <sheetName val="2014"/>
      <sheetName val="pag14-14"/>
      <sheetName val="2013"/>
      <sheetName val="pag14-13"/>
      <sheetName val="2012"/>
      <sheetName val="pag14-12"/>
      <sheetName val="2011"/>
      <sheetName val="pag14-11"/>
      <sheetName val="2010"/>
      <sheetName val="Pag14-10"/>
      <sheetName val="Hoja4"/>
      <sheetName val="pag14-09"/>
      <sheetName val="Hoja08"/>
      <sheetName val="pag14-08"/>
      <sheetName val="Hoja07"/>
      <sheetName val="pag14-07"/>
      <sheetName val="Hoja206"/>
      <sheetName val="pag14-06"/>
      <sheetName val="Hoja205"/>
      <sheetName val="pag14-05"/>
      <sheetName val="Hoja304"/>
      <sheetName val="pag14-04"/>
      <sheetName val="pag14-03"/>
      <sheetName val="pag14-02"/>
      <sheetName val="pag14-01"/>
      <sheetName val="pag14-00"/>
      <sheetName val="pag14-99"/>
      <sheetName val="P13 y fmi"/>
      <sheetName val="pag 18 bolbcpnvo"/>
      <sheetName val="pag 18bolbcp"/>
      <sheetName val="para imprimir"/>
      <sheetName val="ind.ec"/>
      <sheetName val="ingnetode us$"/>
      <sheetName val="Serv de la deuda"/>
      <sheetName val="CepalNvo"/>
      <sheetName val="cepal"/>
      <sheetName val="resumen"/>
      <sheetName val="RATIOS"/>
      <sheetName val="Ratios1"/>
      <sheetName val="pedido zulma"/>
      <sheetName val="financiamiento"/>
      <sheetName val="triptico"/>
      <sheetName val="hoja"/>
      <sheetName val="nec de fin ceoma"/>
      <sheetName val="Hoja1"/>
      <sheetName val="banco mundial"/>
      <sheetName val="Ceoma"/>
      <sheetName val="proy ceoma"/>
      <sheetName val="Hoja2"/>
      <sheetName val="Hoja5"/>
    </sheetNames>
    <sheetDataSet>
      <sheetData sheetId="0"/>
      <sheetData sheetId="1">
        <row r="154">
          <cell r="BY154">
            <v>53962326.677000001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#¡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35"/>
  <sheetViews>
    <sheetView showGridLines="0" tabSelected="1" zoomScaleNormal="100" zoomScaleSheetLayoutView="100" workbookViewId="0">
      <pane xSplit="2" ySplit="6" topLeftCell="C7" activePane="bottomRight" state="frozen"/>
      <selection pane="topRight" activeCell="C1" sqref="C1"/>
      <selection pane="bottomLeft" activeCell="A12" sqref="A12"/>
      <selection pane="bottomRight" activeCell="C7" sqref="C7"/>
    </sheetView>
  </sheetViews>
  <sheetFormatPr baseColWidth="10" defaultColWidth="14.7109375" defaultRowHeight="15" x14ac:dyDescent="0.25"/>
  <cols>
    <col min="1" max="1" width="5.7109375" style="3" customWidth="1"/>
    <col min="2" max="2" width="30.7109375" style="3" customWidth="1"/>
    <col min="3" max="3" width="100.7109375" style="3" customWidth="1"/>
    <col min="4" max="4" width="2.7109375" style="3" customWidth="1"/>
    <col min="5" max="20" width="12.7109375" style="3" customWidth="1"/>
    <col min="21" max="251" width="14.7109375" style="3"/>
    <col min="252" max="252" width="27.85546875" style="3" customWidth="1"/>
    <col min="253" max="255" width="13.7109375" style="3" customWidth="1"/>
    <col min="256" max="256" width="3.28515625" style="3" customWidth="1"/>
    <col min="257" max="257" width="13.7109375" style="3" customWidth="1"/>
    <col min="258" max="258" width="22.28515625" style="3" customWidth="1"/>
    <col min="259" max="262" width="13.7109375" style="3" customWidth="1"/>
    <col min="263" max="263" width="3.28515625" style="3" customWidth="1"/>
    <col min="264" max="266" width="13.7109375" style="3" customWidth="1"/>
    <col min="267" max="507" width="14.7109375" style="3"/>
    <col min="508" max="508" width="27.85546875" style="3" customWidth="1"/>
    <col min="509" max="511" width="13.7109375" style="3" customWidth="1"/>
    <col min="512" max="512" width="3.28515625" style="3" customWidth="1"/>
    <col min="513" max="513" width="13.7109375" style="3" customWidth="1"/>
    <col min="514" max="514" width="22.28515625" style="3" customWidth="1"/>
    <col min="515" max="518" width="13.7109375" style="3" customWidth="1"/>
    <col min="519" max="519" width="3.28515625" style="3" customWidth="1"/>
    <col min="520" max="522" width="13.7109375" style="3" customWidth="1"/>
    <col min="523" max="763" width="14.7109375" style="3"/>
    <col min="764" max="764" width="27.85546875" style="3" customWidth="1"/>
    <col min="765" max="767" width="13.7109375" style="3" customWidth="1"/>
    <col min="768" max="768" width="3.28515625" style="3" customWidth="1"/>
    <col min="769" max="769" width="13.7109375" style="3" customWidth="1"/>
    <col min="770" max="770" width="22.28515625" style="3" customWidth="1"/>
    <col min="771" max="774" width="13.7109375" style="3" customWidth="1"/>
    <col min="775" max="775" width="3.28515625" style="3" customWidth="1"/>
    <col min="776" max="778" width="13.7109375" style="3" customWidth="1"/>
    <col min="779" max="1019" width="14.7109375" style="3"/>
    <col min="1020" max="1020" width="27.85546875" style="3" customWidth="1"/>
    <col min="1021" max="1023" width="13.7109375" style="3" customWidth="1"/>
    <col min="1024" max="1024" width="3.28515625" style="3" customWidth="1"/>
    <col min="1025" max="1025" width="13.7109375" style="3" customWidth="1"/>
    <col min="1026" max="1026" width="22.28515625" style="3" customWidth="1"/>
    <col min="1027" max="1030" width="13.7109375" style="3" customWidth="1"/>
    <col min="1031" max="1031" width="3.28515625" style="3" customWidth="1"/>
    <col min="1032" max="1034" width="13.7109375" style="3" customWidth="1"/>
    <col min="1035" max="1275" width="14.7109375" style="3"/>
    <col min="1276" max="1276" width="27.85546875" style="3" customWidth="1"/>
    <col min="1277" max="1279" width="13.7109375" style="3" customWidth="1"/>
    <col min="1280" max="1280" width="3.28515625" style="3" customWidth="1"/>
    <col min="1281" max="1281" width="13.7109375" style="3" customWidth="1"/>
    <col min="1282" max="1282" width="22.28515625" style="3" customWidth="1"/>
    <col min="1283" max="1286" width="13.7109375" style="3" customWidth="1"/>
    <col min="1287" max="1287" width="3.28515625" style="3" customWidth="1"/>
    <col min="1288" max="1290" width="13.7109375" style="3" customWidth="1"/>
    <col min="1291" max="1531" width="14.7109375" style="3"/>
    <col min="1532" max="1532" width="27.85546875" style="3" customWidth="1"/>
    <col min="1533" max="1535" width="13.7109375" style="3" customWidth="1"/>
    <col min="1536" max="1536" width="3.28515625" style="3" customWidth="1"/>
    <col min="1537" max="1537" width="13.7109375" style="3" customWidth="1"/>
    <col min="1538" max="1538" width="22.28515625" style="3" customWidth="1"/>
    <col min="1539" max="1542" width="13.7109375" style="3" customWidth="1"/>
    <col min="1543" max="1543" width="3.28515625" style="3" customWidth="1"/>
    <col min="1544" max="1546" width="13.7109375" style="3" customWidth="1"/>
    <col min="1547" max="1787" width="14.7109375" style="3"/>
    <col min="1788" max="1788" width="27.85546875" style="3" customWidth="1"/>
    <col min="1789" max="1791" width="13.7109375" style="3" customWidth="1"/>
    <col min="1792" max="1792" width="3.28515625" style="3" customWidth="1"/>
    <col min="1793" max="1793" width="13.7109375" style="3" customWidth="1"/>
    <col min="1794" max="1794" width="22.28515625" style="3" customWidth="1"/>
    <col min="1795" max="1798" width="13.7109375" style="3" customWidth="1"/>
    <col min="1799" max="1799" width="3.28515625" style="3" customWidth="1"/>
    <col min="1800" max="1802" width="13.7109375" style="3" customWidth="1"/>
    <col min="1803" max="2043" width="14.7109375" style="3"/>
    <col min="2044" max="2044" width="27.85546875" style="3" customWidth="1"/>
    <col min="2045" max="2047" width="13.7109375" style="3" customWidth="1"/>
    <col min="2048" max="2048" width="3.28515625" style="3" customWidth="1"/>
    <col min="2049" max="2049" width="13.7109375" style="3" customWidth="1"/>
    <col min="2050" max="2050" width="22.28515625" style="3" customWidth="1"/>
    <col min="2051" max="2054" width="13.7109375" style="3" customWidth="1"/>
    <col min="2055" max="2055" width="3.28515625" style="3" customWidth="1"/>
    <col min="2056" max="2058" width="13.7109375" style="3" customWidth="1"/>
    <col min="2059" max="2299" width="14.7109375" style="3"/>
    <col min="2300" max="2300" width="27.85546875" style="3" customWidth="1"/>
    <col min="2301" max="2303" width="13.7109375" style="3" customWidth="1"/>
    <col min="2304" max="2304" width="3.28515625" style="3" customWidth="1"/>
    <col min="2305" max="2305" width="13.7109375" style="3" customWidth="1"/>
    <col min="2306" max="2306" width="22.28515625" style="3" customWidth="1"/>
    <col min="2307" max="2310" width="13.7109375" style="3" customWidth="1"/>
    <col min="2311" max="2311" width="3.28515625" style="3" customWidth="1"/>
    <col min="2312" max="2314" width="13.7109375" style="3" customWidth="1"/>
    <col min="2315" max="2555" width="14.7109375" style="3"/>
    <col min="2556" max="2556" width="27.85546875" style="3" customWidth="1"/>
    <col min="2557" max="2559" width="13.7109375" style="3" customWidth="1"/>
    <col min="2560" max="2560" width="3.28515625" style="3" customWidth="1"/>
    <col min="2561" max="2561" width="13.7109375" style="3" customWidth="1"/>
    <col min="2562" max="2562" width="22.28515625" style="3" customWidth="1"/>
    <col min="2563" max="2566" width="13.7109375" style="3" customWidth="1"/>
    <col min="2567" max="2567" width="3.28515625" style="3" customWidth="1"/>
    <col min="2568" max="2570" width="13.7109375" style="3" customWidth="1"/>
    <col min="2571" max="2811" width="14.7109375" style="3"/>
    <col min="2812" max="2812" width="27.85546875" style="3" customWidth="1"/>
    <col min="2813" max="2815" width="13.7109375" style="3" customWidth="1"/>
    <col min="2816" max="2816" width="3.28515625" style="3" customWidth="1"/>
    <col min="2817" max="2817" width="13.7109375" style="3" customWidth="1"/>
    <col min="2818" max="2818" width="22.28515625" style="3" customWidth="1"/>
    <col min="2819" max="2822" width="13.7109375" style="3" customWidth="1"/>
    <col min="2823" max="2823" width="3.28515625" style="3" customWidth="1"/>
    <col min="2824" max="2826" width="13.7109375" style="3" customWidth="1"/>
    <col min="2827" max="3067" width="14.7109375" style="3"/>
    <col min="3068" max="3068" width="27.85546875" style="3" customWidth="1"/>
    <col min="3069" max="3071" width="13.7109375" style="3" customWidth="1"/>
    <col min="3072" max="3072" width="3.28515625" style="3" customWidth="1"/>
    <col min="3073" max="3073" width="13.7109375" style="3" customWidth="1"/>
    <col min="3074" max="3074" width="22.28515625" style="3" customWidth="1"/>
    <col min="3075" max="3078" width="13.7109375" style="3" customWidth="1"/>
    <col min="3079" max="3079" width="3.28515625" style="3" customWidth="1"/>
    <col min="3080" max="3082" width="13.7109375" style="3" customWidth="1"/>
    <col min="3083" max="3323" width="14.7109375" style="3"/>
    <col min="3324" max="3324" width="27.85546875" style="3" customWidth="1"/>
    <col min="3325" max="3327" width="13.7109375" style="3" customWidth="1"/>
    <col min="3328" max="3328" width="3.28515625" style="3" customWidth="1"/>
    <col min="3329" max="3329" width="13.7109375" style="3" customWidth="1"/>
    <col min="3330" max="3330" width="22.28515625" style="3" customWidth="1"/>
    <col min="3331" max="3334" width="13.7109375" style="3" customWidth="1"/>
    <col min="3335" max="3335" width="3.28515625" style="3" customWidth="1"/>
    <col min="3336" max="3338" width="13.7109375" style="3" customWidth="1"/>
    <col min="3339" max="3579" width="14.7109375" style="3"/>
    <col min="3580" max="3580" width="27.85546875" style="3" customWidth="1"/>
    <col min="3581" max="3583" width="13.7109375" style="3" customWidth="1"/>
    <col min="3584" max="3584" width="3.28515625" style="3" customWidth="1"/>
    <col min="3585" max="3585" width="13.7109375" style="3" customWidth="1"/>
    <col min="3586" max="3586" width="22.28515625" style="3" customWidth="1"/>
    <col min="3587" max="3590" width="13.7109375" style="3" customWidth="1"/>
    <col min="3591" max="3591" width="3.28515625" style="3" customWidth="1"/>
    <col min="3592" max="3594" width="13.7109375" style="3" customWidth="1"/>
    <col min="3595" max="3835" width="14.7109375" style="3"/>
    <col min="3836" max="3836" width="27.85546875" style="3" customWidth="1"/>
    <col min="3837" max="3839" width="13.7109375" style="3" customWidth="1"/>
    <col min="3840" max="3840" width="3.28515625" style="3" customWidth="1"/>
    <col min="3841" max="3841" width="13.7109375" style="3" customWidth="1"/>
    <col min="3842" max="3842" width="22.28515625" style="3" customWidth="1"/>
    <col min="3843" max="3846" width="13.7109375" style="3" customWidth="1"/>
    <col min="3847" max="3847" width="3.28515625" style="3" customWidth="1"/>
    <col min="3848" max="3850" width="13.7109375" style="3" customWidth="1"/>
    <col min="3851" max="4091" width="14.7109375" style="3"/>
    <col min="4092" max="4092" width="27.85546875" style="3" customWidth="1"/>
    <col min="4093" max="4095" width="13.7109375" style="3" customWidth="1"/>
    <col min="4096" max="4096" width="3.28515625" style="3" customWidth="1"/>
    <col min="4097" max="4097" width="13.7109375" style="3" customWidth="1"/>
    <col min="4098" max="4098" width="22.28515625" style="3" customWidth="1"/>
    <col min="4099" max="4102" width="13.7109375" style="3" customWidth="1"/>
    <col min="4103" max="4103" width="3.28515625" style="3" customWidth="1"/>
    <col min="4104" max="4106" width="13.7109375" style="3" customWidth="1"/>
    <col min="4107" max="4347" width="14.7109375" style="3"/>
    <col min="4348" max="4348" width="27.85546875" style="3" customWidth="1"/>
    <col min="4349" max="4351" width="13.7109375" style="3" customWidth="1"/>
    <col min="4352" max="4352" width="3.28515625" style="3" customWidth="1"/>
    <col min="4353" max="4353" width="13.7109375" style="3" customWidth="1"/>
    <col min="4354" max="4354" width="22.28515625" style="3" customWidth="1"/>
    <col min="4355" max="4358" width="13.7109375" style="3" customWidth="1"/>
    <col min="4359" max="4359" width="3.28515625" style="3" customWidth="1"/>
    <col min="4360" max="4362" width="13.7109375" style="3" customWidth="1"/>
    <col min="4363" max="4603" width="14.7109375" style="3"/>
    <col min="4604" max="4604" width="27.85546875" style="3" customWidth="1"/>
    <col min="4605" max="4607" width="13.7109375" style="3" customWidth="1"/>
    <col min="4608" max="4608" width="3.28515625" style="3" customWidth="1"/>
    <col min="4609" max="4609" width="13.7109375" style="3" customWidth="1"/>
    <col min="4610" max="4610" width="22.28515625" style="3" customWidth="1"/>
    <col min="4611" max="4614" width="13.7109375" style="3" customWidth="1"/>
    <col min="4615" max="4615" width="3.28515625" style="3" customWidth="1"/>
    <col min="4616" max="4618" width="13.7109375" style="3" customWidth="1"/>
    <col min="4619" max="4859" width="14.7109375" style="3"/>
    <col min="4860" max="4860" width="27.85546875" style="3" customWidth="1"/>
    <col min="4861" max="4863" width="13.7109375" style="3" customWidth="1"/>
    <col min="4864" max="4864" width="3.28515625" style="3" customWidth="1"/>
    <col min="4865" max="4865" width="13.7109375" style="3" customWidth="1"/>
    <col min="4866" max="4866" width="22.28515625" style="3" customWidth="1"/>
    <col min="4867" max="4870" width="13.7109375" style="3" customWidth="1"/>
    <col min="4871" max="4871" width="3.28515625" style="3" customWidth="1"/>
    <col min="4872" max="4874" width="13.7109375" style="3" customWidth="1"/>
    <col min="4875" max="5115" width="14.7109375" style="3"/>
    <col min="5116" max="5116" width="27.85546875" style="3" customWidth="1"/>
    <col min="5117" max="5119" width="13.7109375" style="3" customWidth="1"/>
    <col min="5120" max="5120" width="3.28515625" style="3" customWidth="1"/>
    <col min="5121" max="5121" width="13.7109375" style="3" customWidth="1"/>
    <col min="5122" max="5122" width="22.28515625" style="3" customWidth="1"/>
    <col min="5123" max="5126" width="13.7109375" style="3" customWidth="1"/>
    <col min="5127" max="5127" width="3.28515625" style="3" customWidth="1"/>
    <col min="5128" max="5130" width="13.7109375" style="3" customWidth="1"/>
    <col min="5131" max="5371" width="14.7109375" style="3"/>
    <col min="5372" max="5372" width="27.85546875" style="3" customWidth="1"/>
    <col min="5373" max="5375" width="13.7109375" style="3" customWidth="1"/>
    <col min="5376" max="5376" width="3.28515625" style="3" customWidth="1"/>
    <col min="5377" max="5377" width="13.7109375" style="3" customWidth="1"/>
    <col min="5378" max="5378" width="22.28515625" style="3" customWidth="1"/>
    <col min="5379" max="5382" width="13.7109375" style="3" customWidth="1"/>
    <col min="5383" max="5383" width="3.28515625" style="3" customWidth="1"/>
    <col min="5384" max="5386" width="13.7109375" style="3" customWidth="1"/>
    <col min="5387" max="5627" width="14.7109375" style="3"/>
    <col min="5628" max="5628" width="27.85546875" style="3" customWidth="1"/>
    <col min="5629" max="5631" width="13.7109375" style="3" customWidth="1"/>
    <col min="5632" max="5632" width="3.28515625" style="3" customWidth="1"/>
    <col min="5633" max="5633" width="13.7109375" style="3" customWidth="1"/>
    <col min="5634" max="5634" width="22.28515625" style="3" customWidth="1"/>
    <col min="5635" max="5638" width="13.7109375" style="3" customWidth="1"/>
    <col min="5639" max="5639" width="3.28515625" style="3" customWidth="1"/>
    <col min="5640" max="5642" width="13.7109375" style="3" customWidth="1"/>
    <col min="5643" max="5883" width="14.7109375" style="3"/>
    <col min="5884" max="5884" width="27.85546875" style="3" customWidth="1"/>
    <col min="5885" max="5887" width="13.7109375" style="3" customWidth="1"/>
    <col min="5888" max="5888" width="3.28515625" style="3" customWidth="1"/>
    <col min="5889" max="5889" width="13.7109375" style="3" customWidth="1"/>
    <col min="5890" max="5890" width="22.28515625" style="3" customWidth="1"/>
    <col min="5891" max="5894" width="13.7109375" style="3" customWidth="1"/>
    <col min="5895" max="5895" width="3.28515625" style="3" customWidth="1"/>
    <col min="5896" max="5898" width="13.7109375" style="3" customWidth="1"/>
    <col min="5899" max="6139" width="14.7109375" style="3"/>
    <col min="6140" max="6140" width="27.85546875" style="3" customWidth="1"/>
    <col min="6141" max="6143" width="13.7109375" style="3" customWidth="1"/>
    <col min="6144" max="6144" width="3.28515625" style="3" customWidth="1"/>
    <col min="6145" max="6145" width="13.7109375" style="3" customWidth="1"/>
    <col min="6146" max="6146" width="22.28515625" style="3" customWidth="1"/>
    <col min="6147" max="6150" width="13.7109375" style="3" customWidth="1"/>
    <col min="6151" max="6151" width="3.28515625" style="3" customWidth="1"/>
    <col min="6152" max="6154" width="13.7109375" style="3" customWidth="1"/>
    <col min="6155" max="6395" width="14.7109375" style="3"/>
    <col min="6396" max="6396" width="27.85546875" style="3" customWidth="1"/>
    <col min="6397" max="6399" width="13.7109375" style="3" customWidth="1"/>
    <col min="6400" max="6400" width="3.28515625" style="3" customWidth="1"/>
    <col min="6401" max="6401" width="13.7109375" style="3" customWidth="1"/>
    <col min="6402" max="6402" width="22.28515625" style="3" customWidth="1"/>
    <col min="6403" max="6406" width="13.7109375" style="3" customWidth="1"/>
    <col min="6407" max="6407" width="3.28515625" style="3" customWidth="1"/>
    <col min="6408" max="6410" width="13.7109375" style="3" customWidth="1"/>
    <col min="6411" max="6651" width="14.7109375" style="3"/>
    <col min="6652" max="6652" width="27.85546875" style="3" customWidth="1"/>
    <col min="6653" max="6655" width="13.7109375" style="3" customWidth="1"/>
    <col min="6656" max="6656" width="3.28515625" style="3" customWidth="1"/>
    <col min="6657" max="6657" width="13.7109375" style="3" customWidth="1"/>
    <col min="6658" max="6658" width="22.28515625" style="3" customWidth="1"/>
    <col min="6659" max="6662" width="13.7109375" style="3" customWidth="1"/>
    <col min="6663" max="6663" width="3.28515625" style="3" customWidth="1"/>
    <col min="6664" max="6666" width="13.7109375" style="3" customWidth="1"/>
    <col min="6667" max="6907" width="14.7109375" style="3"/>
    <col min="6908" max="6908" width="27.85546875" style="3" customWidth="1"/>
    <col min="6909" max="6911" width="13.7109375" style="3" customWidth="1"/>
    <col min="6912" max="6912" width="3.28515625" style="3" customWidth="1"/>
    <col min="6913" max="6913" width="13.7109375" style="3" customWidth="1"/>
    <col min="6914" max="6914" width="22.28515625" style="3" customWidth="1"/>
    <col min="6915" max="6918" width="13.7109375" style="3" customWidth="1"/>
    <col min="6919" max="6919" width="3.28515625" style="3" customWidth="1"/>
    <col min="6920" max="6922" width="13.7109375" style="3" customWidth="1"/>
    <col min="6923" max="7163" width="14.7109375" style="3"/>
    <col min="7164" max="7164" width="27.85546875" style="3" customWidth="1"/>
    <col min="7165" max="7167" width="13.7109375" style="3" customWidth="1"/>
    <col min="7168" max="7168" width="3.28515625" style="3" customWidth="1"/>
    <col min="7169" max="7169" width="13.7109375" style="3" customWidth="1"/>
    <col min="7170" max="7170" width="22.28515625" style="3" customWidth="1"/>
    <col min="7171" max="7174" width="13.7109375" style="3" customWidth="1"/>
    <col min="7175" max="7175" width="3.28515625" style="3" customWidth="1"/>
    <col min="7176" max="7178" width="13.7109375" style="3" customWidth="1"/>
    <col min="7179" max="7419" width="14.7109375" style="3"/>
    <col min="7420" max="7420" width="27.85546875" style="3" customWidth="1"/>
    <col min="7421" max="7423" width="13.7109375" style="3" customWidth="1"/>
    <col min="7424" max="7424" width="3.28515625" style="3" customWidth="1"/>
    <col min="7425" max="7425" width="13.7109375" style="3" customWidth="1"/>
    <col min="7426" max="7426" width="22.28515625" style="3" customWidth="1"/>
    <col min="7427" max="7430" width="13.7109375" style="3" customWidth="1"/>
    <col min="7431" max="7431" width="3.28515625" style="3" customWidth="1"/>
    <col min="7432" max="7434" width="13.7109375" style="3" customWidth="1"/>
    <col min="7435" max="7675" width="14.7109375" style="3"/>
    <col min="7676" max="7676" width="27.85546875" style="3" customWidth="1"/>
    <col min="7677" max="7679" width="13.7109375" style="3" customWidth="1"/>
    <col min="7680" max="7680" width="3.28515625" style="3" customWidth="1"/>
    <col min="7681" max="7681" width="13.7109375" style="3" customWidth="1"/>
    <col min="7682" max="7682" width="22.28515625" style="3" customWidth="1"/>
    <col min="7683" max="7686" width="13.7109375" style="3" customWidth="1"/>
    <col min="7687" max="7687" width="3.28515625" style="3" customWidth="1"/>
    <col min="7688" max="7690" width="13.7109375" style="3" customWidth="1"/>
    <col min="7691" max="7931" width="14.7109375" style="3"/>
    <col min="7932" max="7932" width="27.85546875" style="3" customWidth="1"/>
    <col min="7933" max="7935" width="13.7109375" style="3" customWidth="1"/>
    <col min="7936" max="7936" width="3.28515625" style="3" customWidth="1"/>
    <col min="7937" max="7937" width="13.7109375" style="3" customWidth="1"/>
    <col min="7938" max="7938" width="22.28515625" style="3" customWidth="1"/>
    <col min="7939" max="7942" width="13.7109375" style="3" customWidth="1"/>
    <col min="7943" max="7943" width="3.28515625" style="3" customWidth="1"/>
    <col min="7944" max="7946" width="13.7109375" style="3" customWidth="1"/>
    <col min="7947" max="8187" width="14.7109375" style="3"/>
    <col min="8188" max="8188" width="27.85546875" style="3" customWidth="1"/>
    <col min="8189" max="8191" width="13.7109375" style="3" customWidth="1"/>
    <col min="8192" max="8192" width="3.28515625" style="3" customWidth="1"/>
    <col min="8193" max="8193" width="13.7109375" style="3" customWidth="1"/>
    <col min="8194" max="8194" width="22.28515625" style="3" customWidth="1"/>
    <col min="8195" max="8198" width="13.7109375" style="3" customWidth="1"/>
    <col min="8199" max="8199" width="3.28515625" style="3" customWidth="1"/>
    <col min="8200" max="8202" width="13.7109375" style="3" customWidth="1"/>
    <col min="8203" max="8443" width="14.7109375" style="3"/>
    <col min="8444" max="8444" width="27.85546875" style="3" customWidth="1"/>
    <col min="8445" max="8447" width="13.7109375" style="3" customWidth="1"/>
    <col min="8448" max="8448" width="3.28515625" style="3" customWidth="1"/>
    <col min="8449" max="8449" width="13.7109375" style="3" customWidth="1"/>
    <col min="8450" max="8450" width="22.28515625" style="3" customWidth="1"/>
    <col min="8451" max="8454" width="13.7109375" style="3" customWidth="1"/>
    <col min="8455" max="8455" width="3.28515625" style="3" customWidth="1"/>
    <col min="8456" max="8458" width="13.7109375" style="3" customWidth="1"/>
    <col min="8459" max="8699" width="14.7109375" style="3"/>
    <col min="8700" max="8700" width="27.85546875" style="3" customWidth="1"/>
    <col min="8701" max="8703" width="13.7109375" style="3" customWidth="1"/>
    <col min="8704" max="8704" width="3.28515625" style="3" customWidth="1"/>
    <col min="8705" max="8705" width="13.7109375" style="3" customWidth="1"/>
    <col min="8706" max="8706" width="22.28515625" style="3" customWidth="1"/>
    <col min="8707" max="8710" width="13.7109375" style="3" customWidth="1"/>
    <col min="8711" max="8711" width="3.28515625" style="3" customWidth="1"/>
    <col min="8712" max="8714" width="13.7109375" style="3" customWidth="1"/>
    <col min="8715" max="8955" width="14.7109375" style="3"/>
    <col min="8956" max="8956" width="27.85546875" style="3" customWidth="1"/>
    <col min="8957" max="8959" width="13.7109375" style="3" customWidth="1"/>
    <col min="8960" max="8960" width="3.28515625" style="3" customWidth="1"/>
    <col min="8961" max="8961" width="13.7109375" style="3" customWidth="1"/>
    <col min="8962" max="8962" width="22.28515625" style="3" customWidth="1"/>
    <col min="8963" max="8966" width="13.7109375" style="3" customWidth="1"/>
    <col min="8967" max="8967" width="3.28515625" style="3" customWidth="1"/>
    <col min="8968" max="8970" width="13.7109375" style="3" customWidth="1"/>
    <col min="8971" max="9211" width="14.7109375" style="3"/>
    <col min="9212" max="9212" width="27.85546875" style="3" customWidth="1"/>
    <col min="9213" max="9215" width="13.7109375" style="3" customWidth="1"/>
    <col min="9216" max="9216" width="3.28515625" style="3" customWidth="1"/>
    <col min="9217" max="9217" width="13.7109375" style="3" customWidth="1"/>
    <col min="9218" max="9218" width="22.28515625" style="3" customWidth="1"/>
    <col min="9219" max="9222" width="13.7109375" style="3" customWidth="1"/>
    <col min="9223" max="9223" width="3.28515625" style="3" customWidth="1"/>
    <col min="9224" max="9226" width="13.7109375" style="3" customWidth="1"/>
    <col min="9227" max="9467" width="14.7109375" style="3"/>
    <col min="9468" max="9468" width="27.85546875" style="3" customWidth="1"/>
    <col min="9469" max="9471" width="13.7109375" style="3" customWidth="1"/>
    <col min="9472" max="9472" width="3.28515625" style="3" customWidth="1"/>
    <col min="9473" max="9473" width="13.7109375" style="3" customWidth="1"/>
    <col min="9474" max="9474" width="22.28515625" style="3" customWidth="1"/>
    <col min="9475" max="9478" width="13.7109375" style="3" customWidth="1"/>
    <col min="9479" max="9479" width="3.28515625" style="3" customWidth="1"/>
    <col min="9480" max="9482" width="13.7109375" style="3" customWidth="1"/>
    <col min="9483" max="9723" width="14.7109375" style="3"/>
    <col min="9724" max="9724" width="27.85546875" style="3" customWidth="1"/>
    <col min="9725" max="9727" width="13.7109375" style="3" customWidth="1"/>
    <col min="9728" max="9728" width="3.28515625" style="3" customWidth="1"/>
    <col min="9729" max="9729" width="13.7109375" style="3" customWidth="1"/>
    <col min="9730" max="9730" width="22.28515625" style="3" customWidth="1"/>
    <col min="9731" max="9734" width="13.7109375" style="3" customWidth="1"/>
    <col min="9735" max="9735" width="3.28515625" style="3" customWidth="1"/>
    <col min="9736" max="9738" width="13.7109375" style="3" customWidth="1"/>
    <col min="9739" max="9979" width="14.7109375" style="3"/>
    <col min="9980" max="9980" width="27.85546875" style="3" customWidth="1"/>
    <col min="9981" max="9983" width="13.7109375" style="3" customWidth="1"/>
    <col min="9984" max="9984" width="3.28515625" style="3" customWidth="1"/>
    <col min="9985" max="9985" width="13.7109375" style="3" customWidth="1"/>
    <col min="9986" max="9986" width="22.28515625" style="3" customWidth="1"/>
    <col min="9987" max="9990" width="13.7109375" style="3" customWidth="1"/>
    <col min="9991" max="9991" width="3.28515625" style="3" customWidth="1"/>
    <col min="9992" max="9994" width="13.7109375" style="3" customWidth="1"/>
    <col min="9995" max="10235" width="14.7109375" style="3"/>
    <col min="10236" max="10236" width="27.85546875" style="3" customWidth="1"/>
    <col min="10237" max="10239" width="13.7109375" style="3" customWidth="1"/>
    <col min="10240" max="10240" width="3.28515625" style="3" customWidth="1"/>
    <col min="10241" max="10241" width="13.7109375" style="3" customWidth="1"/>
    <col min="10242" max="10242" width="22.28515625" style="3" customWidth="1"/>
    <col min="10243" max="10246" width="13.7109375" style="3" customWidth="1"/>
    <col min="10247" max="10247" width="3.28515625" style="3" customWidth="1"/>
    <col min="10248" max="10250" width="13.7109375" style="3" customWidth="1"/>
    <col min="10251" max="10491" width="14.7109375" style="3"/>
    <col min="10492" max="10492" width="27.85546875" style="3" customWidth="1"/>
    <col min="10493" max="10495" width="13.7109375" style="3" customWidth="1"/>
    <col min="10496" max="10496" width="3.28515625" style="3" customWidth="1"/>
    <col min="10497" max="10497" width="13.7109375" style="3" customWidth="1"/>
    <col min="10498" max="10498" width="22.28515625" style="3" customWidth="1"/>
    <col min="10499" max="10502" width="13.7109375" style="3" customWidth="1"/>
    <col min="10503" max="10503" width="3.28515625" style="3" customWidth="1"/>
    <col min="10504" max="10506" width="13.7109375" style="3" customWidth="1"/>
    <col min="10507" max="10747" width="14.7109375" style="3"/>
    <col min="10748" max="10748" width="27.85546875" style="3" customWidth="1"/>
    <col min="10749" max="10751" width="13.7109375" style="3" customWidth="1"/>
    <col min="10752" max="10752" width="3.28515625" style="3" customWidth="1"/>
    <col min="10753" max="10753" width="13.7109375" style="3" customWidth="1"/>
    <col min="10754" max="10754" width="22.28515625" style="3" customWidth="1"/>
    <col min="10755" max="10758" width="13.7109375" style="3" customWidth="1"/>
    <col min="10759" max="10759" width="3.28515625" style="3" customWidth="1"/>
    <col min="10760" max="10762" width="13.7109375" style="3" customWidth="1"/>
    <col min="10763" max="11003" width="14.7109375" style="3"/>
    <col min="11004" max="11004" width="27.85546875" style="3" customWidth="1"/>
    <col min="11005" max="11007" width="13.7109375" style="3" customWidth="1"/>
    <col min="11008" max="11008" width="3.28515625" style="3" customWidth="1"/>
    <col min="11009" max="11009" width="13.7109375" style="3" customWidth="1"/>
    <col min="11010" max="11010" width="22.28515625" style="3" customWidth="1"/>
    <col min="11011" max="11014" width="13.7109375" style="3" customWidth="1"/>
    <col min="11015" max="11015" width="3.28515625" style="3" customWidth="1"/>
    <col min="11016" max="11018" width="13.7109375" style="3" customWidth="1"/>
    <col min="11019" max="11259" width="14.7109375" style="3"/>
    <col min="11260" max="11260" width="27.85546875" style="3" customWidth="1"/>
    <col min="11261" max="11263" width="13.7109375" style="3" customWidth="1"/>
    <col min="11264" max="11264" width="3.28515625" style="3" customWidth="1"/>
    <col min="11265" max="11265" width="13.7109375" style="3" customWidth="1"/>
    <col min="11266" max="11266" width="22.28515625" style="3" customWidth="1"/>
    <col min="11267" max="11270" width="13.7109375" style="3" customWidth="1"/>
    <col min="11271" max="11271" width="3.28515625" style="3" customWidth="1"/>
    <col min="11272" max="11274" width="13.7109375" style="3" customWidth="1"/>
    <col min="11275" max="11515" width="14.7109375" style="3"/>
    <col min="11516" max="11516" width="27.85546875" style="3" customWidth="1"/>
    <col min="11517" max="11519" width="13.7109375" style="3" customWidth="1"/>
    <col min="11520" max="11520" width="3.28515625" style="3" customWidth="1"/>
    <col min="11521" max="11521" width="13.7109375" style="3" customWidth="1"/>
    <col min="11522" max="11522" width="22.28515625" style="3" customWidth="1"/>
    <col min="11523" max="11526" width="13.7109375" style="3" customWidth="1"/>
    <col min="11527" max="11527" width="3.28515625" style="3" customWidth="1"/>
    <col min="11528" max="11530" width="13.7109375" style="3" customWidth="1"/>
    <col min="11531" max="11771" width="14.7109375" style="3"/>
    <col min="11772" max="11772" width="27.85546875" style="3" customWidth="1"/>
    <col min="11773" max="11775" width="13.7109375" style="3" customWidth="1"/>
    <col min="11776" max="11776" width="3.28515625" style="3" customWidth="1"/>
    <col min="11777" max="11777" width="13.7109375" style="3" customWidth="1"/>
    <col min="11778" max="11778" width="22.28515625" style="3" customWidth="1"/>
    <col min="11779" max="11782" width="13.7109375" style="3" customWidth="1"/>
    <col min="11783" max="11783" width="3.28515625" style="3" customWidth="1"/>
    <col min="11784" max="11786" width="13.7109375" style="3" customWidth="1"/>
    <col min="11787" max="12027" width="14.7109375" style="3"/>
    <col min="12028" max="12028" width="27.85546875" style="3" customWidth="1"/>
    <col min="12029" max="12031" width="13.7109375" style="3" customWidth="1"/>
    <col min="12032" max="12032" width="3.28515625" style="3" customWidth="1"/>
    <col min="12033" max="12033" width="13.7109375" style="3" customWidth="1"/>
    <col min="12034" max="12034" width="22.28515625" style="3" customWidth="1"/>
    <col min="12035" max="12038" width="13.7109375" style="3" customWidth="1"/>
    <col min="12039" max="12039" width="3.28515625" style="3" customWidth="1"/>
    <col min="12040" max="12042" width="13.7109375" style="3" customWidth="1"/>
    <col min="12043" max="12283" width="14.7109375" style="3"/>
    <col min="12284" max="12284" width="27.85546875" style="3" customWidth="1"/>
    <col min="12285" max="12287" width="13.7109375" style="3" customWidth="1"/>
    <col min="12288" max="12288" width="3.28515625" style="3" customWidth="1"/>
    <col min="12289" max="12289" width="13.7109375" style="3" customWidth="1"/>
    <col min="12290" max="12290" width="22.28515625" style="3" customWidth="1"/>
    <col min="12291" max="12294" width="13.7109375" style="3" customWidth="1"/>
    <col min="12295" max="12295" width="3.28515625" style="3" customWidth="1"/>
    <col min="12296" max="12298" width="13.7109375" style="3" customWidth="1"/>
    <col min="12299" max="12539" width="14.7109375" style="3"/>
    <col min="12540" max="12540" width="27.85546875" style="3" customWidth="1"/>
    <col min="12541" max="12543" width="13.7109375" style="3" customWidth="1"/>
    <col min="12544" max="12544" width="3.28515625" style="3" customWidth="1"/>
    <col min="12545" max="12545" width="13.7109375" style="3" customWidth="1"/>
    <col min="12546" max="12546" width="22.28515625" style="3" customWidth="1"/>
    <col min="12547" max="12550" width="13.7109375" style="3" customWidth="1"/>
    <col min="12551" max="12551" width="3.28515625" style="3" customWidth="1"/>
    <col min="12552" max="12554" width="13.7109375" style="3" customWidth="1"/>
    <col min="12555" max="12795" width="14.7109375" style="3"/>
    <col min="12796" max="12796" width="27.85546875" style="3" customWidth="1"/>
    <col min="12797" max="12799" width="13.7109375" style="3" customWidth="1"/>
    <col min="12800" max="12800" width="3.28515625" style="3" customWidth="1"/>
    <col min="12801" max="12801" width="13.7109375" style="3" customWidth="1"/>
    <col min="12802" max="12802" width="22.28515625" style="3" customWidth="1"/>
    <col min="12803" max="12806" width="13.7109375" style="3" customWidth="1"/>
    <col min="12807" max="12807" width="3.28515625" style="3" customWidth="1"/>
    <col min="12808" max="12810" width="13.7109375" style="3" customWidth="1"/>
    <col min="12811" max="13051" width="14.7109375" style="3"/>
    <col min="13052" max="13052" width="27.85546875" style="3" customWidth="1"/>
    <col min="13053" max="13055" width="13.7109375" style="3" customWidth="1"/>
    <col min="13056" max="13056" width="3.28515625" style="3" customWidth="1"/>
    <col min="13057" max="13057" width="13.7109375" style="3" customWidth="1"/>
    <col min="13058" max="13058" width="22.28515625" style="3" customWidth="1"/>
    <col min="13059" max="13062" width="13.7109375" style="3" customWidth="1"/>
    <col min="13063" max="13063" width="3.28515625" style="3" customWidth="1"/>
    <col min="13064" max="13066" width="13.7109375" style="3" customWidth="1"/>
    <col min="13067" max="13307" width="14.7109375" style="3"/>
    <col min="13308" max="13308" width="27.85546875" style="3" customWidth="1"/>
    <col min="13309" max="13311" width="13.7109375" style="3" customWidth="1"/>
    <col min="13312" max="13312" width="3.28515625" style="3" customWidth="1"/>
    <col min="13313" max="13313" width="13.7109375" style="3" customWidth="1"/>
    <col min="13314" max="13314" width="22.28515625" style="3" customWidth="1"/>
    <col min="13315" max="13318" width="13.7109375" style="3" customWidth="1"/>
    <col min="13319" max="13319" width="3.28515625" style="3" customWidth="1"/>
    <col min="13320" max="13322" width="13.7109375" style="3" customWidth="1"/>
    <col min="13323" max="13563" width="14.7109375" style="3"/>
    <col min="13564" max="13564" width="27.85546875" style="3" customWidth="1"/>
    <col min="13565" max="13567" width="13.7109375" style="3" customWidth="1"/>
    <col min="13568" max="13568" width="3.28515625" style="3" customWidth="1"/>
    <col min="13569" max="13569" width="13.7109375" style="3" customWidth="1"/>
    <col min="13570" max="13570" width="22.28515625" style="3" customWidth="1"/>
    <col min="13571" max="13574" width="13.7109375" style="3" customWidth="1"/>
    <col min="13575" max="13575" width="3.28515625" style="3" customWidth="1"/>
    <col min="13576" max="13578" width="13.7109375" style="3" customWidth="1"/>
    <col min="13579" max="13819" width="14.7109375" style="3"/>
    <col min="13820" max="13820" width="27.85546875" style="3" customWidth="1"/>
    <col min="13821" max="13823" width="13.7109375" style="3" customWidth="1"/>
    <col min="13824" max="13824" width="3.28515625" style="3" customWidth="1"/>
    <col min="13825" max="13825" width="13.7109375" style="3" customWidth="1"/>
    <col min="13826" max="13826" width="22.28515625" style="3" customWidth="1"/>
    <col min="13827" max="13830" width="13.7109375" style="3" customWidth="1"/>
    <col min="13831" max="13831" width="3.28515625" style="3" customWidth="1"/>
    <col min="13832" max="13834" width="13.7109375" style="3" customWidth="1"/>
    <col min="13835" max="14075" width="14.7109375" style="3"/>
    <col min="14076" max="14076" width="27.85546875" style="3" customWidth="1"/>
    <col min="14077" max="14079" width="13.7109375" style="3" customWidth="1"/>
    <col min="14080" max="14080" width="3.28515625" style="3" customWidth="1"/>
    <col min="14081" max="14081" width="13.7109375" style="3" customWidth="1"/>
    <col min="14082" max="14082" width="22.28515625" style="3" customWidth="1"/>
    <col min="14083" max="14086" width="13.7109375" style="3" customWidth="1"/>
    <col min="14087" max="14087" width="3.28515625" style="3" customWidth="1"/>
    <col min="14088" max="14090" width="13.7109375" style="3" customWidth="1"/>
    <col min="14091" max="14331" width="14.7109375" style="3"/>
    <col min="14332" max="14332" width="27.85546875" style="3" customWidth="1"/>
    <col min="14333" max="14335" width="13.7109375" style="3" customWidth="1"/>
    <col min="14336" max="14336" width="3.28515625" style="3" customWidth="1"/>
    <col min="14337" max="14337" width="13.7109375" style="3" customWidth="1"/>
    <col min="14338" max="14338" width="22.28515625" style="3" customWidth="1"/>
    <col min="14339" max="14342" width="13.7109375" style="3" customWidth="1"/>
    <col min="14343" max="14343" width="3.28515625" style="3" customWidth="1"/>
    <col min="14344" max="14346" width="13.7109375" style="3" customWidth="1"/>
    <col min="14347" max="14587" width="14.7109375" style="3"/>
    <col min="14588" max="14588" width="27.85546875" style="3" customWidth="1"/>
    <col min="14589" max="14591" width="13.7109375" style="3" customWidth="1"/>
    <col min="14592" max="14592" width="3.28515625" style="3" customWidth="1"/>
    <col min="14593" max="14593" width="13.7109375" style="3" customWidth="1"/>
    <col min="14594" max="14594" width="22.28515625" style="3" customWidth="1"/>
    <col min="14595" max="14598" width="13.7109375" style="3" customWidth="1"/>
    <col min="14599" max="14599" width="3.28515625" style="3" customWidth="1"/>
    <col min="14600" max="14602" width="13.7109375" style="3" customWidth="1"/>
    <col min="14603" max="14843" width="14.7109375" style="3"/>
    <col min="14844" max="14844" width="27.85546875" style="3" customWidth="1"/>
    <col min="14845" max="14847" width="13.7109375" style="3" customWidth="1"/>
    <col min="14848" max="14848" width="3.28515625" style="3" customWidth="1"/>
    <col min="14849" max="14849" width="13.7109375" style="3" customWidth="1"/>
    <col min="14850" max="14850" width="22.28515625" style="3" customWidth="1"/>
    <col min="14851" max="14854" width="13.7109375" style="3" customWidth="1"/>
    <col min="14855" max="14855" width="3.28515625" style="3" customWidth="1"/>
    <col min="14856" max="14858" width="13.7109375" style="3" customWidth="1"/>
    <col min="14859" max="15099" width="14.7109375" style="3"/>
    <col min="15100" max="15100" width="27.85546875" style="3" customWidth="1"/>
    <col min="15101" max="15103" width="13.7109375" style="3" customWidth="1"/>
    <col min="15104" max="15104" width="3.28515625" style="3" customWidth="1"/>
    <col min="15105" max="15105" width="13.7109375" style="3" customWidth="1"/>
    <col min="15106" max="15106" width="22.28515625" style="3" customWidth="1"/>
    <col min="15107" max="15110" width="13.7109375" style="3" customWidth="1"/>
    <col min="15111" max="15111" width="3.28515625" style="3" customWidth="1"/>
    <col min="15112" max="15114" width="13.7109375" style="3" customWidth="1"/>
    <col min="15115" max="15355" width="14.7109375" style="3"/>
    <col min="15356" max="15356" width="27.85546875" style="3" customWidth="1"/>
    <col min="15357" max="15359" width="13.7109375" style="3" customWidth="1"/>
    <col min="15360" max="15360" width="3.28515625" style="3" customWidth="1"/>
    <col min="15361" max="15361" width="13.7109375" style="3" customWidth="1"/>
    <col min="15362" max="15362" width="22.28515625" style="3" customWidth="1"/>
    <col min="15363" max="15366" width="13.7109375" style="3" customWidth="1"/>
    <col min="15367" max="15367" width="3.28515625" style="3" customWidth="1"/>
    <col min="15368" max="15370" width="13.7109375" style="3" customWidth="1"/>
    <col min="15371" max="15611" width="14.7109375" style="3"/>
    <col min="15612" max="15612" width="27.85546875" style="3" customWidth="1"/>
    <col min="15613" max="15615" width="13.7109375" style="3" customWidth="1"/>
    <col min="15616" max="15616" width="3.28515625" style="3" customWidth="1"/>
    <col min="15617" max="15617" width="13.7109375" style="3" customWidth="1"/>
    <col min="15618" max="15618" width="22.28515625" style="3" customWidth="1"/>
    <col min="15619" max="15622" width="13.7109375" style="3" customWidth="1"/>
    <col min="15623" max="15623" width="3.28515625" style="3" customWidth="1"/>
    <col min="15624" max="15626" width="13.7109375" style="3" customWidth="1"/>
    <col min="15627" max="15867" width="14.7109375" style="3"/>
    <col min="15868" max="15868" width="27.85546875" style="3" customWidth="1"/>
    <col min="15869" max="15871" width="13.7109375" style="3" customWidth="1"/>
    <col min="15872" max="15872" width="3.28515625" style="3" customWidth="1"/>
    <col min="15873" max="15873" width="13.7109375" style="3" customWidth="1"/>
    <col min="15874" max="15874" width="22.28515625" style="3" customWidth="1"/>
    <col min="15875" max="15878" width="13.7109375" style="3" customWidth="1"/>
    <col min="15879" max="15879" width="3.28515625" style="3" customWidth="1"/>
    <col min="15880" max="15882" width="13.7109375" style="3" customWidth="1"/>
    <col min="15883" max="16123" width="14.7109375" style="3"/>
    <col min="16124" max="16124" width="27.85546875" style="3" customWidth="1"/>
    <col min="16125" max="16127" width="13.7109375" style="3" customWidth="1"/>
    <col min="16128" max="16128" width="3.28515625" style="3" customWidth="1"/>
    <col min="16129" max="16129" width="13.7109375" style="3" customWidth="1"/>
    <col min="16130" max="16130" width="22.28515625" style="3" customWidth="1"/>
    <col min="16131" max="16134" width="13.7109375" style="3" customWidth="1"/>
    <col min="16135" max="16135" width="3.28515625" style="3" customWidth="1"/>
    <col min="16136" max="16138" width="13.7109375" style="3" customWidth="1"/>
    <col min="16139" max="16384" width="14.7109375" style="3"/>
  </cols>
  <sheetData>
    <row r="1" spans="1:4" ht="27.6" customHeight="1" x14ac:dyDescent="0.25">
      <c r="A1" s="176"/>
      <c r="B1" s="181" t="s">
        <v>203</v>
      </c>
      <c r="C1" s="182"/>
    </row>
    <row r="2" spans="1:4" ht="24.95" customHeight="1" x14ac:dyDescent="0.25">
      <c r="A2" s="177"/>
      <c r="B2" s="181" t="s">
        <v>57</v>
      </c>
      <c r="C2" s="182"/>
    </row>
    <row r="3" spans="1:4" ht="24.95" customHeight="1" x14ac:dyDescent="0.25">
      <c r="A3" s="178"/>
      <c r="B3" s="184" t="s">
        <v>329</v>
      </c>
      <c r="C3" s="185"/>
    </row>
    <row r="4" spans="1:4" s="68" customFormat="1" ht="24.95" customHeight="1" x14ac:dyDescent="0.25">
      <c r="B4" s="183" t="s">
        <v>338</v>
      </c>
      <c r="C4" s="183"/>
    </row>
    <row r="5" spans="1:4" ht="24" customHeight="1" x14ac:dyDescent="0.25">
      <c r="B5" s="67" t="s">
        <v>199</v>
      </c>
      <c r="C5" s="186"/>
      <c r="D5" s="186"/>
    </row>
    <row r="6" spans="1:4" ht="24" customHeight="1" x14ac:dyDescent="0.25"/>
    <row r="7" spans="1:4" ht="24" customHeight="1" x14ac:dyDescent="0.25">
      <c r="A7" s="40"/>
      <c r="B7" s="57" t="s">
        <v>84</v>
      </c>
      <c r="C7" s="4" t="s">
        <v>90</v>
      </c>
    </row>
    <row r="8" spans="1:4" ht="24" customHeight="1" x14ac:dyDescent="0.25">
      <c r="A8" s="40"/>
      <c r="B8" s="57" t="s">
        <v>85</v>
      </c>
      <c r="C8" s="4" t="s">
        <v>116</v>
      </c>
    </row>
    <row r="9" spans="1:4" ht="24" customHeight="1" x14ac:dyDescent="0.25">
      <c r="A9" s="40"/>
      <c r="B9" s="57" t="s">
        <v>86</v>
      </c>
      <c r="C9" s="4" t="s">
        <v>330</v>
      </c>
    </row>
    <row r="10" spans="1:4" ht="24" customHeight="1" x14ac:dyDescent="0.25">
      <c r="A10" s="40"/>
      <c r="B10" s="57" t="s">
        <v>87</v>
      </c>
      <c r="C10" s="4" t="s">
        <v>117</v>
      </c>
    </row>
    <row r="11" spans="1:4" ht="24" customHeight="1" x14ac:dyDescent="0.25">
      <c r="A11" s="40"/>
      <c r="B11" s="57" t="s">
        <v>154</v>
      </c>
      <c r="C11" s="4" t="s">
        <v>118</v>
      </c>
    </row>
    <row r="12" spans="1:4" ht="24" customHeight="1" x14ac:dyDescent="0.25">
      <c r="A12" s="40"/>
      <c r="B12" s="57" t="s">
        <v>310</v>
      </c>
      <c r="C12" s="4" t="s">
        <v>309</v>
      </c>
    </row>
    <row r="13" spans="1:4" ht="24" customHeight="1" x14ac:dyDescent="0.25">
      <c r="A13" s="40"/>
      <c r="B13" s="57" t="s">
        <v>336</v>
      </c>
      <c r="C13" s="4" t="s">
        <v>337</v>
      </c>
    </row>
    <row r="14" spans="1:4" ht="24" customHeight="1" x14ac:dyDescent="0.25">
      <c r="A14" s="40"/>
      <c r="B14" s="57" t="s">
        <v>59</v>
      </c>
      <c r="C14" s="4" t="s">
        <v>207</v>
      </c>
    </row>
    <row r="15" spans="1:4" ht="24" customHeight="1" x14ac:dyDescent="0.25">
      <c r="A15" s="40"/>
      <c r="B15" s="57" t="s">
        <v>60</v>
      </c>
      <c r="C15" s="4" t="s">
        <v>209</v>
      </c>
    </row>
    <row r="16" spans="1:4" ht="24" customHeight="1" x14ac:dyDescent="0.25">
      <c r="A16" s="40"/>
      <c r="B16" s="57" t="s">
        <v>250</v>
      </c>
      <c r="C16" s="4" t="s">
        <v>211</v>
      </c>
    </row>
    <row r="17" spans="1:3" ht="24" customHeight="1" x14ac:dyDescent="0.25">
      <c r="A17" s="40"/>
      <c r="B17" s="57" t="s">
        <v>251</v>
      </c>
      <c r="C17" s="4" t="s">
        <v>333</v>
      </c>
    </row>
    <row r="18" spans="1:3" ht="24" customHeight="1" x14ac:dyDescent="0.25">
      <c r="A18" s="40"/>
      <c r="B18" s="57" t="s">
        <v>252</v>
      </c>
      <c r="C18" s="4" t="s">
        <v>334</v>
      </c>
    </row>
    <row r="19" spans="1:3" ht="24" customHeight="1" x14ac:dyDescent="0.25">
      <c r="A19" s="40"/>
      <c r="B19" s="57" t="s">
        <v>91</v>
      </c>
      <c r="C19" s="4" t="s">
        <v>213</v>
      </c>
    </row>
    <row r="20" spans="1:3" ht="24" customHeight="1" x14ac:dyDescent="0.25">
      <c r="A20" s="40"/>
      <c r="B20" s="57" t="s">
        <v>92</v>
      </c>
      <c r="C20" s="4" t="s">
        <v>214</v>
      </c>
    </row>
    <row r="21" spans="1:3" ht="24" customHeight="1" x14ac:dyDescent="0.25">
      <c r="A21" s="40"/>
      <c r="B21" s="57" t="s">
        <v>93</v>
      </c>
      <c r="C21" s="4" t="s">
        <v>216</v>
      </c>
    </row>
    <row r="22" spans="1:3" ht="24" customHeight="1" x14ac:dyDescent="0.25">
      <c r="A22" s="40"/>
      <c r="B22" s="57" t="s">
        <v>248</v>
      </c>
      <c r="C22" s="4" t="s">
        <v>254</v>
      </c>
    </row>
    <row r="23" spans="1:3" ht="24" customHeight="1" x14ac:dyDescent="0.25">
      <c r="A23" s="40"/>
      <c r="B23" s="57" t="s">
        <v>249</v>
      </c>
      <c r="C23" s="4" t="s">
        <v>255</v>
      </c>
    </row>
    <row r="24" spans="1:3" ht="24" customHeight="1" x14ac:dyDescent="0.25">
      <c r="A24" s="40"/>
      <c r="B24" s="57" t="s">
        <v>119</v>
      </c>
      <c r="C24" s="4" t="s">
        <v>218</v>
      </c>
    </row>
    <row r="25" spans="1:3" ht="24" customHeight="1" x14ac:dyDescent="0.25">
      <c r="A25" s="40"/>
      <c r="B25" s="57" t="s">
        <v>132</v>
      </c>
      <c r="C25" s="4" t="s">
        <v>219</v>
      </c>
    </row>
    <row r="26" spans="1:3" ht="24" customHeight="1" x14ac:dyDescent="0.25">
      <c r="A26" s="40"/>
      <c r="B26" s="57" t="s">
        <v>133</v>
      </c>
      <c r="C26" s="4" t="s">
        <v>220</v>
      </c>
    </row>
    <row r="27" spans="1:3" ht="24" customHeight="1" x14ac:dyDescent="0.25">
      <c r="A27" s="40"/>
      <c r="B27" s="57" t="s">
        <v>135</v>
      </c>
      <c r="C27" s="4" t="s">
        <v>222</v>
      </c>
    </row>
    <row r="28" spans="1:3" ht="24" customHeight="1" x14ac:dyDescent="0.25">
      <c r="A28" s="40"/>
      <c r="B28" s="57" t="s">
        <v>259</v>
      </c>
      <c r="C28" s="4" t="s">
        <v>260</v>
      </c>
    </row>
    <row r="29" spans="1:3" ht="24" customHeight="1" x14ac:dyDescent="0.25">
      <c r="A29" s="40"/>
      <c r="B29" s="57" t="s">
        <v>261</v>
      </c>
      <c r="C29" s="4" t="s">
        <v>262</v>
      </c>
    </row>
    <row r="30" spans="1:3" ht="24" customHeight="1" x14ac:dyDescent="0.25">
      <c r="A30" s="40"/>
      <c r="B30" s="57" t="s">
        <v>263</v>
      </c>
      <c r="C30" s="4" t="s">
        <v>289</v>
      </c>
    </row>
    <row r="31" spans="1:3" ht="24" customHeight="1" x14ac:dyDescent="0.25">
      <c r="A31" s="40"/>
      <c r="B31" s="57" t="s">
        <v>264</v>
      </c>
      <c r="C31" s="4" t="s">
        <v>290</v>
      </c>
    </row>
    <row r="32" spans="1:3" ht="24" customHeight="1" x14ac:dyDescent="0.25">
      <c r="A32" s="40"/>
      <c r="B32" s="57" t="s">
        <v>204</v>
      </c>
      <c r="C32" s="4" t="s">
        <v>257</v>
      </c>
    </row>
    <row r="33" spans="1:3" ht="24" customHeight="1" x14ac:dyDescent="0.25">
      <c r="A33" s="40"/>
      <c r="B33" s="57" t="s">
        <v>258</v>
      </c>
      <c r="C33" s="4" t="s">
        <v>256</v>
      </c>
    </row>
    <row r="34" spans="1:3" ht="24" customHeight="1" x14ac:dyDescent="0.25">
      <c r="A34" s="40"/>
      <c r="B34" s="57"/>
      <c r="C34" s="4"/>
    </row>
    <row r="35" spans="1:3" s="5" customFormat="1" ht="99.95" customHeight="1" x14ac:dyDescent="0.25">
      <c r="B35" s="179" t="s">
        <v>58</v>
      </c>
      <c r="C35" s="180"/>
    </row>
  </sheetData>
  <mergeCells count="7">
    <mergeCell ref="A1:A3"/>
    <mergeCell ref="B35:C35"/>
    <mergeCell ref="B2:C2"/>
    <mergeCell ref="B4:C4"/>
    <mergeCell ref="B3:C3"/>
    <mergeCell ref="B1:C1"/>
    <mergeCell ref="C5:D5"/>
  </mergeCells>
  <hyperlinks>
    <hyperlink ref="B7" location="'Entidades Financieras 01'!A1" display="Entidades Financieras 01" xr:uid="{00000000-0004-0000-0000-000000000000}"/>
    <hyperlink ref="B8" location="'Entidades Financieras 02'!A1" display="Entidades Financieras 02" xr:uid="{00000000-0004-0000-0000-000001000000}"/>
    <hyperlink ref="B9" location="'Entidades Financieras 03'!A1" display="Entidades Financieras 03" xr:uid="{00000000-0004-0000-0000-000002000000}"/>
    <hyperlink ref="B11" location="'Entidades Financieras 05'!A1" display="Entidades Financieras 05" xr:uid="{00000000-0004-0000-0000-000003000000}"/>
    <hyperlink ref="B14" location="'MIHA 01'!A1" display="MIHA 01" xr:uid="{00000000-0004-0000-0000-000004000000}"/>
    <hyperlink ref="B15" location="'MIHA 02'!A1" display="MIHA 02" xr:uid="{00000000-0004-0000-0000-000005000000}"/>
    <hyperlink ref="B16" location="'MIHA 03'!A1" display="MIHA 03" xr:uid="{00000000-0004-0000-0000-000006000000}"/>
    <hyperlink ref="B19" location="'AFD 01'!A1" display="AFD 01" xr:uid="{00000000-0004-0000-0000-000007000000}"/>
    <hyperlink ref="B20" location="'AFD 02'!A1" display="AFD 02" xr:uid="{00000000-0004-0000-0000-000008000000}"/>
    <hyperlink ref="B21" location="'AFD 03'!A1" display="AFD 03" xr:uid="{00000000-0004-0000-0000-000009000000}"/>
    <hyperlink ref="B27" location="'CCC 04'!A1" display="CCC 04" xr:uid="{00000000-0004-0000-0000-00000A000000}"/>
    <hyperlink ref="B24" location="'CCC 01'!A1" display="CCC 01" xr:uid="{00000000-0004-0000-0000-00000B000000}"/>
    <hyperlink ref="B25" location="'CCC 02'!A1" display="CCC 02" xr:uid="{00000000-0004-0000-0000-00000C000000}"/>
    <hyperlink ref="B26" location="'CCC 03'!A1" display="CCC 03" xr:uid="{00000000-0004-0000-0000-00000D000000}"/>
    <hyperlink ref="B10" location="'Entidades Financieras 04'!A1" display="Entidades Financieras 04" xr:uid="{00000000-0004-0000-0000-00000E000000}"/>
    <hyperlink ref="B17" location="'MIHA 04'!Área_de_impresión" display="MIHA 04" xr:uid="{00000000-0004-0000-0000-00000F000000}"/>
    <hyperlink ref="B32" location="CCE!Área_de_impresión" display="CCE" xr:uid="{00000000-0004-0000-0000-000010000000}"/>
    <hyperlink ref="B22" location="'AFD 04'!A1" display="AFD 04" xr:uid="{00000000-0004-0000-0000-000011000000}"/>
    <hyperlink ref="B23" location="'AFD 05'!A1" display="AFD 05" xr:uid="{00000000-0004-0000-0000-000012000000}"/>
    <hyperlink ref="B18" location="'MIHA 05'!Área_de_impresión" display="MIHA 05" xr:uid="{00000000-0004-0000-0000-000013000000}"/>
    <hyperlink ref="B33" location="'BIC E. Bancarias'!A1" display="BIC" xr:uid="{00000000-0004-0000-0000-000014000000}"/>
    <hyperlink ref="B28" location="'OMP 01'!Área_de_impresión" display="OMP 01" xr:uid="{00000000-0004-0000-0000-000015000000}"/>
    <hyperlink ref="B29" location="'OMP 02'!Área_de_impresión" display="OMP 02" xr:uid="{00000000-0004-0000-0000-000016000000}"/>
    <hyperlink ref="B30" location="'OMP 03'!Área_de_impresión" display="OMP 03" xr:uid="{00000000-0004-0000-0000-000017000000}"/>
    <hyperlink ref="B31" location="'OMP 04'!Área_de_impresión" display="OMP 04" xr:uid="{00000000-0004-0000-0000-000018000000}"/>
    <hyperlink ref="B12" location="'Entidades Financieras 06'!Área_de_impresión" display="Entidades Financieras 06" xr:uid="{DD176ECB-63A3-4311-8DD6-1F38E4EFDE28}"/>
    <hyperlink ref="B13" location="'Entidades Financieras 07'!Área_de_impresión" display="Entidades Financieras 07" xr:uid="{83CD005C-4706-4619-B4BB-3652BAA44547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0" orientation="portrait" horizontalDpi="120" verticalDpi="180" r:id="rId1"/>
  <headerFooter alignWithMargins="0">
    <oddHeader>&amp;C&amp;F</oddHeader>
    <oddFooter>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H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10.7109375" style="2" customWidth="1"/>
    <col min="4" max="5" width="20.7109375" style="2" customWidth="1"/>
    <col min="6" max="6" width="10.7109375" style="2" customWidth="1"/>
    <col min="7" max="8" width="20.7109375" style="2" customWidth="1"/>
    <col min="9" max="9" width="3.7109375" style="2" customWidth="1"/>
    <col min="10" max="16" width="10.7109375" style="2" customWidth="1"/>
    <col min="17" max="16384" width="8.85546875" style="2"/>
  </cols>
  <sheetData>
    <row r="1" spans="1:8" s="13" customFormat="1" ht="50.1" customHeight="1" x14ac:dyDescent="0.25">
      <c r="A1" s="188" t="s">
        <v>178</v>
      </c>
      <c r="B1" s="36" t="s">
        <v>55</v>
      </c>
    </row>
    <row r="2" spans="1:8" s="13" customFormat="1" ht="20.100000000000001" customHeight="1" x14ac:dyDescent="0.25">
      <c r="A2" s="189"/>
      <c r="B2" s="58" t="s">
        <v>208</v>
      </c>
    </row>
    <row r="3" spans="1:8" s="13" customFormat="1" ht="20.100000000000001" customHeight="1" x14ac:dyDescent="0.25">
      <c r="A3" s="189"/>
      <c r="B3" s="228" t="s">
        <v>2</v>
      </c>
      <c r="C3" s="191" t="s">
        <v>331</v>
      </c>
      <c r="D3" s="191"/>
      <c r="E3" s="191"/>
      <c r="F3" s="191" t="s">
        <v>332</v>
      </c>
      <c r="G3" s="191"/>
      <c r="H3" s="191"/>
    </row>
    <row r="4" spans="1:8" s="13" customFormat="1" ht="20.100000000000001" customHeight="1" x14ac:dyDescent="0.25">
      <c r="A4" s="190"/>
      <c r="B4" s="228"/>
      <c r="C4" s="23" t="s">
        <v>100</v>
      </c>
      <c r="D4" s="23" t="s">
        <v>101</v>
      </c>
      <c r="E4" s="23" t="s">
        <v>0</v>
      </c>
      <c r="F4" s="23" t="s">
        <v>100</v>
      </c>
      <c r="G4" s="23" t="s">
        <v>101</v>
      </c>
      <c r="H4" s="23" t="s">
        <v>0</v>
      </c>
    </row>
    <row r="5" spans="1:8" ht="15" customHeight="1" x14ac:dyDescent="0.25">
      <c r="B5" s="8" t="s">
        <v>3</v>
      </c>
      <c r="C5" s="9"/>
      <c r="D5" s="9">
        <v>417</v>
      </c>
      <c r="E5" s="16">
        <v>624450755632</v>
      </c>
      <c r="F5" s="9">
        <v>711</v>
      </c>
      <c r="G5" s="9">
        <v>4108</v>
      </c>
      <c r="H5" s="16">
        <v>126062041432</v>
      </c>
    </row>
    <row r="6" spans="1:8" ht="15" customHeight="1" x14ac:dyDescent="0.25">
      <c r="B6" s="8" t="s">
        <v>4</v>
      </c>
      <c r="C6" s="9"/>
      <c r="D6" s="9">
        <v>1639</v>
      </c>
      <c r="E6" s="16">
        <v>2859105397762</v>
      </c>
      <c r="F6" s="9">
        <v>3276</v>
      </c>
      <c r="G6" s="9">
        <v>12947</v>
      </c>
      <c r="H6" s="16">
        <v>369409442872</v>
      </c>
    </row>
    <row r="7" spans="1:8" ht="15" customHeight="1" x14ac:dyDescent="0.25">
      <c r="B7" s="8" t="s">
        <v>5</v>
      </c>
      <c r="C7" s="9"/>
      <c r="D7" s="9">
        <v>888</v>
      </c>
      <c r="E7" s="16">
        <v>1287900935596</v>
      </c>
      <c r="F7" s="9">
        <v>3135</v>
      </c>
      <c r="G7" s="9">
        <v>12630</v>
      </c>
      <c r="H7" s="16">
        <v>216711074106</v>
      </c>
    </row>
    <row r="8" spans="1:8" ht="15" customHeight="1" x14ac:dyDescent="0.25">
      <c r="B8" s="8" t="s">
        <v>6</v>
      </c>
      <c r="C8" s="9"/>
      <c r="D8" s="9">
        <v>583</v>
      </c>
      <c r="E8" s="16">
        <v>1436394830951</v>
      </c>
      <c r="F8" s="9">
        <v>1186</v>
      </c>
      <c r="G8" s="9">
        <v>3717</v>
      </c>
      <c r="H8" s="16">
        <v>221032395816</v>
      </c>
    </row>
    <row r="9" spans="1:8" ht="15" customHeight="1" x14ac:dyDescent="0.25">
      <c r="B9" s="8" t="s">
        <v>7</v>
      </c>
      <c r="C9" s="9"/>
      <c r="D9" s="9">
        <v>532</v>
      </c>
      <c r="E9" s="16">
        <v>1388613498802</v>
      </c>
      <c r="F9" s="9">
        <v>1877</v>
      </c>
      <c r="G9" s="9">
        <v>5776</v>
      </c>
      <c r="H9" s="16">
        <v>246366755650</v>
      </c>
    </row>
    <row r="10" spans="1:8" ht="15" customHeight="1" x14ac:dyDescent="0.25">
      <c r="B10" s="8" t="s">
        <v>8</v>
      </c>
      <c r="C10" s="9"/>
      <c r="D10" s="9">
        <v>913</v>
      </c>
      <c r="E10" s="16">
        <v>1565976580205</v>
      </c>
      <c r="F10" s="9">
        <v>2128</v>
      </c>
      <c r="G10" s="9">
        <v>6766</v>
      </c>
      <c r="H10" s="16">
        <v>221598403953</v>
      </c>
    </row>
    <row r="11" spans="1:8" ht="15" customHeight="1" x14ac:dyDescent="0.25">
      <c r="B11" s="8" t="s">
        <v>9</v>
      </c>
      <c r="C11" s="9"/>
      <c r="D11" s="9">
        <v>833</v>
      </c>
      <c r="E11" s="16">
        <v>1412000079865</v>
      </c>
      <c r="F11" s="9">
        <v>2496</v>
      </c>
      <c r="G11" s="9">
        <v>8423</v>
      </c>
      <c r="H11" s="16">
        <v>241349848331</v>
      </c>
    </row>
    <row r="12" spans="1:8" ht="15" customHeight="1" x14ac:dyDescent="0.25">
      <c r="B12" s="8" t="s">
        <v>10</v>
      </c>
      <c r="C12" s="9"/>
      <c r="D12" s="9">
        <v>931</v>
      </c>
      <c r="E12" s="16">
        <v>1614487895491</v>
      </c>
      <c r="F12" s="9">
        <v>3029</v>
      </c>
      <c r="G12" s="9">
        <v>10888</v>
      </c>
      <c r="H12" s="16">
        <v>353010552351</v>
      </c>
    </row>
    <row r="13" spans="1:8" ht="15" customHeight="1" x14ac:dyDescent="0.25">
      <c r="B13" s="8" t="s">
        <v>11</v>
      </c>
      <c r="C13" s="9"/>
      <c r="D13" s="9">
        <v>923</v>
      </c>
      <c r="E13" s="16">
        <v>1820144816905</v>
      </c>
      <c r="F13" s="9">
        <v>3132</v>
      </c>
      <c r="G13" s="9">
        <v>11194</v>
      </c>
      <c r="H13" s="16">
        <v>367040599366</v>
      </c>
    </row>
    <row r="14" spans="1:8" ht="15" customHeight="1" x14ac:dyDescent="0.25">
      <c r="B14" s="8" t="s">
        <v>12</v>
      </c>
      <c r="C14" s="9"/>
      <c r="D14" s="9">
        <v>1118</v>
      </c>
      <c r="E14" s="16">
        <v>1549809130537</v>
      </c>
      <c r="F14" s="9">
        <v>2698</v>
      </c>
      <c r="G14" s="9">
        <v>9453</v>
      </c>
      <c r="H14" s="16">
        <v>292265302657</v>
      </c>
    </row>
    <row r="15" spans="1:8" ht="15" customHeight="1" x14ac:dyDescent="0.25">
      <c r="B15" s="8" t="s">
        <v>13</v>
      </c>
      <c r="C15" s="9"/>
      <c r="D15" s="9">
        <v>1279</v>
      </c>
      <c r="E15" s="16">
        <v>1536696113097</v>
      </c>
      <c r="F15" s="9">
        <v>2880</v>
      </c>
      <c r="G15" s="9">
        <v>10070</v>
      </c>
      <c r="H15" s="16">
        <v>279235589055</v>
      </c>
    </row>
    <row r="16" spans="1:8" ht="15" customHeight="1" x14ac:dyDescent="0.25">
      <c r="B16" s="8" t="s">
        <v>14</v>
      </c>
      <c r="C16" s="9"/>
      <c r="D16" s="9">
        <v>1155</v>
      </c>
      <c r="E16" s="16">
        <v>1600685470334</v>
      </c>
      <c r="F16" s="9">
        <v>3036</v>
      </c>
      <c r="G16" s="9">
        <v>10452</v>
      </c>
      <c r="H16" s="16">
        <v>276366986052</v>
      </c>
    </row>
    <row r="17" spans="2:8" ht="15" customHeight="1" x14ac:dyDescent="0.25">
      <c r="B17" s="8" t="s">
        <v>15</v>
      </c>
      <c r="C17" s="9"/>
      <c r="D17" s="9">
        <v>1056</v>
      </c>
      <c r="E17" s="16">
        <v>1784861256601</v>
      </c>
      <c r="F17" s="9">
        <v>2272</v>
      </c>
      <c r="G17" s="9">
        <v>10244</v>
      </c>
      <c r="H17" s="16">
        <v>276377372164</v>
      </c>
    </row>
    <row r="18" spans="2:8" ht="15" customHeight="1" x14ac:dyDescent="0.25">
      <c r="B18" s="8" t="s">
        <v>16</v>
      </c>
      <c r="C18" s="9"/>
      <c r="D18" s="9">
        <v>2026</v>
      </c>
      <c r="E18" s="16">
        <v>3054744951430</v>
      </c>
      <c r="F18" s="9">
        <v>2160</v>
      </c>
      <c r="G18" s="9">
        <v>10029</v>
      </c>
      <c r="H18" s="16">
        <v>293563600482</v>
      </c>
    </row>
    <row r="19" spans="2:8" ht="15" customHeight="1" x14ac:dyDescent="0.25">
      <c r="B19" s="8" t="s">
        <v>17</v>
      </c>
      <c r="C19" s="9"/>
      <c r="D19" s="9">
        <v>1738</v>
      </c>
      <c r="E19" s="16">
        <v>1946279324929</v>
      </c>
      <c r="F19" s="9">
        <v>3269</v>
      </c>
      <c r="G19" s="9">
        <v>15547</v>
      </c>
      <c r="H19" s="16">
        <v>340723861253</v>
      </c>
    </row>
    <row r="20" spans="2:8" ht="15" customHeight="1" x14ac:dyDescent="0.25">
      <c r="B20" s="8" t="s">
        <v>18</v>
      </c>
      <c r="C20" s="9"/>
      <c r="D20" s="9">
        <v>618</v>
      </c>
      <c r="E20" s="16">
        <v>1545575120375</v>
      </c>
      <c r="F20" s="9">
        <v>1940</v>
      </c>
      <c r="G20" s="9">
        <v>8163</v>
      </c>
      <c r="H20" s="16">
        <v>230923581955</v>
      </c>
    </row>
    <row r="21" spans="2:8" ht="15" customHeight="1" x14ac:dyDescent="0.25">
      <c r="B21" s="8" t="s">
        <v>19</v>
      </c>
      <c r="C21" s="9"/>
      <c r="D21" s="9">
        <v>1010</v>
      </c>
      <c r="E21" s="16">
        <v>1725994409269</v>
      </c>
      <c r="F21" s="9">
        <v>1701</v>
      </c>
      <c r="G21" s="9">
        <v>7130</v>
      </c>
      <c r="H21" s="16">
        <v>253229658972</v>
      </c>
    </row>
    <row r="22" spans="2:8" ht="15" customHeight="1" x14ac:dyDescent="0.25">
      <c r="B22" s="8" t="s">
        <v>20</v>
      </c>
      <c r="C22" s="9"/>
      <c r="D22" s="9">
        <v>1008</v>
      </c>
      <c r="E22" s="16">
        <v>1499998542890</v>
      </c>
      <c r="F22" s="9">
        <v>1592</v>
      </c>
      <c r="G22" s="9">
        <v>6989</v>
      </c>
      <c r="H22" s="16">
        <v>250054552057</v>
      </c>
    </row>
    <row r="23" spans="2:8" ht="15" customHeight="1" x14ac:dyDescent="0.25">
      <c r="B23" s="8" t="s">
        <v>21</v>
      </c>
      <c r="C23" s="9"/>
      <c r="D23" s="9">
        <v>966</v>
      </c>
      <c r="E23" s="16">
        <v>1757066689928</v>
      </c>
      <c r="F23" s="9">
        <v>2446</v>
      </c>
      <c r="G23" s="9">
        <v>10588</v>
      </c>
      <c r="H23" s="16">
        <v>276702107179</v>
      </c>
    </row>
    <row r="24" spans="2:8" ht="15" customHeight="1" x14ac:dyDescent="0.25">
      <c r="B24" s="8" t="s">
        <v>22</v>
      </c>
      <c r="C24" s="9"/>
      <c r="D24" s="9">
        <v>1169</v>
      </c>
      <c r="E24" s="16">
        <v>1694117621332</v>
      </c>
      <c r="F24" s="9">
        <v>1702</v>
      </c>
      <c r="G24" s="9">
        <v>8234</v>
      </c>
      <c r="H24" s="16">
        <v>292727912624</v>
      </c>
    </row>
    <row r="25" spans="2:8" ht="15" customHeight="1" x14ac:dyDescent="0.25">
      <c r="B25" s="8" t="s">
        <v>23</v>
      </c>
      <c r="C25" s="9"/>
      <c r="D25" s="9">
        <v>1180</v>
      </c>
      <c r="E25" s="16">
        <v>1800113570757</v>
      </c>
      <c r="F25" s="9">
        <v>1713</v>
      </c>
      <c r="G25" s="9">
        <v>12582</v>
      </c>
      <c r="H25" s="16">
        <v>352513115327</v>
      </c>
    </row>
    <row r="26" spans="2:8" ht="15" customHeight="1" x14ac:dyDescent="0.25">
      <c r="B26" s="8" t="s">
        <v>24</v>
      </c>
      <c r="C26" s="9"/>
      <c r="D26" s="9">
        <v>1353</v>
      </c>
      <c r="E26" s="16">
        <v>1808271168627</v>
      </c>
      <c r="F26" s="9">
        <v>1316</v>
      </c>
      <c r="G26" s="9">
        <v>10166</v>
      </c>
      <c r="H26" s="16">
        <v>356587449225</v>
      </c>
    </row>
    <row r="27" spans="2:8" ht="15" customHeight="1" x14ac:dyDescent="0.25">
      <c r="B27" s="8" t="s">
        <v>25</v>
      </c>
      <c r="C27" s="9"/>
      <c r="D27" s="9">
        <v>1298</v>
      </c>
      <c r="E27" s="16">
        <v>1868226369032</v>
      </c>
      <c r="F27" s="9">
        <v>1267</v>
      </c>
      <c r="G27" s="9">
        <v>8950</v>
      </c>
      <c r="H27" s="16">
        <v>260817056011</v>
      </c>
    </row>
    <row r="28" spans="2:8" ht="15" customHeight="1" x14ac:dyDescent="0.25">
      <c r="B28" s="8" t="s">
        <v>26</v>
      </c>
      <c r="C28" s="9"/>
      <c r="D28" s="9">
        <v>1203</v>
      </c>
      <c r="E28" s="16">
        <v>1737333896344</v>
      </c>
      <c r="F28" s="9">
        <v>1712</v>
      </c>
      <c r="G28" s="9">
        <v>10938</v>
      </c>
      <c r="H28" s="16">
        <v>266119332778</v>
      </c>
    </row>
    <row r="29" spans="2:8" ht="15" customHeight="1" x14ac:dyDescent="0.25">
      <c r="B29" s="8" t="s">
        <v>27</v>
      </c>
      <c r="C29" s="9"/>
      <c r="D29" s="9">
        <v>1397</v>
      </c>
      <c r="E29" s="16">
        <v>1803521599877</v>
      </c>
      <c r="F29" s="9">
        <v>1223</v>
      </c>
      <c r="G29" s="9">
        <v>7466</v>
      </c>
      <c r="H29" s="16">
        <v>209888565380</v>
      </c>
    </row>
    <row r="30" spans="2:8" ht="15" customHeight="1" x14ac:dyDescent="0.25">
      <c r="B30" s="8" t="s">
        <v>28</v>
      </c>
      <c r="C30" s="9"/>
      <c r="D30" s="9">
        <v>1623</v>
      </c>
      <c r="E30" s="16">
        <v>3339667259781</v>
      </c>
      <c r="F30" s="9">
        <v>1561</v>
      </c>
      <c r="G30" s="9">
        <v>9195</v>
      </c>
      <c r="H30" s="16">
        <v>339027282606</v>
      </c>
    </row>
    <row r="31" spans="2:8" ht="15" customHeight="1" x14ac:dyDescent="0.25">
      <c r="B31" s="8" t="s">
        <v>29</v>
      </c>
      <c r="C31" s="9"/>
      <c r="D31" s="9">
        <v>1652</v>
      </c>
      <c r="E31" s="16">
        <v>2126906094355</v>
      </c>
      <c r="F31" s="9">
        <v>2448</v>
      </c>
      <c r="G31" s="9">
        <v>21045</v>
      </c>
      <c r="H31" s="16">
        <v>534940380982</v>
      </c>
    </row>
    <row r="32" spans="2:8" ht="15" customHeight="1" x14ac:dyDescent="0.25">
      <c r="B32" s="8" t="s">
        <v>30</v>
      </c>
      <c r="C32" s="9"/>
      <c r="D32" s="9">
        <v>431</v>
      </c>
      <c r="E32" s="16">
        <v>1579556546338</v>
      </c>
      <c r="F32" s="9">
        <v>517</v>
      </c>
      <c r="G32" s="9">
        <v>2969</v>
      </c>
      <c r="H32" s="16">
        <v>128200634655</v>
      </c>
    </row>
    <row r="33" spans="2:8" ht="15" customHeight="1" x14ac:dyDescent="0.25">
      <c r="B33" s="8" t="s">
        <v>31</v>
      </c>
      <c r="C33" s="9"/>
      <c r="D33" s="9">
        <v>754</v>
      </c>
      <c r="E33" s="16">
        <v>1805591901089</v>
      </c>
      <c r="F33" s="9">
        <v>971</v>
      </c>
      <c r="G33" s="9">
        <v>6021</v>
      </c>
      <c r="H33" s="16">
        <v>265860293656</v>
      </c>
    </row>
    <row r="34" spans="2:8" ht="15" customHeight="1" x14ac:dyDescent="0.25">
      <c r="B34" s="8" t="s">
        <v>32</v>
      </c>
      <c r="C34" s="9"/>
      <c r="D34" s="9">
        <v>1128</v>
      </c>
      <c r="E34" s="16">
        <v>1703077185971</v>
      </c>
      <c r="F34" s="9">
        <v>1608</v>
      </c>
      <c r="G34" s="9">
        <v>9969</v>
      </c>
      <c r="H34" s="16">
        <v>306513451929</v>
      </c>
    </row>
    <row r="35" spans="2:8" ht="15" customHeight="1" x14ac:dyDescent="0.25">
      <c r="B35" s="8" t="s">
        <v>33</v>
      </c>
      <c r="C35" s="9"/>
      <c r="D35" s="9">
        <v>1168</v>
      </c>
      <c r="E35" s="16">
        <v>1791426226059</v>
      </c>
      <c r="F35" s="9">
        <v>1691</v>
      </c>
      <c r="G35" s="9">
        <v>10831</v>
      </c>
      <c r="H35" s="16">
        <v>350419339676</v>
      </c>
    </row>
    <row r="36" spans="2:8" ht="15" customHeight="1" x14ac:dyDescent="0.25">
      <c r="B36" s="8" t="s">
        <v>34</v>
      </c>
      <c r="C36" s="9"/>
      <c r="D36" s="9">
        <v>1296</v>
      </c>
      <c r="E36" s="16">
        <v>2048717041379</v>
      </c>
      <c r="F36" s="9">
        <v>1426</v>
      </c>
      <c r="G36" s="9">
        <v>10254</v>
      </c>
      <c r="H36" s="16">
        <v>313520533600</v>
      </c>
    </row>
    <row r="37" spans="2:8" ht="15" customHeight="1" x14ac:dyDescent="0.25">
      <c r="B37" s="8" t="s">
        <v>35</v>
      </c>
      <c r="C37" s="9"/>
      <c r="D37" s="9">
        <v>1476</v>
      </c>
      <c r="E37" s="16">
        <v>1709982378400</v>
      </c>
      <c r="F37" s="9">
        <v>1404</v>
      </c>
      <c r="G37" s="9">
        <v>9340</v>
      </c>
      <c r="H37" s="16">
        <v>317760218801</v>
      </c>
    </row>
    <row r="38" spans="2:8" ht="15" customHeight="1" x14ac:dyDescent="0.25">
      <c r="B38" s="8" t="s">
        <v>36</v>
      </c>
      <c r="C38" s="9"/>
      <c r="D38" s="9">
        <v>1490</v>
      </c>
      <c r="E38" s="16">
        <v>1939089086873</v>
      </c>
      <c r="F38" s="9">
        <v>2133</v>
      </c>
      <c r="G38" s="9">
        <v>14345</v>
      </c>
      <c r="H38" s="16">
        <v>390761549331</v>
      </c>
    </row>
    <row r="39" spans="2:8" ht="15" customHeight="1" x14ac:dyDescent="0.25">
      <c r="B39" s="8" t="s">
        <v>61</v>
      </c>
      <c r="C39" s="9"/>
      <c r="D39" s="9">
        <v>1415</v>
      </c>
      <c r="E39" s="16">
        <v>1837322728540</v>
      </c>
      <c r="F39" s="9">
        <v>1578</v>
      </c>
      <c r="G39" s="9">
        <v>10226</v>
      </c>
      <c r="H39" s="16">
        <v>286571503203</v>
      </c>
    </row>
    <row r="40" spans="2:8" ht="15" customHeight="1" x14ac:dyDescent="0.25">
      <c r="B40" s="8" t="s">
        <v>62</v>
      </c>
      <c r="C40" s="9"/>
      <c r="D40" s="9">
        <v>1397</v>
      </c>
      <c r="E40" s="16">
        <v>1719147064218</v>
      </c>
      <c r="F40" s="9">
        <v>1540</v>
      </c>
      <c r="G40" s="9">
        <v>9949</v>
      </c>
      <c r="H40" s="16">
        <v>315021878303</v>
      </c>
    </row>
    <row r="41" spans="2:8" ht="15" customHeight="1" x14ac:dyDescent="0.25">
      <c r="B41" s="8" t="s">
        <v>63</v>
      </c>
      <c r="C41" s="9"/>
      <c r="D41" s="9">
        <v>1755</v>
      </c>
      <c r="E41" s="16">
        <v>2116860145320</v>
      </c>
      <c r="F41" s="9">
        <v>1862</v>
      </c>
      <c r="G41" s="9">
        <v>12375</v>
      </c>
      <c r="H41" s="16">
        <v>361774067357</v>
      </c>
    </row>
    <row r="42" spans="2:8" ht="15" customHeight="1" x14ac:dyDescent="0.25">
      <c r="B42" s="8" t="s">
        <v>64</v>
      </c>
      <c r="C42" s="9"/>
      <c r="D42" s="9">
        <v>1712</v>
      </c>
      <c r="E42" s="16">
        <v>3467985526070</v>
      </c>
      <c r="F42" s="9">
        <v>1812</v>
      </c>
      <c r="G42" s="9">
        <v>12817</v>
      </c>
      <c r="H42" s="16">
        <v>380545780123</v>
      </c>
    </row>
    <row r="43" spans="2:8" ht="15" customHeight="1" x14ac:dyDescent="0.25">
      <c r="B43" s="8" t="s">
        <v>65</v>
      </c>
      <c r="C43" s="9"/>
      <c r="D43" s="9">
        <v>1926</v>
      </c>
      <c r="E43" s="16">
        <v>2134856839278</v>
      </c>
      <c r="F43" s="9">
        <v>2435</v>
      </c>
      <c r="G43" s="9">
        <v>16513</v>
      </c>
      <c r="H43" s="16">
        <v>451698664120</v>
      </c>
    </row>
    <row r="44" spans="2:8" ht="15" customHeight="1" x14ac:dyDescent="0.25">
      <c r="B44" s="8" t="s">
        <v>66</v>
      </c>
      <c r="C44" s="9"/>
      <c r="D44" s="9">
        <v>797</v>
      </c>
      <c r="E44" s="16">
        <v>1722260319795</v>
      </c>
      <c r="F44" s="9">
        <v>619</v>
      </c>
      <c r="G44" s="9">
        <v>3644</v>
      </c>
      <c r="H44" s="16">
        <v>112165399737</v>
      </c>
    </row>
    <row r="45" spans="2:8" ht="15" customHeight="1" x14ac:dyDescent="0.25">
      <c r="B45" s="8" t="s">
        <v>67</v>
      </c>
      <c r="C45" s="9"/>
      <c r="D45" s="9">
        <v>906</v>
      </c>
      <c r="E45" s="16">
        <v>1999799529347</v>
      </c>
      <c r="F45" s="9">
        <v>1506</v>
      </c>
      <c r="G45" s="9">
        <v>9894</v>
      </c>
      <c r="H45" s="16">
        <v>338191683134</v>
      </c>
    </row>
    <row r="46" spans="2:8" ht="15" customHeight="1" x14ac:dyDescent="0.25">
      <c r="B46" s="8" t="s">
        <v>68</v>
      </c>
      <c r="C46" s="9"/>
      <c r="D46" s="9">
        <v>912</v>
      </c>
      <c r="E46" s="16">
        <v>1766456113040</v>
      </c>
      <c r="F46" s="9">
        <v>1748</v>
      </c>
      <c r="G46" s="9">
        <v>11670</v>
      </c>
      <c r="H46" s="16">
        <v>465408043338</v>
      </c>
    </row>
    <row r="47" spans="2:8" ht="15" customHeight="1" x14ac:dyDescent="0.25">
      <c r="B47" s="8" t="s">
        <v>69</v>
      </c>
      <c r="C47" s="9"/>
      <c r="D47" s="9">
        <v>1654</v>
      </c>
      <c r="E47" s="16">
        <v>2177400564307</v>
      </c>
      <c r="F47" s="9">
        <v>1969</v>
      </c>
      <c r="G47" s="9">
        <v>12263</v>
      </c>
      <c r="H47" s="16">
        <v>388319052597</v>
      </c>
    </row>
    <row r="48" spans="2:8" ht="15" customHeight="1" x14ac:dyDescent="0.25">
      <c r="B48" s="8" t="s">
        <v>80</v>
      </c>
      <c r="C48" s="9"/>
      <c r="D48" s="9">
        <v>1358</v>
      </c>
      <c r="E48" s="16">
        <v>1942701999698</v>
      </c>
      <c r="F48" s="9">
        <v>1812</v>
      </c>
      <c r="G48" s="9">
        <v>11759</v>
      </c>
      <c r="H48" s="16">
        <v>354670192548</v>
      </c>
    </row>
    <row r="49" spans="2:8" ht="15" customHeight="1" x14ac:dyDescent="0.25">
      <c r="B49" s="8" t="s">
        <v>81</v>
      </c>
      <c r="C49" s="9"/>
      <c r="D49" s="9">
        <v>1221</v>
      </c>
      <c r="E49" s="16">
        <v>1882592340445</v>
      </c>
      <c r="F49" s="9">
        <v>1957</v>
      </c>
      <c r="G49" s="9">
        <v>12467</v>
      </c>
      <c r="H49" s="16">
        <v>417000631888</v>
      </c>
    </row>
    <row r="50" spans="2:8" ht="15" customHeight="1" x14ac:dyDescent="0.25">
      <c r="B50" s="8" t="s">
        <v>82</v>
      </c>
      <c r="C50" s="9"/>
      <c r="D50" s="9">
        <v>1431</v>
      </c>
      <c r="E50" s="16">
        <v>1996874647814</v>
      </c>
      <c r="F50" s="9">
        <v>2015</v>
      </c>
      <c r="G50" s="9">
        <v>13317</v>
      </c>
      <c r="H50" s="16">
        <v>456668314164</v>
      </c>
    </row>
    <row r="51" spans="2:8" ht="15" customHeight="1" x14ac:dyDescent="0.25">
      <c r="B51" s="8" t="s">
        <v>83</v>
      </c>
      <c r="C51" s="9"/>
      <c r="D51" s="9">
        <v>1163</v>
      </c>
      <c r="E51" s="16">
        <v>1819453707524</v>
      </c>
      <c r="F51" s="9">
        <v>2048</v>
      </c>
      <c r="G51" s="9">
        <v>13567</v>
      </c>
      <c r="H51" s="16">
        <v>370040543133</v>
      </c>
    </row>
    <row r="52" spans="2:8" ht="15" customHeight="1" x14ac:dyDescent="0.25">
      <c r="B52" s="8" t="s">
        <v>105</v>
      </c>
      <c r="C52" s="9"/>
      <c r="D52" s="9">
        <v>1301</v>
      </c>
      <c r="E52" s="16">
        <v>2261894727827</v>
      </c>
      <c r="F52" s="9">
        <v>1970</v>
      </c>
      <c r="G52" s="9">
        <v>12426</v>
      </c>
      <c r="H52" s="16">
        <v>317328014776</v>
      </c>
    </row>
    <row r="53" spans="2:8" ht="15" customHeight="1" x14ac:dyDescent="0.25">
      <c r="B53" s="8" t="s">
        <v>106</v>
      </c>
      <c r="C53" s="9"/>
      <c r="D53" s="9">
        <v>1280</v>
      </c>
      <c r="E53" s="16">
        <v>2065889980666</v>
      </c>
      <c r="F53" s="9">
        <v>1580</v>
      </c>
      <c r="G53" s="9">
        <v>10648</v>
      </c>
      <c r="H53" s="16">
        <v>331242833850</v>
      </c>
    </row>
    <row r="54" spans="2:8" ht="15" customHeight="1" x14ac:dyDescent="0.25">
      <c r="B54" s="8" t="s">
        <v>107</v>
      </c>
      <c r="C54" s="9"/>
      <c r="D54" s="9">
        <v>1588</v>
      </c>
      <c r="E54" s="16">
        <v>3597010533493</v>
      </c>
      <c r="F54" s="9">
        <v>1558</v>
      </c>
      <c r="G54" s="9">
        <v>11861</v>
      </c>
      <c r="H54" s="16">
        <v>362486192116</v>
      </c>
    </row>
    <row r="55" spans="2:8" ht="15" customHeight="1" x14ac:dyDescent="0.25">
      <c r="B55" s="8" t="s">
        <v>108</v>
      </c>
      <c r="C55" s="31"/>
      <c r="D55" s="31">
        <v>1339</v>
      </c>
      <c r="E55" s="159">
        <v>2170769695868</v>
      </c>
      <c r="F55" s="31">
        <v>2242</v>
      </c>
      <c r="G55" s="31">
        <v>16209</v>
      </c>
      <c r="H55" s="159">
        <v>444749125263</v>
      </c>
    </row>
    <row r="56" spans="2:8" ht="15" customHeight="1" x14ac:dyDescent="0.25">
      <c r="B56" s="8" t="s">
        <v>109</v>
      </c>
      <c r="C56" s="31"/>
      <c r="D56" s="31">
        <v>548</v>
      </c>
      <c r="E56" s="159">
        <v>1811071825290</v>
      </c>
      <c r="F56" s="31">
        <v>1779</v>
      </c>
      <c r="G56" s="31">
        <v>11512</v>
      </c>
      <c r="H56" s="159">
        <v>271574219984</v>
      </c>
    </row>
    <row r="57" spans="2:8" ht="15" customHeight="1" x14ac:dyDescent="0.25">
      <c r="B57" s="8" t="s">
        <v>110</v>
      </c>
      <c r="C57" s="31"/>
      <c r="D57" s="31">
        <v>656</v>
      </c>
      <c r="E57" s="159">
        <v>1920087029534</v>
      </c>
      <c r="F57" s="31">
        <v>1074</v>
      </c>
      <c r="G57" s="31">
        <v>7602</v>
      </c>
      <c r="H57" s="159">
        <v>290968867269</v>
      </c>
    </row>
    <row r="58" spans="2:8" ht="15" customHeight="1" x14ac:dyDescent="0.25">
      <c r="B58" s="8" t="s">
        <v>111</v>
      </c>
      <c r="C58" s="31"/>
      <c r="D58" s="31">
        <v>853</v>
      </c>
      <c r="E58" s="159">
        <v>2261318984334</v>
      </c>
      <c r="F58" s="31">
        <v>2033</v>
      </c>
      <c r="G58" s="31">
        <v>14074</v>
      </c>
      <c r="H58" s="159">
        <v>444391223440</v>
      </c>
    </row>
    <row r="59" spans="2:8" ht="15" customHeight="1" x14ac:dyDescent="0.25">
      <c r="B59" s="8" t="s">
        <v>112</v>
      </c>
      <c r="C59" s="31"/>
      <c r="D59" s="31">
        <v>1277</v>
      </c>
      <c r="E59" s="159">
        <v>2486095354165</v>
      </c>
      <c r="F59" s="31">
        <v>1890</v>
      </c>
      <c r="G59" s="31">
        <v>12893</v>
      </c>
      <c r="H59" s="159">
        <v>390820769074</v>
      </c>
    </row>
    <row r="60" spans="2:8" ht="15" customHeight="1" x14ac:dyDescent="0.25">
      <c r="B60" s="8" t="s">
        <v>123</v>
      </c>
      <c r="C60" s="31"/>
      <c r="D60" s="31">
        <v>1253</v>
      </c>
      <c r="E60" s="159">
        <v>2046173093607</v>
      </c>
      <c r="F60" s="31">
        <v>1789</v>
      </c>
      <c r="G60" s="31">
        <v>11298</v>
      </c>
      <c r="H60" s="159">
        <v>336871947783</v>
      </c>
    </row>
    <row r="61" spans="2:8" ht="15" customHeight="1" x14ac:dyDescent="0.25">
      <c r="B61" s="8" t="s">
        <v>124</v>
      </c>
      <c r="C61" s="31"/>
      <c r="D61" s="31">
        <v>1192</v>
      </c>
      <c r="E61" s="159">
        <v>2124747579298</v>
      </c>
      <c r="F61" s="31">
        <v>2192</v>
      </c>
      <c r="G61" s="31">
        <v>14561</v>
      </c>
      <c r="H61" s="159">
        <v>479370811914</v>
      </c>
    </row>
    <row r="62" spans="2:8" ht="15" customHeight="1" x14ac:dyDescent="0.25">
      <c r="B62" s="8" t="s">
        <v>125</v>
      </c>
      <c r="C62" s="31"/>
      <c r="D62" s="31">
        <v>1307</v>
      </c>
      <c r="E62" s="159">
        <v>2032060596563</v>
      </c>
      <c r="F62" s="31">
        <v>1890</v>
      </c>
      <c r="G62" s="31">
        <v>12713</v>
      </c>
      <c r="H62" s="159">
        <v>424687783813</v>
      </c>
    </row>
    <row r="63" spans="2:8" ht="15" customHeight="1" x14ac:dyDescent="0.25">
      <c r="B63" s="8" t="s">
        <v>126</v>
      </c>
      <c r="C63" s="31"/>
      <c r="D63" s="31">
        <v>937</v>
      </c>
      <c r="E63" s="159">
        <v>1997411784557</v>
      </c>
      <c r="F63" s="31">
        <v>1816</v>
      </c>
      <c r="G63" s="31">
        <v>12408</v>
      </c>
      <c r="H63" s="159">
        <v>347954423206</v>
      </c>
    </row>
    <row r="64" spans="2:8" ht="15" customHeight="1" x14ac:dyDescent="0.25">
      <c r="B64" s="8" t="s">
        <v>127</v>
      </c>
      <c r="C64" s="31"/>
      <c r="D64" s="31">
        <v>1064</v>
      </c>
      <c r="E64" s="159">
        <v>2071495105128</v>
      </c>
      <c r="F64" s="31">
        <v>1960</v>
      </c>
      <c r="G64" s="31">
        <v>12831</v>
      </c>
      <c r="H64" s="159">
        <v>376543413899</v>
      </c>
    </row>
    <row r="65" spans="2:8" ht="15" customHeight="1" x14ac:dyDescent="0.25">
      <c r="B65" s="8" t="s">
        <v>128</v>
      </c>
      <c r="C65" s="31"/>
      <c r="D65" s="31">
        <v>915</v>
      </c>
      <c r="E65" s="159">
        <v>2172902771105</v>
      </c>
      <c r="F65" s="31">
        <v>2120</v>
      </c>
      <c r="G65" s="31">
        <v>14066</v>
      </c>
      <c r="H65" s="159">
        <v>421985013749</v>
      </c>
    </row>
    <row r="66" spans="2:8" ht="15" customHeight="1" x14ac:dyDescent="0.25">
      <c r="B66" s="8" t="s">
        <v>129</v>
      </c>
      <c r="C66" s="31"/>
      <c r="D66" s="31">
        <v>1393</v>
      </c>
      <c r="E66" s="159">
        <v>3583310395188</v>
      </c>
      <c r="F66" s="31">
        <v>1877</v>
      </c>
      <c r="G66" s="31">
        <v>14748</v>
      </c>
      <c r="H66" s="159">
        <v>451076803336</v>
      </c>
    </row>
    <row r="67" spans="2:8" ht="15" customHeight="1" x14ac:dyDescent="0.25">
      <c r="B67" s="8" t="s">
        <v>130</v>
      </c>
      <c r="C67" s="31"/>
      <c r="D67" s="31">
        <v>1536</v>
      </c>
      <c r="E67" s="159">
        <v>2345505664299</v>
      </c>
      <c r="F67" s="31">
        <v>2718</v>
      </c>
      <c r="G67" s="31">
        <v>17506</v>
      </c>
      <c r="H67" s="159">
        <v>451115586964</v>
      </c>
    </row>
    <row r="68" spans="2:8" ht="15" customHeight="1" x14ac:dyDescent="0.25">
      <c r="B68" s="8" t="s">
        <v>131</v>
      </c>
      <c r="C68" s="31"/>
      <c r="D68" s="31">
        <v>422</v>
      </c>
      <c r="E68" s="159">
        <v>1918215085866</v>
      </c>
      <c r="F68" s="31">
        <v>933</v>
      </c>
      <c r="G68" s="31">
        <v>6284</v>
      </c>
      <c r="H68" s="159">
        <v>208583912742</v>
      </c>
    </row>
    <row r="69" spans="2:8" ht="15" customHeight="1" x14ac:dyDescent="0.25">
      <c r="B69" s="8" t="s">
        <v>152</v>
      </c>
      <c r="C69" s="31"/>
      <c r="D69" s="31">
        <v>638</v>
      </c>
      <c r="E69" s="159">
        <v>2009557739503</v>
      </c>
      <c r="F69" s="31">
        <v>1540</v>
      </c>
      <c r="G69" s="31">
        <v>11162</v>
      </c>
      <c r="H69" s="159">
        <v>442775376974</v>
      </c>
    </row>
    <row r="70" spans="2:8" ht="15" customHeight="1" x14ac:dyDescent="0.25">
      <c r="B70" s="8" t="s">
        <v>153</v>
      </c>
      <c r="C70" s="31"/>
      <c r="D70" s="31">
        <v>1371</v>
      </c>
      <c r="E70" s="159">
        <v>2480298377197</v>
      </c>
      <c r="F70" s="31">
        <v>1859</v>
      </c>
      <c r="G70" s="31">
        <v>12859</v>
      </c>
      <c r="H70" s="159">
        <v>439625292500</v>
      </c>
    </row>
    <row r="71" spans="2:8" ht="15" customHeight="1" x14ac:dyDescent="0.25">
      <c r="B71" s="8" t="s">
        <v>156</v>
      </c>
      <c r="C71" s="31"/>
      <c r="D71" s="31">
        <v>1016</v>
      </c>
      <c r="E71" s="159">
        <v>2155957925263</v>
      </c>
      <c r="F71" s="31">
        <v>1735</v>
      </c>
      <c r="G71" s="31">
        <v>11776</v>
      </c>
      <c r="H71" s="159">
        <v>330994471098</v>
      </c>
    </row>
    <row r="72" spans="2:8" ht="15" customHeight="1" x14ac:dyDescent="0.25">
      <c r="B72" s="8" t="s">
        <v>179</v>
      </c>
      <c r="C72" s="31"/>
      <c r="D72" s="31">
        <v>1128</v>
      </c>
      <c r="E72" s="159">
        <v>2325976701032</v>
      </c>
      <c r="F72" s="31">
        <v>1567</v>
      </c>
      <c r="G72" s="31">
        <v>10484</v>
      </c>
      <c r="H72" s="159">
        <v>351467335566</v>
      </c>
    </row>
    <row r="73" spans="2:8" ht="15" customHeight="1" x14ac:dyDescent="0.25">
      <c r="B73" s="8" t="s">
        <v>180</v>
      </c>
      <c r="C73" s="31"/>
      <c r="D73" s="31">
        <v>1428</v>
      </c>
      <c r="E73" s="159">
        <v>2559507617798</v>
      </c>
      <c r="F73" s="31">
        <v>1965</v>
      </c>
      <c r="G73" s="31">
        <v>13534</v>
      </c>
      <c r="H73" s="159">
        <v>407812964732</v>
      </c>
    </row>
    <row r="74" spans="2:8" ht="15" customHeight="1" x14ac:dyDescent="0.25">
      <c r="B74" s="8" t="s">
        <v>181</v>
      </c>
      <c r="C74" s="31"/>
      <c r="D74" s="31">
        <v>1170</v>
      </c>
      <c r="E74" s="159">
        <v>2540644963386</v>
      </c>
      <c r="F74" s="31">
        <v>1843</v>
      </c>
      <c r="G74" s="31">
        <v>12508</v>
      </c>
      <c r="H74" s="159">
        <v>466163222876</v>
      </c>
    </row>
    <row r="75" spans="2:8" ht="15" customHeight="1" x14ac:dyDescent="0.25">
      <c r="B75" s="8" t="s">
        <v>182</v>
      </c>
      <c r="C75" s="31"/>
      <c r="D75" s="31">
        <v>1186</v>
      </c>
      <c r="E75" s="159">
        <v>2476032093741</v>
      </c>
      <c r="F75" s="31">
        <v>1993</v>
      </c>
      <c r="G75" s="31">
        <v>12768</v>
      </c>
      <c r="H75" s="159">
        <v>391561103881</v>
      </c>
    </row>
    <row r="76" spans="2:8" ht="15" customHeight="1" x14ac:dyDescent="0.25">
      <c r="B76" s="8" t="s">
        <v>183</v>
      </c>
      <c r="C76" s="31"/>
      <c r="D76" s="31">
        <v>1374</v>
      </c>
      <c r="E76" s="159">
        <v>2671079285826</v>
      </c>
      <c r="F76" s="31">
        <v>2057</v>
      </c>
      <c r="G76" s="31">
        <v>12554</v>
      </c>
      <c r="H76" s="159">
        <v>299005660233</v>
      </c>
    </row>
    <row r="77" spans="2:8" ht="15" customHeight="1" x14ac:dyDescent="0.25">
      <c r="B77" s="8" t="s">
        <v>187</v>
      </c>
      <c r="C77" s="31"/>
      <c r="D77" s="31">
        <v>971</v>
      </c>
      <c r="E77" s="159">
        <v>2210727395286</v>
      </c>
      <c r="F77" s="31">
        <v>1345</v>
      </c>
      <c r="G77" s="31">
        <v>8245</v>
      </c>
      <c r="H77" s="159">
        <v>243683729451</v>
      </c>
    </row>
    <row r="78" spans="2:8" ht="15" customHeight="1" x14ac:dyDescent="0.25">
      <c r="B78" s="8" t="s">
        <v>188</v>
      </c>
      <c r="C78" s="31"/>
      <c r="D78" s="31">
        <v>1835</v>
      </c>
      <c r="E78" s="159">
        <v>4489482757756</v>
      </c>
      <c r="F78" s="31">
        <v>2324</v>
      </c>
      <c r="G78" s="31">
        <v>15750</v>
      </c>
      <c r="H78" s="159">
        <v>476099639884</v>
      </c>
    </row>
    <row r="79" spans="2:8" ht="15" customHeight="1" x14ac:dyDescent="0.25">
      <c r="B79" s="8" t="s">
        <v>189</v>
      </c>
      <c r="C79" s="31"/>
      <c r="D79" s="31">
        <v>1360</v>
      </c>
      <c r="E79" s="159">
        <v>2562216895387</v>
      </c>
      <c r="F79" s="31">
        <v>2857</v>
      </c>
      <c r="G79" s="31">
        <v>17789</v>
      </c>
      <c r="H79" s="159">
        <v>537057186385</v>
      </c>
    </row>
    <row r="80" spans="2:8" ht="15" customHeight="1" x14ac:dyDescent="0.25">
      <c r="B80" s="8" t="s">
        <v>190</v>
      </c>
      <c r="C80" s="31"/>
      <c r="D80" s="31">
        <v>567</v>
      </c>
      <c r="E80" s="159">
        <v>2077565268225</v>
      </c>
      <c r="F80" s="31">
        <v>788</v>
      </c>
      <c r="G80" s="31">
        <v>5635</v>
      </c>
      <c r="H80" s="159">
        <v>205950916297</v>
      </c>
    </row>
    <row r="81" spans="2:8" ht="15" customHeight="1" x14ac:dyDescent="0.25">
      <c r="B81" s="8" t="s">
        <v>191</v>
      </c>
      <c r="C81" s="31"/>
      <c r="D81" s="31">
        <v>1280</v>
      </c>
      <c r="E81" s="159">
        <v>2408513094841</v>
      </c>
      <c r="F81" s="31">
        <v>1133</v>
      </c>
      <c r="G81" s="31">
        <v>8115</v>
      </c>
      <c r="H81" s="159">
        <v>270552023829</v>
      </c>
    </row>
    <row r="82" spans="2:8" ht="15" customHeight="1" x14ac:dyDescent="0.25">
      <c r="B82" s="8" t="s">
        <v>192</v>
      </c>
      <c r="C82" s="31"/>
      <c r="D82" s="31">
        <v>1328</v>
      </c>
      <c r="E82" s="159">
        <v>5064529145989</v>
      </c>
      <c r="F82" s="31">
        <v>1512</v>
      </c>
      <c r="G82" s="31">
        <v>10360</v>
      </c>
      <c r="H82" s="159">
        <v>390359756640</v>
      </c>
    </row>
    <row r="83" spans="2:8" ht="15" customHeight="1" x14ac:dyDescent="0.25">
      <c r="B83" s="8" t="s">
        <v>193</v>
      </c>
      <c r="C83" s="31"/>
      <c r="D83" s="31">
        <v>1218</v>
      </c>
      <c r="E83" s="159">
        <v>3919624427386</v>
      </c>
      <c r="F83" s="31">
        <v>1553</v>
      </c>
      <c r="G83" s="31">
        <v>10705</v>
      </c>
      <c r="H83" s="159">
        <v>324159126985</v>
      </c>
    </row>
    <row r="84" spans="2:8" ht="15" customHeight="1" x14ac:dyDescent="0.25">
      <c r="B84" s="8" t="s">
        <v>194</v>
      </c>
      <c r="C84" s="31"/>
      <c r="D84" s="31">
        <v>1427</v>
      </c>
      <c r="E84" s="159">
        <v>2786808938879</v>
      </c>
      <c r="F84" s="31">
        <v>1115</v>
      </c>
      <c r="G84" s="31">
        <v>7621</v>
      </c>
      <c r="H84" s="159">
        <v>319740041203</v>
      </c>
    </row>
    <row r="85" spans="2:8" ht="15" customHeight="1" x14ac:dyDescent="0.25">
      <c r="B85" s="8" t="s">
        <v>195</v>
      </c>
      <c r="C85" s="31"/>
      <c r="D85" s="31">
        <v>1169</v>
      </c>
      <c r="E85" s="159">
        <v>2378053858712</v>
      </c>
      <c r="F85" s="31">
        <v>1906</v>
      </c>
      <c r="G85" s="31">
        <v>12580</v>
      </c>
      <c r="H85" s="159">
        <v>355399456070</v>
      </c>
    </row>
    <row r="86" spans="2:8" ht="15" customHeight="1" x14ac:dyDescent="0.25">
      <c r="B86" s="8" t="s">
        <v>196</v>
      </c>
      <c r="C86" s="31"/>
      <c r="D86" s="31">
        <v>1128</v>
      </c>
      <c r="E86" s="159">
        <v>2844513184696</v>
      </c>
      <c r="F86" s="31">
        <v>1422</v>
      </c>
      <c r="G86" s="31">
        <v>10043</v>
      </c>
      <c r="H86" s="159">
        <v>296385583136</v>
      </c>
    </row>
    <row r="87" spans="2:8" ht="15" customHeight="1" x14ac:dyDescent="0.25">
      <c r="B87" s="8" t="s">
        <v>197</v>
      </c>
      <c r="C87" s="31"/>
      <c r="D87" s="31">
        <v>1476</v>
      </c>
      <c r="E87" s="159">
        <v>2694309834654</v>
      </c>
      <c r="F87" s="31">
        <v>1841</v>
      </c>
      <c r="G87" s="31">
        <v>12739</v>
      </c>
      <c r="H87" s="159">
        <v>507717863983</v>
      </c>
    </row>
    <row r="88" spans="2:8" ht="15" customHeight="1" x14ac:dyDescent="0.25">
      <c r="B88" s="8" t="s">
        <v>198</v>
      </c>
      <c r="C88" s="31"/>
      <c r="D88" s="31">
        <v>1407</v>
      </c>
      <c r="E88" s="159">
        <v>2653724869473</v>
      </c>
      <c r="F88" s="31">
        <v>1580</v>
      </c>
      <c r="G88" s="31">
        <v>10466</v>
      </c>
      <c r="H88" s="159">
        <v>278008209868</v>
      </c>
    </row>
    <row r="89" spans="2:8" ht="15" customHeight="1" x14ac:dyDescent="0.25">
      <c r="B89" s="8" t="s">
        <v>200</v>
      </c>
      <c r="C89" s="31"/>
      <c r="D89" s="31">
        <v>1351</v>
      </c>
      <c r="E89" s="159">
        <v>2614973438845</v>
      </c>
      <c r="F89" s="31">
        <v>1026</v>
      </c>
      <c r="G89" s="31">
        <v>6945</v>
      </c>
      <c r="H89" s="159">
        <v>249901964945</v>
      </c>
    </row>
    <row r="90" spans="2:8" ht="15" customHeight="1" x14ac:dyDescent="0.25">
      <c r="B90" s="8" t="s">
        <v>201</v>
      </c>
      <c r="C90" s="31"/>
      <c r="D90" s="31">
        <v>2866</v>
      </c>
      <c r="E90" s="159">
        <v>5914907692020</v>
      </c>
      <c r="F90" s="31">
        <v>2274</v>
      </c>
      <c r="G90" s="31">
        <v>16016</v>
      </c>
      <c r="H90" s="159">
        <v>547908651751</v>
      </c>
    </row>
    <row r="91" spans="2:8" ht="15" customHeight="1" x14ac:dyDescent="0.25">
      <c r="B91" s="8" t="s">
        <v>202</v>
      </c>
      <c r="C91" s="31"/>
      <c r="D91" s="31">
        <v>2028</v>
      </c>
      <c r="E91" s="159">
        <v>3325149619349</v>
      </c>
      <c r="F91" s="31">
        <v>2526</v>
      </c>
      <c r="G91" s="31">
        <v>16191</v>
      </c>
      <c r="H91" s="159">
        <v>508652502372</v>
      </c>
    </row>
    <row r="92" spans="2:8" ht="15" customHeight="1" x14ac:dyDescent="0.25">
      <c r="B92" s="8" t="s">
        <v>283</v>
      </c>
      <c r="C92" s="31"/>
      <c r="D92" s="31">
        <v>600</v>
      </c>
      <c r="E92" s="159">
        <v>2132065394689</v>
      </c>
      <c r="F92" s="31">
        <v>720</v>
      </c>
      <c r="G92" s="31">
        <v>5032</v>
      </c>
      <c r="H92" s="159">
        <v>161717824032</v>
      </c>
    </row>
    <row r="93" spans="2:8" ht="15" customHeight="1" x14ac:dyDescent="0.25">
      <c r="B93" s="8" t="s">
        <v>284</v>
      </c>
      <c r="C93" s="31"/>
      <c r="D93" s="31">
        <v>1169</v>
      </c>
      <c r="E93" s="159">
        <v>2320239441695</v>
      </c>
      <c r="F93" s="31">
        <v>1205</v>
      </c>
      <c r="G93" s="31">
        <v>8772</v>
      </c>
      <c r="H93" s="159">
        <v>302859618505</v>
      </c>
    </row>
    <row r="94" spans="2:8" ht="15" customHeight="1" x14ac:dyDescent="0.25">
      <c r="B94" s="8" t="s">
        <v>285</v>
      </c>
      <c r="C94" s="31"/>
      <c r="D94" s="31">
        <v>1125</v>
      </c>
      <c r="E94" s="159">
        <v>2537399128279</v>
      </c>
      <c r="F94" s="31">
        <v>1322</v>
      </c>
      <c r="G94" s="31">
        <v>10027</v>
      </c>
      <c r="H94" s="159">
        <v>338249575146</v>
      </c>
    </row>
    <row r="95" spans="2:8" ht="15" customHeight="1" x14ac:dyDescent="0.25">
      <c r="B95" s="8" t="s">
        <v>286</v>
      </c>
      <c r="C95" s="31"/>
      <c r="D95" s="31">
        <v>1683</v>
      </c>
      <c r="E95" s="159">
        <v>2718396644120</v>
      </c>
      <c r="F95" s="31">
        <v>1762</v>
      </c>
      <c r="G95" s="31">
        <v>12139</v>
      </c>
      <c r="H95" s="159">
        <v>393562793645</v>
      </c>
    </row>
    <row r="96" spans="2:8" ht="15" customHeight="1" x14ac:dyDescent="0.25">
      <c r="B96" s="8" t="s">
        <v>287</v>
      </c>
      <c r="C96" s="31"/>
      <c r="D96" s="31">
        <v>1227</v>
      </c>
      <c r="E96" s="159">
        <v>2550348761966</v>
      </c>
      <c r="F96" s="31">
        <v>1792</v>
      </c>
      <c r="G96" s="31">
        <v>12176</v>
      </c>
      <c r="H96" s="159">
        <v>302748736431</v>
      </c>
    </row>
    <row r="97" spans="2:8" ht="15" customHeight="1" x14ac:dyDescent="0.25">
      <c r="B97" s="8" t="s">
        <v>288</v>
      </c>
      <c r="C97" s="31"/>
      <c r="D97" s="31">
        <v>1274</v>
      </c>
      <c r="E97" s="159">
        <v>2895989019949</v>
      </c>
      <c r="F97" s="31">
        <v>2089</v>
      </c>
      <c r="G97" s="31">
        <v>14529</v>
      </c>
      <c r="H97" s="159">
        <v>356320212351</v>
      </c>
    </row>
    <row r="98" spans="2:8" ht="15" customHeight="1" x14ac:dyDescent="0.25">
      <c r="B98" s="8" t="s">
        <v>295</v>
      </c>
      <c r="C98" s="31"/>
      <c r="D98" s="31">
        <v>1296</v>
      </c>
      <c r="E98" s="159">
        <v>2747414777420</v>
      </c>
      <c r="F98" s="31">
        <v>2202</v>
      </c>
      <c r="G98" s="31">
        <v>15806</v>
      </c>
      <c r="H98" s="159">
        <v>383933656779</v>
      </c>
    </row>
    <row r="99" spans="2:8" ht="15" customHeight="1" x14ac:dyDescent="0.25">
      <c r="B99" s="8" t="s">
        <v>296</v>
      </c>
      <c r="C99" s="31"/>
      <c r="D99" s="31">
        <v>1040</v>
      </c>
      <c r="E99" s="159">
        <v>2901347891022</v>
      </c>
      <c r="F99" s="31">
        <v>2431</v>
      </c>
      <c r="G99" s="31">
        <v>16265</v>
      </c>
      <c r="H99" s="159">
        <v>360216289501</v>
      </c>
    </row>
    <row r="100" spans="2:8" ht="15" customHeight="1" x14ac:dyDescent="0.25">
      <c r="B100" s="8" t="s">
        <v>297</v>
      </c>
      <c r="C100" s="31"/>
      <c r="D100" s="31">
        <v>1732</v>
      </c>
      <c r="E100" s="159">
        <v>2716427266256</v>
      </c>
      <c r="F100" s="31">
        <v>2490</v>
      </c>
      <c r="G100" s="31">
        <v>16779</v>
      </c>
      <c r="H100" s="159">
        <v>361547125693</v>
      </c>
    </row>
    <row r="101" spans="2:8" ht="15" customHeight="1" x14ac:dyDescent="0.25">
      <c r="B101" s="8" t="s">
        <v>298</v>
      </c>
      <c r="C101" s="31"/>
      <c r="D101" s="31">
        <v>4070</v>
      </c>
      <c r="E101" s="159">
        <v>2851801651122</v>
      </c>
      <c r="F101" s="31">
        <v>2494</v>
      </c>
      <c r="G101" s="31">
        <v>18109</v>
      </c>
      <c r="H101" s="159">
        <v>388761869951</v>
      </c>
    </row>
    <row r="102" spans="2:8" ht="15" customHeight="1" x14ac:dyDescent="0.25">
      <c r="B102" s="8" t="s">
        <v>299</v>
      </c>
      <c r="C102" s="31"/>
      <c r="D102" s="31">
        <v>5223</v>
      </c>
      <c r="E102" s="159">
        <v>5702093352673</v>
      </c>
      <c r="F102" s="31">
        <v>3778</v>
      </c>
      <c r="G102" s="31">
        <v>28963</v>
      </c>
      <c r="H102" s="159">
        <v>703660240373</v>
      </c>
    </row>
    <row r="103" spans="2:8" ht="15" customHeight="1" x14ac:dyDescent="0.25">
      <c r="B103" s="8" t="s">
        <v>300</v>
      </c>
      <c r="C103" s="31"/>
      <c r="D103" s="31">
        <v>2496</v>
      </c>
      <c r="E103" s="159">
        <v>3051595013011</v>
      </c>
      <c r="F103" s="31">
        <v>2501</v>
      </c>
      <c r="G103" s="31">
        <v>18944</v>
      </c>
      <c r="H103" s="159">
        <v>526978018284</v>
      </c>
    </row>
    <row r="104" spans="2:8" ht="15" customHeight="1" x14ac:dyDescent="0.25">
      <c r="B104" s="8" t="s">
        <v>301</v>
      </c>
      <c r="C104" s="31"/>
      <c r="D104" s="31">
        <v>854</v>
      </c>
      <c r="E104" s="159">
        <v>2397243260506</v>
      </c>
      <c r="F104" s="31">
        <v>570</v>
      </c>
      <c r="G104" s="31">
        <v>3920</v>
      </c>
      <c r="H104" s="159">
        <v>124737345937</v>
      </c>
    </row>
    <row r="105" spans="2:8" ht="15" customHeight="1" x14ac:dyDescent="0.25">
      <c r="B105" s="8" t="s">
        <v>302</v>
      </c>
      <c r="C105" s="31"/>
      <c r="D105" s="31">
        <v>1994</v>
      </c>
      <c r="E105" s="159">
        <v>2742393183017</v>
      </c>
      <c r="F105" s="31">
        <v>1836</v>
      </c>
      <c r="G105" s="31">
        <v>14215</v>
      </c>
      <c r="H105" s="159">
        <v>357980073744</v>
      </c>
    </row>
    <row r="106" spans="2:8" ht="15" customHeight="1" x14ac:dyDescent="0.25">
      <c r="B106" s="8" t="s">
        <v>304</v>
      </c>
      <c r="C106" s="31"/>
      <c r="D106" s="31">
        <v>1634</v>
      </c>
      <c r="E106" s="159">
        <v>2761150964590</v>
      </c>
      <c r="F106" s="31">
        <v>1906</v>
      </c>
      <c r="G106" s="31">
        <v>14534</v>
      </c>
      <c r="H106" s="159">
        <v>410906924006</v>
      </c>
    </row>
    <row r="107" spans="2:8" ht="15" customHeight="1" x14ac:dyDescent="0.25">
      <c r="B107" s="8" t="s">
        <v>305</v>
      </c>
      <c r="C107" s="31"/>
      <c r="D107" s="31">
        <v>2808</v>
      </c>
      <c r="E107" s="159">
        <v>2661129606107</v>
      </c>
      <c r="F107" s="31">
        <v>2306</v>
      </c>
      <c r="G107" s="31">
        <v>17257</v>
      </c>
      <c r="H107" s="159">
        <v>394464496896</v>
      </c>
    </row>
    <row r="108" spans="2:8" ht="15" customHeight="1" x14ac:dyDescent="0.25">
      <c r="B108" s="8" t="s">
        <v>306</v>
      </c>
      <c r="C108" s="31"/>
      <c r="D108" s="31">
        <v>1835</v>
      </c>
      <c r="E108" s="159">
        <v>2834000191029</v>
      </c>
      <c r="F108" s="31">
        <v>2103</v>
      </c>
      <c r="G108" s="31">
        <v>16485</v>
      </c>
      <c r="H108" s="159">
        <v>332707574856</v>
      </c>
    </row>
    <row r="109" spans="2:8" ht="15" customHeight="1" x14ac:dyDescent="0.25">
      <c r="B109" s="8" t="s">
        <v>311</v>
      </c>
      <c r="C109" s="31"/>
      <c r="D109" s="31">
        <v>2586</v>
      </c>
      <c r="E109" s="159">
        <v>2574799008694</v>
      </c>
      <c r="F109" s="31">
        <v>2217</v>
      </c>
      <c r="G109" s="31">
        <v>18124</v>
      </c>
      <c r="H109" s="159">
        <v>366581507420</v>
      </c>
    </row>
    <row r="110" spans="2:8" ht="15" customHeight="1" x14ac:dyDescent="0.25">
      <c r="B110" s="8" t="s">
        <v>314</v>
      </c>
      <c r="C110" s="31"/>
      <c r="D110" s="31">
        <v>2339</v>
      </c>
      <c r="E110" s="159">
        <v>2720836957568</v>
      </c>
      <c r="F110" s="31">
        <v>2398</v>
      </c>
      <c r="G110" s="31">
        <v>19210</v>
      </c>
      <c r="H110" s="159">
        <v>456444345550</v>
      </c>
    </row>
    <row r="111" spans="2:8" ht="15" customHeight="1" x14ac:dyDescent="0.25">
      <c r="B111" s="8" t="s">
        <v>315</v>
      </c>
      <c r="C111" s="31"/>
      <c r="D111" s="31">
        <v>3125</v>
      </c>
      <c r="E111" s="159">
        <v>2826820906934</v>
      </c>
      <c r="F111" s="31">
        <v>2428</v>
      </c>
      <c r="G111" s="31">
        <v>19849</v>
      </c>
      <c r="H111" s="159">
        <v>418520187804</v>
      </c>
    </row>
    <row r="112" spans="2:8" ht="15" customHeight="1" x14ac:dyDescent="0.25">
      <c r="B112" s="8" t="s">
        <v>316</v>
      </c>
      <c r="C112" s="31"/>
      <c r="D112" s="31">
        <v>2570</v>
      </c>
      <c r="E112" s="159">
        <v>3211075737681</v>
      </c>
      <c r="F112" s="31">
        <v>2168</v>
      </c>
      <c r="G112" s="31">
        <v>17705</v>
      </c>
      <c r="H112" s="159">
        <v>278549337546</v>
      </c>
    </row>
    <row r="113" spans="2:8" ht="15" customHeight="1" x14ac:dyDescent="0.25">
      <c r="B113" s="8" t="s">
        <v>317</v>
      </c>
      <c r="C113" s="31"/>
      <c r="D113" s="31">
        <v>3634</v>
      </c>
      <c r="E113" s="159">
        <v>3514415214224</v>
      </c>
      <c r="F113" s="31">
        <v>2424</v>
      </c>
      <c r="G113" s="31">
        <v>20237</v>
      </c>
      <c r="H113" s="159">
        <v>385224251620</v>
      </c>
    </row>
    <row r="114" spans="2:8" ht="15" customHeight="1" x14ac:dyDescent="0.25">
      <c r="B114" s="8" t="s">
        <v>318</v>
      </c>
      <c r="C114" s="31"/>
      <c r="D114" s="31">
        <v>6307</v>
      </c>
      <c r="E114" s="159">
        <v>6143893120836</v>
      </c>
      <c r="F114" s="31">
        <v>2621</v>
      </c>
      <c r="G114" s="31">
        <v>22192</v>
      </c>
      <c r="H114" s="159">
        <v>483684032339</v>
      </c>
    </row>
    <row r="115" spans="2:8" ht="15" customHeight="1" x14ac:dyDescent="0.25">
      <c r="B115" s="8" t="s">
        <v>328</v>
      </c>
      <c r="C115" s="31"/>
      <c r="D115" s="31">
        <v>2885</v>
      </c>
      <c r="E115" s="159">
        <v>2699587941015</v>
      </c>
      <c r="F115" s="31">
        <v>2896</v>
      </c>
      <c r="G115" s="31">
        <v>25786</v>
      </c>
      <c r="H115" s="159">
        <v>391355568553</v>
      </c>
    </row>
    <row r="116" spans="2:8" ht="15" customHeight="1" x14ac:dyDescent="0.25">
      <c r="B116" s="8" t="s">
        <v>339</v>
      </c>
      <c r="C116" s="31"/>
      <c r="D116" s="31">
        <v>1268</v>
      </c>
      <c r="E116" s="159">
        <v>2889929943238</v>
      </c>
      <c r="F116" s="31">
        <v>807</v>
      </c>
      <c r="G116" s="31">
        <v>6342</v>
      </c>
      <c r="H116" s="159">
        <v>181480785590</v>
      </c>
    </row>
    <row r="118" spans="2:8" ht="15" customHeight="1" x14ac:dyDescent="0.25">
      <c r="B118" s="106" t="s">
        <v>282</v>
      </c>
    </row>
  </sheetData>
  <mergeCells count="4">
    <mergeCell ref="B3:B4"/>
    <mergeCell ref="A1:A4"/>
    <mergeCell ref="C3:E3"/>
    <mergeCell ref="F3:H3"/>
  </mergeCells>
  <hyperlinks>
    <hyperlink ref="A1:A4" location="Indice!A1" display="Indice" xr:uid="{00000000-0004-0000-07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>
    <pageSetUpPr fitToPage="1"/>
  </sheetPr>
  <dimension ref="A1:H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10.7109375" style="2" customWidth="1"/>
    <col min="4" max="5" width="20.7109375" style="2" customWidth="1"/>
    <col min="6" max="6" width="10.7109375" style="2" customWidth="1"/>
    <col min="7" max="8" width="20.7109375" style="2" customWidth="1"/>
    <col min="9" max="9" width="3.7109375" style="2" customWidth="1"/>
    <col min="10" max="16" width="10.7109375" style="2" customWidth="1"/>
    <col min="17" max="16384" width="8.85546875" style="2"/>
  </cols>
  <sheetData>
    <row r="1" spans="1:8" s="13" customFormat="1" ht="50.1" customHeight="1" x14ac:dyDescent="0.25">
      <c r="A1" s="188" t="s">
        <v>178</v>
      </c>
      <c r="B1" s="36" t="s">
        <v>56</v>
      </c>
    </row>
    <row r="2" spans="1:8" s="13" customFormat="1" ht="20.100000000000001" customHeight="1" x14ac:dyDescent="0.25">
      <c r="A2" s="189"/>
      <c r="B2" s="58" t="s">
        <v>208</v>
      </c>
    </row>
    <row r="3" spans="1:8" s="13" customFormat="1" ht="20.100000000000001" customHeight="1" x14ac:dyDescent="0.25">
      <c r="A3" s="189"/>
      <c r="B3" s="228" t="s">
        <v>2</v>
      </c>
      <c r="C3" s="191" t="s">
        <v>331</v>
      </c>
      <c r="D3" s="191"/>
      <c r="E3" s="191"/>
      <c r="F3" s="191" t="s">
        <v>332</v>
      </c>
      <c r="G3" s="191"/>
      <c r="H3" s="191"/>
    </row>
    <row r="4" spans="1:8" s="13" customFormat="1" ht="20.100000000000001" customHeight="1" x14ac:dyDescent="0.25">
      <c r="A4" s="190"/>
      <c r="B4" s="228"/>
      <c r="C4" s="23" t="s">
        <v>100</v>
      </c>
      <c r="D4" s="23" t="s">
        <v>101</v>
      </c>
      <c r="E4" s="23" t="s">
        <v>0</v>
      </c>
      <c r="F4" s="23" t="s">
        <v>100</v>
      </c>
      <c r="G4" s="23" t="s">
        <v>101</v>
      </c>
      <c r="H4" s="23" t="s">
        <v>0</v>
      </c>
    </row>
    <row r="5" spans="1:8" ht="15" customHeight="1" x14ac:dyDescent="0.25">
      <c r="B5" s="8" t="s">
        <v>3</v>
      </c>
      <c r="C5" s="9"/>
      <c r="D5" s="9">
        <v>505</v>
      </c>
      <c r="E5" s="16">
        <v>512464616440</v>
      </c>
      <c r="F5" s="9">
        <v>17</v>
      </c>
      <c r="G5" s="9">
        <v>212</v>
      </c>
      <c r="H5" s="16">
        <v>5913618245</v>
      </c>
    </row>
    <row r="6" spans="1:8" ht="15" customHeight="1" x14ac:dyDescent="0.25">
      <c r="B6" s="8" t="s">
        <v>4</v>
      </c>
      <c r="C6" s="9"/>
      <c r="D6" s="9">
        <v>2146</v>
      </c>
      <c r="E6" s="16">
        <v>1223526321488</v>
      </c>
      <c r="F6" s="9">
        <v>5</v>
      </c>
      <c r="G6" s="9">
        <v>5</v>
      </c>
      <c r="H6" s="16">
        <v>56213931</v>
      </c>
    </row>
    <row r="7" spans="1:8" ht="15" customHeight="1" x14ac:dyDescent="0.25">
      <c r="B7" s="8" t="s">
        <v>5</v>
      </c>
      <c r="C7" s="9"/>
      <c r="D7" s="9">
        <v>2340</v>
      </c>
      <c r="E7" s="16">
        <v>1370667752413</v>
      </c>
      <c r="F7" s="9">
        <v>6</v>
      </c>
      <c r="G7" s="9">
        <v>9</v>
      </c>
      <c r="H7" s="16">
        <v>302646932</v>
      </c>
    </row>
    <row r="8" spans="1:8" ht="15" customHeight="1" x14ac:dyDescent="0.25">
      <c r="B8" s="8" t="s">
        <v>6</v>
      </c>
      <c r="C8" s="9"/>
      <c r="D8" s="9">
        <v>2114</v>
      </c>
      <c r="E8" s="16">
        <v>1176161970404</v>
      </c>
      <c r="F8" s="9"/>
      <c r="G8" s="9"/>
      <c r="H8" s="16"/>
    </row>
    <row r="9" spans="1:8" ht="15" customHeight="1" x14ac:dyDescent="0.25">
      <c r="B9" s="8" t="s">
        <v>7</v>
      </c>
      <c r="C9" s="9"/>
      <c r="D9" s="9">
        <v>2316</v>
      </c>
      <c r="E9" s="16">
        <v>1388923107632</v>
      </c>
      <c r="F9" s="9">
        <v>2</v>
      </c>
      <c r="G9" s="9">
        <v>2</v>
      </c>
      <c r="H9" s="16">
        <v>496192971</v>
      </c>
    </row>
    <row r="10" spans="1:8" ht="15" customHeight="1" x14ac:dyDescent="0.25">
      <c r="B10" s="8" t="s">
        <v>8</v>
      </c>
      <c r="C10" s="9"/>
      <c r="D10" s="9">
        <v>2258</v>
      </c>
      <c r="E10" s="16">
        <v>1633919422274</v>
      </c>
      <c r="F10" s="9">
        <v>2</v>
      </c>
      <c r="G10" s="9">
        <v>2</v>
      </c>
      <c r="H10" s="16">
        <v>23186303</v>
      </c>
    </row>
    <row r="11" spans="1:8" ht="15" customHeight="1" x14ac:dyDescent="0.25">
      <c r="B11" s="8" t="s">
        <v>9</v>
      </c>
      <c r="C11" s="9"/>
      <c r="D11" s="9">
        <v>2280</v>
      </c>
      <c r="E11" s="16">
        <v>1919754981251</v>
      </c>
      <c r="F11" s="9">
        <v>1</v>
      </c>
      <c r="G11" s="9">
        <v>1</v>
      </c>
      <c r="H11" s="16">
        <v>10021764</v>
      </c>
    </row>
    <row r="12" spans="1:8" ht="15" customHeight="1" x14ac:dyDescent="0.25">
      <c r="B12" s="8" t="s">
        <v>10</v>
      </c>
      <c r="C12" s="9"/>
      <c r="D12" s="9">
        <v>2303</v>
      </c>
      <c r="E12" s="16">
        <v>1579485199646</v>
      </c>
      <c r="F12" s="9">
        <v>5</v>
      </c>
      <c r="G12" s="9">
        <v>5</v>
      </c>
      <c r="H12" s="16">
        <v>186695054</v>
      </c>
    </row>
    <row r="13" spans="1:8" ht="15" customHeight="1" x14ac:dyDescent="0.25">
      <c r="B13" s="8" t="s">
        <v>11</v>
      </c>
      <c r="C13" s="9"/>
      <c r="D13" s="9">
        <v>2677</v>
      </c>
      <c r="E13" s="16">
        <v>2224454731083</v>
      </c>
      <c r="F13" s="9">
        <v>13</v>
      </c>
      <c r="G13" s="9">
        <v>19</v>
      </c>
      <c r="H13" s="16">
        <v>731818604</v>
      </c>
    </row>
    <row r="14" spans="1:8" ht="15" customHeight="1" x14ac:dyDescent="0.25">
      <c r="B14" s="8" t="s">
        <v>12</v>
      </c>
      <c r="C14" s="9"/>
      <c r="D14" s="9">
        <v>3106</v>
      </c>
      <c r="E14" s="16">
        <v>1313664184449</v>
      </c>
      <c r="F14" s="9">
        <v>8</v>
      </c>
      <c r="G14" s="9">
        <v>12</v>
      </c>
      <c r="H14" s="16">
        <v>249676873</v>
      </c>
    </row>
    <row r="15" spans="1:8" ht="15" customHeight="1" x14ac:dyDescent="0.25">
      <c r="B15" s="8" t="s">
        <v>13</v>
      </c>
      <c r="C15" s="9"/>
      <c r="D15" s="9">
        <v>3613</v>
      </c>
      <c r="E15" s="16">
        <v>1831891674493</v>
      </c>
      <c r="F15" s="9">
        <v>4</v>
      </c>
      <c r="G15" s="9">
        <v>4</v>
      </c>
      <c r="H15" s="16">
        <v>171713072</v>
      </c>
    </row>
    <row r="16" spans="1:8" ht="15" customHeight="1" x14ac:dyDescent="0.25">
      <c r="B16" s="8" t="s">
        <v>14</v>
      </c>
      <c r="C16" s="9"/>
      <c r="D16" s="9">
        <v>4021</v>
      </c>
      <c r="E16" s="16">
        <v>1722777348702</v>
      </c>
      <c r="F16" s="9">
        <v>12</v>
      </c>
      <c r="G16" s="9">
        <v>14</v>
      </c>
      <c r="H16" s="16">
        <v>326875685</v>
      </c>
    </row>
    <row r="17" spans="2:8" ht="15" customHeight="1" x14ac:dyDescent="0.25">
      <c r="B17" s="8" t="s">
        <v>15</v>
      </c>
      <c r="C17" s="9"/>
      <c r="D17" s="9">
        <v>3476</v>
      </c>
      <c r="E17" s="16">
        <v>1742253072618</v>
      </c>
      <c r="F17" s="9">
        <v>3</v>
      </c>
      <c r="G17" s="9">
        <v>3</v>
      </c>
      <c r="H17" s="16">
        <v>18462268</v>
      </c>
    </row>
    <row r="18" spans="2:8" ht="15" customHeight="1" x14ac:dyDescent="0.25">
      <c r="B18" s="8" t="s">
        <v>16</v>
      </c>
      <c r="C18" s="9"/>
      <c r="D18" s="9">
        <v>3561</v>
      </c>
      <c r="E18" s="16">
        <v>1599311009638</v>
      </c>
      <c r="F18" s="9">
        <v>3</v>
      </c>
      <c r="G18" s="9">
        <v>3</v>
      </c>
      <c r="H18" s="16">
        <v>160191387</v>
      </c>
    </row>
    <row r="19" spans="2:8" ht="15" customHeight="1" x14ac:dyDescent="0.25">
      <c r="B19" s="8" t="s">
        <v>17</v>
      </c>
      <c r="C19" s="9"/>
      <c r="D19" s="9">
        <v>3499</v>
      </c>
      <c r="E19" s="16">
        <v>1497450836816</v>
      </c>
      <c r="F19" s="9">
        <v>4</v>
      </c>
      <c r="G19" s="9">
        <v>6</v>
      </c>
      <c r="H19" s="16">
        <v>619514646</v>
      </c>
    </row>
    <row r="20" spans="2:8" ht="15" customHeight="1" x14ac:dyDescent="0.25">
      <c r="B20" s="8" t="s">
        <v>18</v>
      </c>
      <c r="C20" s="9"/>
      <c r="D20" s="9">
        <v>3373</v>
      </c>
      <c r="E20" s="16">
        <v>1238404018296</v>
      </c>
      <c r="F20" s="9">
        <v>5</v>
      </c>
      <c r="G20" s="9">
        <v>6</v>
      </c>
      <c r="H20" s="16">
        <v>420496122</v>
      </c>
    </row>
    <row r="21" spans="2:8" ht="15" customHeight="1" x14ac:dyDescent="0.25">
      <c r="B21" s="8" t="s">
        <v>19</v>
      </c>
      <c r="C21" s="9"/>
      <c r="D21" s="9">
        <v>3854</v>
      </c>
      <c r="E21" s="16">
        <v>1634731121421</v>
      </c>
      <c r="F21" s="9">
        <v>1</v>
      </c>
      <c r="G21" s="9">
        <v>1</v>
      </c>
      <c r="H21" s="16">
        <v>11629091</v>
      </c>
    </row>
    <row r="22" spans="2:8" ht="15" customHeight="1" x14ac:dyDescent="0.25">
      <c r="B22" s="8" t="s">
        <v>20</v>
      </c>
      <c r="C22" s="9"/>
      <c r="D22" s="9">
        <v>3487</v>
      </c>
      <c r="E22" s="16">
        <v>1928834573754</v>
      </c>
      <c r="F22" s="9">
        <v>6</v>
      </c>
      <c r="G22" s="9">
        <v>6</v>
      </c>
      <c r="H22" s="16">
        <v>212395160</v>
      </c>
    </row>
    <row r="23" spans="2:8" ht="15" customHeight="1" x14ac:dyDescent="0.25">
      <c r="B23" s="8" t="s">
        <v>21</v>
      </c>
      <c r="C23" s="9"/>
      <c r="D23" s="9">
        <v>3194</v>
      </c>
      <c r="E23" s="16">
        <v>1867729239733</v>
      </c>
      <c r="F23" s="9">
        <v>7</v>
      </c>
      <c r="G23" s="9">
        <v>7</v>
      </c>
      <c r="H23" s="16">
        <v>248911056</v>
      </c>
    </row>
    <row r="24" spans="2:8" ht="15" customHeight="1" x14ac:dyDescent="0.25">
      <c r="B24" s="8" t="s">
        <v>22</v>
      </c>
      <c r="C24" s="9"/>
      <c r="D24" s="9">
        <v>3725</v>
      </c>
      <c r="E24" s="16">
        <v>1538872650390</v>
      </c>
      <c r="F24" s="9">
        <v>7</v>
      </c>
      <c r="G24" s="9">
        <v>7</v>
      </c>
      <c r="H24" s="16">
        <v>559844953</v>
      </c>
    </row>
    <row r="25" spans="2:8" ht="15" customHeight="1" x14ac:dyDescent="0.25">
      <c r="B25" s="8" t="s">
        <v>23</v>
      </c>
      <c r="C25" s="9"/>
      <c r="D25" s="9">
        <v>3854</v>
      </c>
      <c r="E25" s="16">
        <v>1815466549297</v>
      </c>
      <c r="F25" s="9">
        <v>5</v>
      </c>
      <c r="G25" s="9">
        <v>5</v>
      </c>
      <c r="H25" s="16">
        <v>235059817</v>
      </c>
    </row>
    <row r="26" spans="2:8" ht="15" customHeight="1" x14ac:dyDescent="0.25">
      <c r="B26" s="8" t="s">
        <v>24</v>
      </c>
      <c r="C26" s="9"/>
      <c r="D26" s="9">
        <v>3691</v>
      </c>
      <c r="E26" s="16">
        <v>1419807773435</v>
      </c>
      <c r="F26" s="9">
        <v>6</v>
      </c>
      <c r="G26" s="9">
        <v>7</v>
      </c>
      <c r="H26" s="16">
        <v>63919178</v>
      </c>
    </row>
    <row r="27" spans="2:8" ht="15" customHeight="1" x14ac:dyDescent="0.25">
      <c r="B27" s="8" t="s">
        <v>25</v>
      </c>
      <c r="C27" s="9"/>
      <c r="D27" s="9">
        <v>3734</v>
      </c>
      <c r="E27" s="16">
        <v>1765724535817</v>
      </c>
      <c r="F27" s="9">
        <v>8</v>
      </c>
      <c r="G27" s="9">
        <v>43</v>
      </c>
      <c r="H27" s="16">
        <v>3884812094</v>
      </c>
    </row>
    <row r="28" spans="2:8" ht="15" customHeight="1" x14ac:dyDescent="0.25">
      <c r="B28" s="8" t="s">
        <v>26</v>
      </c>
      <c r="C28" s="9"/>
      <c r="D28" s="9">
        <v>3954</v>
      </c>
      <c r="E28" s="16">
        <v>1626324583892</v>
      </c>
      <c r="F28" s="9">
        <v>5</v>
      </c>
      <c r="G28" s="9">
        <v>7</v>
      </c>
      <c r="H28" s="16">
        <v>456873325</v>
      </c>
    </row>
    <row r="29" spans="2:8" ht="15" customHeight="1" x14ac:dyDescent="0.25">
      <c r="B29" s="8" t="s">
        <v>27</v>
      </c>
      <c r="C29" s="9"/>
      <c r="D29" s="9">
        <v>3813</v>
      </c>
      <c r="E29" s="16">
        <v>1789983317313</v>
      </c>
      <c r="F29" s="9">
        <v>2</v>
      </c>
      <c r="G29" s="9">
        <v>2</v>
      </c>
      <c r="H29" s="16">
        <v>258007034</v>
      </c>
    </row>
    <row r="30" spans="2:8" ht="15" customHeight="1" x14ac:dyDescent="0.25">
      <c r="B30" s="8" t="s">
        <v>28</v>
      </c>
      <c r="C30" s="9"/>
      <c r="D30" s="9">
        <v>3630</v>
      </c>
      <c r="E30" s="16">
        <v>1604098550155</v>
      </c>
      <c r="F30" s="9">
        <v>28</v>
      </c>
      <c r="G30" s="9">
        <v>83</v>
      </c>
      <c r="H30" s="16">
        <v>2775797773</v>
      </c>
    </row>
    <row r="31" spans="2:8" ht="15" customHeight="1" x14ac:dyDescent="0.25">
      <c r="B31" s="8" t="s">
        <v>29</v>
      </c>
      <c r="C31" s="9"/>
      <c r="D31" s="9">
        <v>3306</v>
      </c>
      <c r="E31" s="16">
        <v>1741706219917</v>
      </c>
      <c r="F31" s="9">
        <v>29</v>
      </c>
      <c r="G31" s="9">
        <v>65</v>
      </c>
      <c r="H31" s="16">
        <v>3718421191</v>
      </c>
    </row>
    <row r="32" spans="2:8" ht="15" customHeight="1" x14ac:dyDescent="0.25">
      <c r="B32" s="8" t="s">
        <v>30</v>
      </c>
      <c r="C32" s="9"/>
      <c r="D32" s="9">
        <v>3440</v>
      </c>
      <c r="E32" s="16">
        <v>1681753383839</v>
      </c>
      <c r="F32" s="9">
        <v>6</v>
      </c>
      <c r="G32" s="9">
        <v>8</v>
      </c>
      <c r="H32" s="16">
        <v>76772181</v>
      </c>
    </row>
    <row r="33" spans="2:8" ht="15" customHeight="1" x14ac:dyDescent="0.25">
      <c r="B33" s="8" t="s">
        <v>31</v>
      </c>
      <c r="C33" s="9"/>
      <c r="D33" s="9">
        <v>3787</v>
      </c>
      <c r="E33" s="16">
        <v>1664784035180</v>
      </c>
      <c r="F33" s="9">
        <v>5</v>
      </c>
      <c r="G33" s="9">
        <v>6</v>
      </c>
      <c r="H33" s="16">
        <v>57612315</v>
      </c>
    </row>
    <row r="34" spans="2:8" ht="15" customHeight="1" x14ac:dyDescent="0.25">
      <c r="B34" s="8" t="s">
        <v>32</v>
      </c>
      <c r="C34" s="9"/>
      <c r="D34" s="9">
        <v>3831</v>
      </c>
      <c r="E34" s="16">
        <v>1955561589870</v>
      </c>
      <c r="F34" s="9">
        <v>30</v>
      </c>
      <c r="G34" s="9">
        <v>30</v>
      </c>
      <c r="H34" s="16">
        <v>1047231074</v>
      </c>
    </row>
    <row r="35" spans="2:8" ht="15" customHeight="1" x14ac:dyDescent="0.25">
      <c r="B35" s="8" t="s">
        <v>33</v>
      </c>
      <c r="C35" s="9"/>
      <c r="D35" s="9">
        <v>4011</v>
      </c>
      <c r="E35" s="16">
        <v>2093919740510</v>
      </c>
      <c r="F35" s="9">
        <v>24</v>
      </c>
      <c r="G35" s="9">
        <v>27</v>
      </c>
      <c r="H35" s="16">
        <v>1448096522</v>
      </c>
    </row>
    <row r="36" spans="2:8" ht="15" customHeight="1" x14ac:dyDescent="0.25">
      <c r="B36" s="8" t="s">
        <v>34</v>
      </c>
      <c r="C36" s="9"/>
      <c r="D36" s="9">
        <v>3979</v>
      </c>
      <c r="E36" s="16">
        <v>1615213981841</v>
      </c>
      <c r="F36" s="9">
        <v>8</v>
      </c>
      <c r="G36" s="9">
        <v>18</v>
      </c>
      <c r="H36" s="16">
        <v>53970651</v>
      </c>
    </row>
    <row r="37" spans="2:8" ht="15" customHeight="1" x14ac:dyDescent="0.25">
      <c r="B37" s="8" t="s">
        <v>35</v>
      </c>
      <c r="C37" s="9"/>
      <c r="D37" s="9">
        <v>3711</v>
      </c>
      <c r="E37" s="16">
        <v>1920301656734</v>
      </c>
      <c r="F37" s="9">
        <v>13</v>
      </c>
      <c r="G37" s="9">
        <v>56</v>
      </c>
      <c r="H37" s="16">
        <v>2436201121</v>
      </c>
    </row>
    <row r="38" spans="2:8" ht="15" customHeight="1" x14ac:dyDescent="0.25">
      <c r="B38" s="8" t="s">
        <v>36</v>
      </c>
      <c r="C38" s="9"/>
      <c r="D38" s="9">
        <v>4080</v>
      </c>
      <c r="E38" s="16">
        <v>1652675583548</v>
      </c>
      <c r="F38" s="9">
        <v>9</v>
      </c>
      <c r="G38" s="9">
        <v>10</v>
      </c>
      <c r="H38" s="16">
        <v>128115251</v>
      </c>
    </row>
    <row r="39" spans="2:8" ht="15" customHeight="1" x14ac:dyDescent="0.25">
      <c r="B39" s="8" t="s">
        <v>61</v>
      </c>
      <c r="C39" s="9"/>
      <c r="D39" s="9">
        <v>3955</v>
      </c>
      <c r="E39" s="16">
        <v>1962678843866</v>
      </c>
      <c r="F39" s="9">
        <v>3</v>
      </c>
      <c r="G39" s="9">
        <v>3</v>
      </c>
      <c r="H39" s="16">
        <v>58269652</v>
      </c>
    </row>
    <row r="40" spans="2:8" ht="15" customHeight="1" x14ac:dyDescent="0.25">
      <c r="B40" s="8" t="s">
        <v>62</v>
      </c>
      <c r="C40" s="9"/>
      <c r="D40" s="9">
        <v>3734</v>
      </c>
      <c r="E40" s="16">
        <v>1601897938078</v>
      </c>
      <c r="F40" s="9">
        <v>8</v>
      </c>
      <c r="G40" s="9">
        <v>8</v>
      </c>
      <c r="H40" s="16">
        <v>57343375</v>
      </c>
    </row>
    <row r="41" spans="2:8" ht="15" customHeight="1" x14ac:dyDescent="0.25">
      <c r="B41" s="8" t="s">
        <v>63</v>
      </c>
      <c r="C41" s="9"/>
      <c r="D41" s="9">
        <v>4107</v>
      </c>
      <c r="E41" s="16">
        <v>1952989050855</v>
      </c>
      <c r="F41" s="9">
        <v>9</v>
      </c>
      <c r="G41" s="9">
        <v>18</v>
      </c>
      <c r="H41" s="16">
        <v>203790453</v>
      </c>
    </row>
    <row r="42" spans="2:8" ht="15" customHeight="1" x14ac:dyDescent="0.25">
      <c r="B42" s="8" t="s">
        <v>64</v>
      </c>
      <c r="C42" s="9"/>
      <c r="D42" s="9">
        <v>3791</v>
      </c>
      <c r="E42" s="16">
        <v>1849820765588</v>
      </c>
      <c r="F42" s="9">
        <v>7</v>
      </c>
      <c r="G42" s="9">
        <v>11</v>
      </c>
      <c r="H42" s="16">
        <v>795011831</v>
      </c>
    </row>
    <row r="43" spans="2:8" ht="15" customHeight="1" x14ac:dyDescent="0.25">
      <c r="B43" s="8" t="s">
        <v>65</v>
      </c>
      <c r="C43" s="9"/>
      <c r="D43" s="9">
        <v>3841</v>
      </c>
      <c r="E43" s="16">
        <v>1884586777386</v>
      </c>
      <c r="F43" s="9">
        <v>12</v>
      </c>
      <c r="G43" s="9">
        <v>13</v>
      </c>
      <c r="H43" s="16">
        <v>804650607</v>
      </c>
    </row>
    <row r="44" spans="2:8" ht="15" customHeight="1" x14ac:dyDescent="0.25">
      <c r="B44" s="8" t="s">
        <v>66</v>
      </c>
      <c r="C44" s="9"/>
      <c r="D44" s="9">
        <v>3353</v>
      </c>
      <c r="E44" s="16">
        <v>1366845560849</v>
      </c>
      <c r="F44" s="9">
        <v>5</v>
      </c>
      <c r="G44" s="9">
        <v>6</v>
      </c>
      <c r="H44" s="16">
        <v>38085515</v>
      </c>
    </row>
    <row r="45" spans="2:8" ht="15" customHeight="1" x14ac:dyDescent="0.25">
      <c r="B45" s="8" t="s">
        <v>67</v>
      </c>
      <c r="C45" s="9"/>
      <c r="D45" s="9">
        <v>4356</v>
      </c>
      <c r="E45" s="16">
        <v>1672337944740</v>
      </c>
      <c r="F45" s="9">
        <v>5</v>
      </c>
      <c r="G45" s="9">
        <v>6</v>
      </c>
      <c r="H45" s="16">
        <v>211193432</v>
      </c>
    </row>
    <row r="46" spans="2:8" ht="15" customHeight="1" x14ac:dyDescent="0.25">
      <c r="B46" s="8" t="s">
        <v>68</v>
      </c>
      <c r="C46" s="9"/>
      <c r="D46" s="9">
        <v>3430</v>
      </c>
      <c r="E46" s="16">
        <v>2042462705223</v>
      </c>
      <c r="F46" s="9">
        <v>5</v>
      </c>
      <c r="G46" s="9">
        <v>7</v>
      </c>
      <c r="H46" s="16">
        <v>320325797</v>
      </c>
    </row>
    <row r="47" spans="2:8" ht="15" customHeight="1" x14ac:dyDescent="0.25">
      <c r="B47" s="8" t="s">
        <v>69</v>
      </c>
      <c r="C47" s="9"/>
      <c r="D47" s="9">
        <v>4123</v>
      </c>
      <c r="E47" s="16">
        <v>2491970812468</v>
      </c>
      <c r="F47" s="9">
        <v>6</v>
      </c>
      <c r="G47" s="9">
        <v>6</v>
      </c>
      <c r="H47" s="16">
        <v>141611480</v>
      </c>
    </row>
    <row r="48" spans="2:8" ht="15" customHeight="1" x14ac:dyDescent="0.25">
      <c r="B48" s="8" t="s">
        <v>80</v>
      </c>
      <c r="C48" s="9"/>
      <c r="D48" s="9">
        <v>4097</v>
      </c>
      <c r="E48" s="16">
        <v>1950477298926</v>
      </c>
      <c r="F48" s="9">
        <v>4</v>
      </c>
      <c r="G48" s="9">
        <v>5</v>
      </c>
      <c r="H48" s="16">
        <v>15483504</v>
      </c>
    </row>
    <row r="49" spans="2:8" ht="15" customHeight="1" x14ac:dyDescent="0.25">
      <c r="B49" s="8" t="s">
        <v>81</v>
      </c>
      <c r="C49" s="9"/>
      <c r="D49" s="9">
        <v>4052</v>
      </c>
      <c r="E49" s="16">
        <v>2257976618470</v>
      </c>
      <c r="F49" s="9">
        <v>12</v>
      </c>
      <c r="G49" s="9">
        <v>15</v>
      </c>
      <c r="H49" s="16">
        <v>228463621</v>
      </c>
    </row>
    <row r="50" spans="2:8" ht="15" customHeight="1" x14ac:dyDescent="0.25">
      <c r="B50" s="8" t="s">
        <v>82</v>
      </c>
      <c r="C50" s="9"/>
      <c r="D50" s="9">
        <v>4306</v>
      </c>
      <c r="E50" s="16">
        <v>2040882287483</v>
      </c>
      <c r="F50" s="9">
        <v>3</v>
      </c>
      <c r="G50" s="9">
        <v>6</v>
      </c>
      <c r="H50" s="16">
        <v>527349447</v>
      </c>
    </row>
    <row r="51" spans="2:8" ht="15" customHeight="1" x14ac:dyDescent="0.25">
      <c r="B51" s="8" t="s">
        <v>83</v>
      </c>
      <c r="C51" s="9"/>
      <c r="D51" s="9">
        <v>4112</v>
      </c>
      <c r="E51" s="16">
        <v>2309175702581</v>
      </c>
      <c r="F51" s="9">
        <v>3</v>
      </c>
      <c r="G51" s="9">
        <v>3</v>
      </c>
      <c r="H51" s="16">
        <v>171063302</v>
      </c>
    </row>
    <row r="52" spans="2:8" ht="15" customHeight="1" x14ac:dyDescent="0.25">
      <c r="B52" s="8" t="s">
        <v>105</v>
      </c>
      <c r="C52" s="9"/>
      <c r="D52" s="9">
        <v>4222</v>
      </c>
      <c r="E52" s="16">
        <v>1994285639840</v>
      </c>
      <c r="F52" s="9">
        <v>7</v>
      </c>
      <c r="G52" s="9">
        <v>7</v>
      </c>
      <c r="H52" s="16">
        <v>316950112</v>
      </c>
    </row>
    <row r="53" spans="2:8" ht="15" customHeight="1" x14ac:dyDescent="0.25">
      <c r="B53" s="8" t="s">
        <v>106</v>
      </c>
      <c r="C53" s="9"/>
      <c r="D53" s="9">
        <v>3762</v>
      </c>
      <c r="E53" s="16">
        <v>2587937772097</v>
      </c>
      <c r="F53" s="9">
        <v>1</v>
      </c>
      <c r="G53" s="9">
        <v>1</v>
      </c>
      <c r="H53" s="16">
        <v>111044778</v>
      </c>
    </row>
    <row r="54" spans="2:8" ht="15" customHeight="1" x14ac:dyDescent="0.25">
      <c r="B54" s="8" t="s">
        <v>107</v>
      </c>
      <c r="C54" s="9"/>
      <c r="D54" s="9">
        <v>3221</v>
      </c>
      <c r="E54" s="16">
        <v>1878825966853</v>
      </c>
      <c r="F54" s="9">
        <v>2</v>
      </c>
      <c r="G54" s="9">
        <v>2</v>
      </c>
      <c r="H54" s="16">
        <v>95456000</v>
      </c>
    </row>
    <row r="55" spans="2:8" ht="15" customHeight="1" x14ac:dyDescent="0.25">
      <c r="B55" s="8" t="s">
        <v>108</v>
      </c>
      <c r="C55" s="9"/>
      <c r="D55" s="9">
        <v>3567</v>
      </c>
      <c r="E55" s="16">
        <v>1977753342619</v>
      </c>
      <c r="F55" s="9">
        <v>12</v>
      </c>
      <c r="G55" s="9">
        <v>14</v>
      </c>
      <c r="H55" s="16">
        <v>959165626</v>
      </c>
    </row>
    <row r="56" spans="2:8" ht="15" customHeight="1" x14ac:dyDescent="0.25">
      <c r="B56" s="8" t="s">
        <v>109</v>
      </c>
      <c r="C56" s="9"/>
      <c r="D56" s="9">
        <v>3078</v>
      </c>
      <c r="E56" s="16">
        <v>1730690066225</v>
      </c>
      <c r="F56" s="9">
        <v>8</v>
      </c>
      <c r="G56" s="9">
        <v>12</v>
      </c>
      <c r="H56" s="16">
        <v>1478441494</v>
      </c>
    </row>
    <row r="57" spans="2:8" ht="15" customHeight="1" x14ac:dyDescent="0.25">
      <c r="B57" s="8" t="s">
        <v>110</v>
      </c>
      <c r="C57" s="9"/>
      <c r="D57" s="9">
        <v>3388</v>
      </c>
      <c r="E57" s="16">
        <v>1961928148189</v>
      </c>
      <c r="F57" s="9">
        <v>9</v>
      </c>
      <c r="G57" s="9">
        <v>15</v>
      </c>
      <c r="H57" s="16">
        <v>1149853819</v>
      </c>
    </row>
    <row r="58" spans="2:8" ht="15" customHeight="1" x14ac:dyDescent="0.25">
      <c r="B58" s="8" t="s">
        <v>111</v>
      </c>
      <c r="C58" s="9"/>
      <c r="D58" s="9">
        <v>3526</v>
      </c>
      <c r="E58" s="16">
        <v>2518857236741</v>
      </c>
      <c r="F58" s="9">
        <v>12</v>
      </c>
      <c r="G58" s="9">
        <v>20</v>
      </c>
      <c r="H58" s="16">
        <v>818545136</v>
      </c>
    </row>
    <row r="59" spans="2:8" ht="15" customHeight="1" x14ac:dyDescent="0.25">
      <c r="B59" s="8" t="s">
        <v>112</v>
      </c>
      <c r="C59" s="9"/>
      <c r="D59" s="9">
        <v>3454</v>
      </c>
      <c r="E59" s="16">
        <v>2402814343425</v>
      </c>
      <c r="F59" s="9">
        <v>20</v>
      </c>
      <c r="G59" s="9">
        <v>79</v>
      </c>
      <c r="H59" s="16">
        <v>5794021166</v>
      </c>
    </row>
    <row r="60" spans="2:8" ht="15" customHeight="1" x14ac:dyDescent="0.25">
      <c r="B60" s="8" t="s">
        <v>123</v>
      </c>
      <c r="C60" s="9"/>
      <c r="D60" s="9">
        <v>3283</v>
      </c>
      <c r="E60" s="16">
        <v>2100444090505</v>
      </c>
      <c r="F60" s="9">
        <v>16</v>
      </c>
      <c r="G60" s="9">
        <v>41</v>
      </c>
      <c r="H60" s="16">
        <v>1956447806</v>
      </c>
    </row>
    <row r="61" spans="2:8" ht="15" customHeight="1" x14ac:dyDescent="0.25">
      <c r="B61" s="8" t="s">
        <v>124</v>
      </c>
      <c r="C61" s="9"/>
      <c r="D61" s="9">
        <v>3738</v>
      </c>
      <c r="E61" s="16">
        <v>2396266430926</v>
      </c>
      <c r="F61" s="9">
        <v>8</v>
      </c>
      <c r="G61" s="9">
        <v>31</v>
      </c>
      <c r="H61" s="16">
        <v>1790566287</v>
      </c>
    </row>
    <row r="62" spans="2:8" ht="15" customHeight="1" x14ac:dyDescent="0.25">
      <c r="B62" s="8" t="s">
        <v>125</v>
      </c>
      <c r="C62" s="9"/>
      <c r="D62" s="9">
        <v>3850</v>
      </c>
      <c r="E62" s="16">
        <v>2073592277567</v>
      </c>
      <c r="F62" s="9">
        <v>15</v>
      </c>
      <c r="G62" s="9">
        <v>29</v>
      </c>
      <c r="H62" s="16">
        <v>1198053729</v>
      </c>
    </row>
    <row r="63" spans="2:8" ht="15" customHeight="1" x14ac:dyDescent="0.25">
      <c r="B63" s="8" t="s">
        <v>126</v>
      </c>
      <c r="C63" s="9"/>
      <c r="D63" s="9">
        <v>3480</v>
      </c>
      <c r="E63" s="16">
        <v>2343920395616</v>
      </c>
      <c r="F63" s="9">
        <v>4</v>
      </c>
      <c r="G63" s="9">
        <v>4</v>
      </c>
      <c r="H63" s="16">
        <v>123783732</v>
      </c>
    </row>
    <row r="64" spans="2:8" ht="15" customHeight="1" x14ac:dyDescent="0.25">
      <c r="B64" s="8" t="s">
        <v>127</v>
      </c>
      <c r="C64" s="9"/>
      <c r="D64" s="9">
        <v>4015</v>
      </c>
      <c r="E64" s="16">
        <v>2103324886109</v>
      </c>
      <c r="F64" s="9">
        <v>9</v>
      </c>
      <c r="G64" s="9">
        <v>9</v>
      </c>
      <c r="H64" s="16">
        <v>30404042</v>
      </c>
    </row>
    <row r="65" spans="2:8" ht="15" customHeight="1" x14ac:dyDescent="0.25">
      <c r="B65" s="8" t="s">
        <v>128</v>
      </c>
      <c r="C65" s="9"/>
      <c r="D65" s="9">
        <v>3899</v>
      </c>
      <c r="E65" s="16">
        <v>2303944938680</v>
      </c>
      <c r="F65" s="9">
        <v>8</v>
      </c>
      <c r="G65" s="9">
        <v>8</v>
      </c>
      <c r="H65" s="16">
        <v>385923652</v>
      </c>
    </row>
    <row r="66" spans="2:8" ht="15" customHeight="1" x14ac:dyDescent="0.25">
      <c r="B66" s="8" t="s">
        <v>129</v>
      </c>
      <c r="C66" s="9"/>
      <c r="D66" s="9">
        <v>3343</v>
      </c>
      <c r="E66" s="16">
        <v>1862528307915</v>
      </c>
      <c r="F66" s="9">
        <v>5</v>
      </c>
      <c r="G66" s="9">
        <v>5</v>
      </c>
      <c r="H66" s="16">
        <v>211268532</v>
      </c>
    </row>
    <row r="67" spans="2:8" ht="15" customHeight="1" x14ac:dyDescent="0.25">
      <c r="B67" s="8" t="s">
        <v>130</v>
      </c>
      <c r="C67" s="9"/>
      <c r="D67" s="9">
        <v>3729</v>
      </c>
      <c r="E67" s="16">
        <v>1936004251741</v>
      </c>
      <c r="F67" s="9">
        <v>16</v>
      </c>
      <c r="G67" s="9">
        <v>95</v>
      </c>
      <c r="H67" s="16">
        <v>4589943882</v>
      </c>
    </row>
    <row r="68" spans="2:8" ht="15" customHeight="1" x14ac:dyDescent="0.25">
      <c r="B68" s="8" t="s">
        <v>131</v>
      </c>
      <c r="C68" s="9"/>
      <c r="D68" s="9">
        <v>3425</v>
      </c>
      <c r="E68" s="16">
        <v>1953123456613</v>
      </c>
      <c r="F68" s="9">
        <v>5</v>
      </c>
      <c r="G68" s="9">
        <v>5</v>
      </c>
      <c r="H68" s="16">
        <v>451146850</v>
      </c>
    </row>
    <row r="69" spans="2:8" ht="15" customHeight="1" x14ac:dyDescent="0.25">
      <c r="B69" s="8" t="s">
        <v>152</v>
      </c>
      <c r="C69" s="9"/>
      <c r="D69" s="9">
        <v>3475</v>
      </c>
      <c r="E69" s="16">
        <v>2060637792018</v>
      </c>
      <c r="F69" s="9">
        <v>2</v>
      </c>
      <c r="G69" s="9">
        <v>2</v>
      </c>
      <c r="H69" s="16">
        <v>3975393</v>
      </c>
    </row>
    <row r="70" spans="2:8" ht="15" customHeight="1" x14ac:dyDescent="0.25">
      <c r="B70" s="8" t="s">
        <v>153</v>
      </c>
      <c r="C70" s="9"/>
      <c r="D70" s="9">
        <v>3407</v>
      </c>
      <c r="E70" s="16">
        <v>2484227304824</v>
      </c>
      <c r="F70" s="9">
        <v>9</v>
      </c>
      <c r="G70" s="9">
        <v>10</v>
      </c>
      <c r="H70" s="16">
        <v>452849870</v>
      </c>
    </row>
    <row r="71" spans="2:8" ht="15" customHeight="1" x14ac:dyDescent="0.25">
      <c r="B71" s="8" t="s">
        <v>156</v>
      </c>
      <c r="C71" s="9"/>
      <c r="D71" s="9">
        <v>3492</v>
      </c>
      <c r="E71" s="16">
        <v>2461032767548</v>
      </c>
      <c r="F71" s="9">
        <v>6</v>
      </c>
      <c r="G71" s="9">
        <v>6</v>
      </c>
      <c r="H71" s="16">
        <v>79744855</v>
      </c>
    </row>
    <row r="72" spans="2:8" ht="15" customHeight="1" x14ac:dyDescent="0.25">
      <c r="B72" s="8" t="s">
        <v>179</v>
      </c>
      <c r="C72" s="9"/>
      <c r="D72" s="9">
        <v>3235</v>
      </c>
      <c r="E72" s="16">
        <v>1876433794193</v>
      </c>
      <c r="F72" s="9">
        <v>5</v>
      </c>
      <c r="G72" s="9">
        <v>5</v>
      </c>
      <c r="H72" s="16">
        <v>557755383</v>
      </c>
    </row>
    <row r="73" spans="2:8" ht="15" customHeight="1" x14ac:dyDescent="0.25">
      <c r="B73" s="8" t="s">
        <v>180</v>
      </c>
      <c r="C73" s="9"/>
      <c r="D73" s="9">
        <v>3873</v>
      </c>
      <c r="E73" s="16">
        <v>2501812306450</v>
      </c>
      <c r="F73" s="9">
        <v>4</v>
      </c>
      <c r="G73" s="9">
        <v>5</v>
      </c>
      <c r="H73" s="16">
        <v>44938607</v>
      </c>
    </row>
    <row r="74" spans="2:8" ht="15" customHeight="1" x14ac:dyDescent="0.25">
      <c r="B74" s="8" t="s">
        <v>181</v>
      </c>
      <c r="C74" s="9"/>
      <c r="D74" s="9">
        <v>3600</v>
      </c>
      <c r="E74" s="16">
        <v>1965251788434</v>
      </c>
      <c r="F74" s="9">
        <v>13</v>
      </c>
      <c r="G74" s="9">
        <v>18</v>
      </c>
      <c r="H74" s="16">
        <v>487375045</v>
      </c>
    </row>
    <row r="75" spans="2:8" ht="15" customHeight="1" x14ac:dyDescent="0.25">
      <c r="B75" s="8" t="s">
        <v>182</v>
      </c>
      <c r="C75" s="9"/>
      <c r="D75" s="9">
        <v>3580</v>
      </c>
      <c r="E75" s="16">
        <v>2425101919959</v>
      </c>
      <c r="F75" s="9">
        <v>8</v>
      </c>
      <c r="G75" s="9">
        <v>8</v>
      </c>
      <c r="H75" s="16">
        <v>283070653</v>
      </c>
    </row>
    <row r="76" spans="2:8" ht="15" customHeight="1" x14ac:dyDescent="0.25">
      <c r="B76" s="8" t="s">
        <v>183</v>
      </c>
      <c r="C76" s="9"/>
      <c r="D76" s="9">
        <v>3958</v>
      </c>
      <c r="E76" s="16">
        <v>2148159126348</v>
      </c>
      <c r="F76" s="9">
        <v>4</v>
      </c>
      <c r="G76" s="9">
        <v>4</v>
      </c>
      <c r="H76" s="16">
        <v>77618163</v>
      </c>
    </row>
    <row r="77" spans="2:8" ht="15" customHeight="1" x14ac:dyDescent="0.25">
      <c r="B77" s="8" t="s">
        <v>187</v>
      </c>
      <c r="C77" s="9"/>
      <c r="D77" s="9">
        <v>3559</v>
      </c>
      <c r="E77" s="16">
        <v>2468211695820</v>
      </c>
      <c r="F77" s="9">
        <v>9</v>
      </c>
      <c r="G77" s="9">
        <v>13</v>
      </c>
      <c r="H77" s="16">
        <v>823395437</v>
      </c>
    </row>
    <row r="78" spans="2:8" ht="15" customHeight="1" x14ac:dyDescent="0.25">
      <c r="B78" s="8" t="s">
        <v>188</v>
      </c>
      <c r="C78" s="9"/>
      <c r="D78" s="9">
        <v>3390</v>
      </c>
      <c r="E78" s="16">
        <v>2235831459746</v>
      </c>
      <c r="F78" s="9">
        <v>16</v>
      </c>
      <c r="G78" s="9">
        <v>25</v>
      </c>
      <c r="H78" s="16">
        <v>643903240</v>
      </c>
    </row>
    <row r="79" spans="2:8" ht="15" customHeight="1" x14ac:dyDescent="0.25">
      <c r="B79" s="8" t="s">
        <v>189</v>
      </c>
      <c r="C79" s="9"/>
      <c r="D79" s="9">
        <v>3576</v>
      </c>
      <c r="E79" s="16">
        <v>2076036173250</v>
      </c>
      <c r="F79" s="9">
        <v>23</v>
      </c>
      <c r="G79" s="9">
        <v>30</v>
      </c>
      <c r="H79" s="16">
        <v>2174073718</v>
      </c>
    </row>
    <row r="80" spans="2:8" ht="15" customHeight="1" x14ac:dyDescent="0.25">
      <c r="B80" s="8" t="s">
        <v>190</v>
      </c>
      <c r="C80" s="9"/>
      <c r="D80" s="9">
        <v>3245</v>
      </c>
      <c r="E80" s="16">
        <v>1966511149808</v>
      </c>
      <c r="F80" s="9">
        <v>4</v>
      </c>
      <c r="G80" s="9">
        <v>4</v>
      </c>
      <c r="H80" s="16">
        <v>7510270</v>
      </c>
    </row>
    <row r="81" spans="2:8" ht="15" customHeight="1" x14ac:dyDescent="0.25">
      <c r="B81" s="8" t="s">
        <v>191</v>
      </c>
      <c r="C81" s="9"/>
      <c r="D81" s="9">
        <v>3309</v>
      </c>
      <c r="E81" s="16">
        <v>1971425275858</v>
      </c>
      <c r="F81" s="9"/>
      <c r="G81" s="9"/>
      <c r="H81" s="16"/>
    </row>
    <row r="82" spans="2:8" ht="15" customHeight="1" x14ac:dyDescent="0.25">
      <c r="B82" s="8" t="s">
        <v>192</v>
      </c>
      <c r="C82" s="9"/>
      <c r="D82" s="9">
        <v>2301</v>
      </c>
      <c r="E82" s="16">
        <v>1281928986284</v>
      </c>
      <c r="F82" s="9">
        <v>5</v>
      </c>
      <c r="G82" s="9">
        <v>5</v>
      </c>
      <c r="H82" s="16">
        <v>201629626</v>
      </c>
    </row>
    <row r="83" spans="2:8" ht="15" customHeight="1" x14ac:dyDescent="0.25">
      <c r="B83" s="8" t="s">
        <v>193</v>
      </c>
      <c r="C83" s="9"/>
      <c r="D83" s="9">
        <v>2729</v>
      </c>
      <c r="E83" s="16">
        <v>1629282035463</v>
      </c>
      <c r="F83" s="9">
        <v>3</v>
      </c>
      <c r="G83" s="9">
        <v>3</v>
      </c>
      <c r="H83" s="16">
        <v>226064893</v>
      </c>
    </row>
    <row r="84" spans="2:8" ht="15" customHeight="1" x14ac:dyDescent="0.25">
      <c r="B84" s="8" t="s">
        <v>194</v>
      </c>
      <c r="C84" s="9"/>
      <c r="D84" s="9">
        <v>3219</v>
      </c>
      <c r="E84" s="16">
        <v>1979640999908</v>
      </c>
      <c r="F84" s="9">
        <v>1</v>
      </c>
      <c r="G84" s="9">
        <v>3</v>
      </c>
      <c r="H84" s="16">
        <v>20327247</v>
      </c>
    </row>
    <row r="85" spans="2:8" ht="15" customHeight="1" x14ac:dyDescent="0.25">
      <c r="B85" s="8" t="s">
        <v>195</v>
      </c>
      <c r="C85" s="9"/>
      <c r="D85" s="9">
        <v>3604</v>
      </c>
      <c r="E85" s="16">
        <v>2328753949612</v>
      </c>
      <c r="F85" s="9">
        <v>11</v>
      </c>
      <c r="G85" s="9">
        <v>12</v>
      </c>
      <c r="H85" s="16">
        <v>340131307</v>
      </c>
    </row>
    <row r="86" spans="2:8" ht="15" customHeight="1" x14ac:dyDescent="0.25">
      <c r="B86" s="8" t="s">
        <v>196</v>
      </c>
      <c r="C86" s="9"/>
      <c r="D86" s="9">
        <v>3256</v>
      </c>
      <c r="E86" s="16">
        <v>2130238108185</v>
      </c>
      <c r="F86" s="9">
        <v>9</v>
      </c>
      <c r="G86" s="9">
        <v>14</v>
      </c>
      <c r="H86" s="16">
        <v>294672172</v>
      </c>
    </row>
    <row r="87" spans="2:8" ht="15" customHeight="1" x14ac:dyDescent="0.25">
      <c r="B87" s="8" t="s">
        <v>197</v>
      </c>
      <c r="C87" s="9"/>
      <c r="D87" s="9">
        <v>3308</v>
      </c>
      <c r="E87" s="16">
        <v>3028453197751</v>
      </c>
      <c r="F87" s="9">
        <v>7</v>
      </c>
      <c r="G87" s="9">
        <v>10</v>
      </c>
      <c r="H87" s="16">
        <v>396595912</v>
      </c>
    </row>
    <row r="88" spans="2:8" ht="15" customHeight="1" x14ac:dyDescent="0.25">
      <c r="B88" s="8" t="s">
        <v>198</v>
      </c>
      <c r="C88" s="9"/>
      <c r="D88" s="9">
        <v>3583</v>
      </c>
      <c r="E88" s="16">
        <v>2327353367839</v>
      </c>
      <c r="F88" s="9">
        <v>8</v>
      </c>
      <c r="G88" s="9">
        <v>23</v>
      </c>
      <c r="H88" s="16">
        <v>1863476938</v>
      </c>
    </row>
    <row r="89" spans="2:8" ht="15" customHeight="1" x14ac:dyDescent="0.25">
      <c r="B89" s="8" t="s">
        <v>200</v>
      </c>
      <c r="C89" s="9"/>
      <c r="D89" s="9">
        <v>3482</v>
      </c>
      <c r="E89" s="16">
        <v>2752673239616</v>
      </c>
      <c r="F89" s="9">
        <v>7</v>
      </c>
      <c r="G89" s="9">
        <v>11</v>
      </c>
      <c r="H89" s="16">
        <v>591655991</v>
      </c>
    </row>
    <row r="90" spans="2:8" ht="15" customHeight="1" x14ac:dyDescent="0.25">
      <c r="B90" s="8" t="s">
        <v>201</v>
      </c>
      <c r="C90" s="9"/>
      <c r="D90" s="9">
        <v>3465</v>
      </c>
      <c r="E90" s="16">
        <v>2520404248195</v>
      </c>
      <c r="F90" s="9">
        <v>5</v>
      </c>
      <c r="G90" s="9">
        <v>5</v>
      </c>
      <c r="H90" s="16">
        <v>137412203</v>
      </c>
    </row>
    <row r="91" spans="2:8" ht="15" customHeight="1" x14ac:dyDescent="0.25">
      <c r="B91" s="8" t="s">
        <v>202</v>
      </c>
      <c r="C91" s="9"/>
      <c r="D91" s="9">
        <v>3261</v>
      </c>
      <c r="E91" s="16">
        <v>2522998516653</v>
      </c>
      <c r="F91" s="9">
        <v>11</v>
      </c>
      <c r="G91" s="9">
        <v>27</v>
      </c>
      <c r="H91" s="16">
        <v>460252880</v>
      </c>
    </row>
    <row r="92" spans="2:8" ht="15" customHeight="1" x14ac:dyDescent="0.25">
      <c r="B92" s="8" t="s">
        <v>283</v>
      </c>
      <c r="C92" s="9"/>
      <c r="D92" s="9">
        <v>3218</v>
      </c>
      <c r="E92" s="16">
        <v>2218735399303</v>
      </c>
      <c r="F92" s="9">
        <v>8</v>
      </c>
      <c r="G92" s="9">
        <v>11</v>
      </c>
      <c r="H92" s="16">
        <v>127381031</v>
      </c>
    </row>
    <row r="93" spans="2:8" ht="15" customHeight="1" x14ac:dyDescent="0.25">
      <c r="B93" s="8" t="s">
        <v>284</v>
      </c>
      <c r="C93" s="9"/>
      <c r="D93" s="9">
        <v>3714</v>
      </c>
      <c r="E93" s="16">
        <v>2293493545449</v>
      </c>
      <c r="F93" s="9">
        <v>7</v>
      </c>
      <c r="G93" s="9">
        <v>10</v>
      </c>
      <c r="H93" s="16">
        <v>120445890</v>
      </c>
    </row>
    <row r="94" spans="2:8" ht="15" customHeight="1" x14ac:dyDescent="0.25">
      <c r="B94" s="8" t="s">
        <v>285</v>
      </c>
      <c r="C94" s="9"/>
      <c r="D94" s="9">
        <v>3396</v>
      </c>
      <c r="E94" s="16">
        <v>3024838005286</v>
      </c>
      <c r="F94" s="9">
        <v>18</v>
      </c>
      <c r="G94" s="9">
        <v>19</v>
      </c>
      <c r="H94" s="16">
        <v>344268523</v>
      </c>
    </row>
    <row r="95" spans="2:8" ht="15" customHeight="1" x14ac:dyDescent="0.25">
      <c r="B95" s="8" t="s">
        <v>286</v>
      </c>
      <c r="C95" s="9"/>
      <c r="D95" s="9">
        <v>3487</v>
      </c>
      <c r="E95" s="16">
        <v>2903052722768</v>
      </c>
      <c r="F95" s="9">
        <v>11</v>
      </c>
      <c r="G95" s="9">
        <v>12</v>
      </c>
      <c r="H95" s="16">
        <v>47789772</v>
      </c>
    </row>
    <row r="96" spans="2:8" ht="15" customHeight="1" x14ac:dyDescent="0.25">
      <c r="B96" s="8" t="s">
        <v>287</v>
      </c>
      <c r="C96" s="9"/>
      <c r="D96" s="9">
        <v>3815</v>
      </c>
      <c r="E96" s="16">
        <v>2586106167038</v>
      </c>
      <c r="F96" s="9">
        <v>9</v>
      </c>
      <c r="G96" s="9">
        <v>10</v>
      </c>
      <c r="H96" s="16">
        <v>80075737</v>
      </c>
    </row>
    <row r="97" spans="2:8" ht="15" customHeight="1" x14ac:dyDescent="0.25">
      <c r="B97" s="8" t="s">
        <v>288</v>
      </c>
      <c r="C97" s="9"/>
      <c r="D97" s="9">
        <v>3836</v>
      </c>
      <c r="E97" s="16">
        <v>2711999820553</v>
      </c>
      <c r="F97" s="9">
        <v>3</v>
      </c>
      <c r="G97" s="9">
        <v>3</v>
      </c>
      <c r="H97" s="16">
        <v>342086000</v>
      </c>
    </row>
    <row r="98" spans="2:8" ht="15" customHeight="1" x14ac:dyDescent="0.25">
      <c r="B98" s="8" t="s">
        <v>295</v>
      </c>
      <c r="C98" s="9"/>
      <c r="D98" s="9">
        <v>3908</v>
      </c>
      <c r="E98" s="16">
        <v>2396569301234</v>
      </c>
      <c r="F98" s="9">
        <v>13</v>
      </c>
      <c r="G98" s="9">
        <v>14</v>
      </c>
      <c r="H98" s="16">
        <v>501577357</v>
      </c>
    </row>
    <row r="99" spans="2:8" ht="15" customHeight="1" x14ac:dyDescent="0.25">
      <c r="B99" s="8" t="s">
        <v>296</v>
      </c>
      <c r="C99" s="9"/>
      <c r="D99" s="9">
        <v>3826</v>
      </c>
      <c r="E99" s="16">
        <v>2746152811488</v>
      </c>
      <c r="F99" s="9">
        <v>26</v>
      </c>
      <c r="G99" s="9">
        <v>41</v>
      </c>
      <c r="H99" s="16">
        <v>242773133</v>
      </c>
    </row>
    <row r="100" spans="2:8" ht="15" customHeight="1" x14ac:dyDescent="0.25">
      <c r="B100" s="8" t="s">
        <v>297</v>
      </c>
      <c r="C100" s="9"/>
      <c r="D100" s="9">
        <v>3699</v>
      </c>
      <c r="E100" s="16">
        <v>2397561958584</v>
      </c>
      <c r="F100" s="9">
        <v>24</v>
      </c>
      <c r="G100" s="9">
        <v>33</v>
      </c>
      <c r="H100" s="16">
        <v>718108104</v>
      </c>
    </row>
    <row r="101" spans="2:8" ht="15" customHeight="1" x14ac:dyDescent="0.25">
      <c r="B101" s="8" t="s">
        <v>298</v>
      </c>
      <c r="C101" s="9"/>
      <c r="D101" s="9">
        <v>3888</v>
      </c>
      <c r="E101" s="16">
        <v>3096241027428</v>
      </c>
      <c r="F101" s="9">
        <v>37</v>
      </c>
      <c r="G101" s="9">
        <v>43</v>
      </c>
      <c r="H101" s="16">
        <v>1016615499</v>
      </c>
    </row>
    <row r="102" spans="2:8" ht="15" customHeight="1" x14ac:dyDescent="0.25">
      <c r="B102" s="8" t="s">
        <v>299</v>
      </c>
      <c r="C102" s="9"/>
      <c r="D102" s="9">
        <v>3708</v>
      </c>
      <c r="E102" s="16">
        <v>2987779570151</v>
      </c>
      <c r="F102" s="9">
        <v>26</v>
      </c>
      <c r="G102" s="9">
        <v>32</v>
      </c>
      <c r="H102" s="16">
        <v>561932845</v>
      </c>
    </row>
    <row r="103" spans="2:8" ht="15" customHeight="1" x14ac:dyDescent="0.25">
      <c r="B103" s="8" t="s">
        <v>300</v>
      </c>
      <c r="C103" s="9"/>
      <c r="D103" s="9">
        <v>3478</v>
      </c>
      <c r="E103" s="16">
        <v>2377000516732</v>
      </c>
      <c r="F103" s="9">
        <v>13</v>
      </c>
      <c r="G103" s="9">
        <v>18</v>
      </c>
      <c r="H103" s="16">
        <v>184157797</v>
      </c>
    </row>
    <row r="104" spans="2:8" ht="15" customHeight="1" x14ac:dyDescent="0.25">
      <c r="B104" s="8" t="s">
        <v>301</v>
      </c>
      <c r="C104" s="9"/>
      <c r="D104" s="9">
        <v>3272</v>
      </c>
      <c r="E104" s="16">
        <v>2066942857295</v>
      </c>
      <c r="F104" s="9">
        <v>12</v>
      </c>
      <c r="G104" s="9">
        <v>17</v>
      </c>
      <c r="H104" s="16">
        <v>72035568</v>
      </c>
    </row>
    <row r="105" spans="2:8" ht="15" customHeight="1" x14ac:dyDescent="0.25">
      <c r="B105" s="8" t="s">
        <v>302</v>
      </c>
      <c r="C105" s="9"/>
      <c r="D105" s="9">
        <v>4108</v>
      </c>
      <c r="E105" s="16">
        <v>2559327734758</v>
      </c>
      <c r="F105" s="9">
        <v>15</v>
      </c>
      <c r="G105" s="9">
        <v>29</v>
      </c>
      <c r="H105" s="16">
        <v>1001565977</v>
      </c>
    </row>
    <row r="106" spans="2:8" ht="15" customHeight="1" x14ac:dyDescent="0.25">
      <c r="B106" s="8" t="s">
        <v>304</v>
      </c>
      <c r="C106" s="9"/>
      <c r="D106" s="9">
        <v>3357</v>
      </c>
      <c r="E106" s="16">
        <v>3355698730866</v>
      </c>
      <c r="F106" s="9">
        <v>13</v>
      </c>
      <c r="G106" s="9">
        <v>15</v>
      </c>
      <c r="H106" s="16">
        <v>570931791</v>
      </c>
    </row>
    <row r="107" spans="2:8" ht="15" customHeight="1" x14ac:dyDescent="0.25">
      <c r="B107" s="8" t="s">
        <v>305</v>
      </c>
      <c r="C107" s="9"/>
      <c r="D107" s="9">
        <v>3746</v>
      </c>
      <c r="E107" s="16">
        <v>3433536394267</v>
      </c>
      <c r="F107" s="9">
        <v>19</v>
      </c>
      <c r="G107" s="9">
        <v>29</v>
      </c>
      <c r="H107" s="16">
        <v>629834427</v>
      </c>
    </row>
    <row r="108" spans="2:8" ht="15" customHeight="1" x14ac:dyDescent="0.25">
      <c r="B108" s="8" t="s">
        <v>306</v>
      </c>
      <c r="C108" s="9"/>
      <c r="D108" s="9">
        <v>3931</v>
      </c>
      <c r="E108" s="16">
        <v>2451230233602</v>
      </c>
      <c r="F108" s="9">
        <v>8</v>
      </c>
      <c r="G108" s="9">
        <v>10</v>
      </c>
      <c r="H108" s="16">
        <v>186064249</v>
      </c>
    </row>
    <row r="109" spans="2:8" ht="15" customHeight="1" x14ac:dyDescent="0.25">
      <c r="B109" s="8" t="s">
        <v>311</v>
      </c>
      <c r="C109" s="9"/>
      <c r="D109" s="9">
        <v>3772</v>
      </c>
      <c r="E109" s="16">
        <v>3004915938524</v>
      </c>
      <c r="F109" s="9">
        <v>22</v>
      </c>
      <c r="G109" s="9">
        <v>139</v>
      </c>
      <c r="H109" s="16">
        <v>382586005</v>
      </c>
    </row>
    <row r="110" spans="2:8" ht="15" customHeight="1" x14ac:dyDescent="0.25">
      <c r="B110" s="8" t="s">
        <v>314</v>
      </c>
      <c r="C110" s="9"/>
      <c r="D110" s="9">
        <v>4031</v>
      </c>
      <c r="E110" s="16">
        <v>2350546681453</v>
      </c>
      <c r="F110" s="9">
        <v>25</v>
      </c>
      <c r="G110" s="9">
        <v>25</v>
      </c>
      <c r="H110" s="16">
        <v>551810956</v>
      </c>
    </row>
    <row r="111" spans="2:8" ht="15" customHeight="1" x14ac:dyDescent="0.25">
      <c r="B111" s="8" t="s">
        <v>315</v>
      </c>
      <c r="C111" s="9"/>
      <c r="D111" s="9">
        <v>3969</v>
      </c>
      <c r="E111" s="16">
        <v>3119583678499</v>
      </c>
      <c r="F111" s="9">
        <v>13</v>
      </c>
      <c r="G111" s="9">
        <v>13</v>
      </c>
      <c r="H111" s="16">
        <v>400075665</v>
      </c>
    </row>
    <row r="112" spans="2:8" ht="15" customHeight="1" x14ac:dyDescent="0.25">
      <c r="B112" s="8" t="s">
        <v>316</v>
      </c>
      <c r="C112" s="9"/>
      <c r="D112" s="9">
        <v>3661</v>
      </c>
      <c r="E112" s="16">
        <v>2712347566740</v>
      </c>
      <c r="F112" s="9">
        <v>10</v>
      </c>
      <c r="G112" s="9">
        <v>10</v>
      </c>
      <c r="H112" s="16">
        <v>347409540</v>
      </c>
    </row>
    <row r="113" spans="2:8" ht="15" customHeight="1" x14ac:dyDescent="0.25">
      <c r="B113" s="8" t="s">
        <v>317</v>
      </c>
      <c r="C113" s="9"/>
      <c r="D113" s="9">
        <v>3882</v>
      </c>
      <c r="E113" s="16">
        <v>3018009892395</v>
      </c>
      <c r="F113" s="9">
        <v>111</v>
      </c>
      <c r="G113" s="9">
        <v>122</v>
      </c>
      <c r="H113" s="16">
        <v>2937184392</v>
      </c>
    </row>
    <row r="114" spans="2:8" ht="15" customHeight="1" x14ac:dyDescent="0.25">
      <c r="B114" s="8" t="s">
        <v>318</v>
      </c>
      <c r="C114" s="9"/>
      <c r="D114" s="9">
        <v>3686</v>
      </c>
      <c r="E114" s="16">
        <v>2920665193794</v>
      </c>
      <c r="F114" s="9">
        <v>54</v>
      </c>
      <c r="G114" s="9">
        <v>69</v>
      </c>
      <c r="H114" s="16">
        <v>482368580</v>
      </c>
    </row>
    <row r="115" spans="2:8" ht="15" customHeight="1" x14ac:dyDescent="0.25">
      <c r="B115" s="8" t="s">
        <v>328</v>
      </c>
      <c r="C115" s="9"/>
      <c r="D115" s="9">
        <v>3934</v>
      </c>
      <c r="E115" s="16">
        <v>2479386751313</v>
      </c>
      <c r="F115" s="9">
        <v>31</v>
      </c>
      <c r="G115" s="9">
        <v>37</v>
      </c>
      <c r="H115" s="16">
        <v>2193300454</v>
      </c>
    </row>
    <row r="116" spans="2:8" ht="15" customHeight="1" x14ac:dyDescent="0.25">
      <c r="B116" s="8" t="s">
        <v>339</v>
      </c>
      <c r="C116" s="9"/>
      <c r="D116" s="9">
        <v>3342</v>
      </c>
      <c r="E116" s="16">
        <v>2244933517284</v>
      </c>
      <c r="F116" s="9">
        <v>25</v>
      </c>
      <c r="G116" s="9">
        <v>38</v>
      </c>
      <c r="H116" s="16">
        <v>826840750</v>
      </c>
    </row>
    <row r="118" spans="2:8" ht="15" customHeight="1" x14ac:dyDescent="0.25">
      <c r="B118" s="106" t="s">
        <v>282</v>
      </c>
    </row>
  </sheetData>
  <mergeCells count="4">
    <mergeCell ref="B3:B4"/>
    <mergeCell ref="A1:A4"/>
    <mergeCell ref="C3:E3"/>
    <mergeCell ref="F3:H3"/>
  </mergeCells>
  <hyperlinks>
    <hyperlink ref="A1:A4" location="Indice!A1" display="Indice" xr:uid="{00000000-0004-0000-08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E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10.7109375" style="2" customWidth="1"/>
    <col min="4" max="5" width="20.7109375" style="2" customWidth="1"/>
    <col min="6" max="6" width="3.7109375" style="2" customWidth="1"/>
    <col min="7" max="13" width="10.7109375" style="2" customWidth="1"/>
    <col min="14" max="16384" width="8.85546875" style="2"/>
  </cols>
  <sheetData>
    <row r="1" spans="1:5" s="13" customFormat="1" ht="50.1" customHeight="1" x14ac:dyDescent="0.25">
      <c r="A1" s="188" t="s">
        <v>178</v>
      </c>
      <c r="B1" s="36" t="s">
        <v>55</v>
      </c>
    </row>
    <row r="2" spans="1:5" s="13" customFormat="1" ht="20.100000000000001" customHeight="1" x14ac:dyDescent="0.25">
      <c r="A2" s="189"/>
      <c r="B2" s="58" t="s">
        <v>210</v>
      </c>
    </row>
    <row r="3" spans="1:5" s="13" customFormat="1" ht="20.100000000000001" customHeight="1" x14ac:dyDescent="0.25">
      <c r="A3" s="189"/>
      <c r="B3" s="228" t="s">
        <v>2</v>
      </c>
      <c r="C3" s="191" t="s">
        <v>331</v>
      </c>
      <c r="D3" s="191"/>
      <c r="E3" s="191"/>
    </row>
    <row r="4" spans="1:5" s="13" customFormat="1" ht="20.100000000000001" customHeight="1" x14ac:dyDescent="0.25">
      <c r="A4" s="190"/>
      <c r="B4" s="228"/>
      <c r="C4" s="23" t="s">
        <v>100</v>
      </c>
      <c r="D4" s="23" t="s">
        <v>101</v>
      </c>
      <c r="E4" s="23" t="s">
        <v>0</v>
      </c>
    </row>
    <row r="5" spans="1:5" ht="15" customHeight="1" x14ac:dyDescent="0.25">
      <c r="B5" s="8" t="s">
        <v>3</v>
      </c>
      <c r="C5" s="9"/>
      <c r="D5" s="9"/>
      <c r="E5" s="10"/>
    </row>
    <row r="6" spans="1:5" ht="15" customHeight="1" x14ac:dyDescent="0.25">
      <c r="B6" s="8" t="s">
        <v>4</v>
      </c>
      <c r="C6" s="9">
        <v>0</v>
      </c>
      <c r="D6" s="9">
        <v>15</v>
      </c>
      <c r="E6" s="10">
        <v>19928324.620000001</v>
      </c>
    </row>
    <row r="7" spans="1:5" ht="15" customHeight="1" x14ac:dyDescent="0.25">
      <c r="B7" s="8" t="s">
        <v>5</v>
      </c>
      <c r="C7" s="9">
        <v>0</v>
      </c>
      <c r="D7" s="9">
        <v>3</v>
      </c>
      <c r="E7" s="10">
        <v>18913352.300000001</v>
      </c>
    </row>
    <row r="8" spans="1:5" ht="15" customHeight="1" x14ac:dyDescent="0.25">
      <c r="B8" s="8" t="s">
        <v>6</v>
      </c>
      <c r="C8" s="9">
        <v>0</v>
      </c>
      <c r="D8" s="9">
        <v>2</v>
      </c>
      <c r="E8" s="10">
        <v>76516.42</v>
      </c>
    </row>
    <row r="9" spans="1:5" ht="15" customHeight="1" x14ac:dyDescent="0.25">
      <c r="B9" s="8" t="s">
        <v>7</v>
      </c>
      <c r="C9" s="9">
        <v>0</v>
      </c>
      <c r="D9" s="9">
        <v>4</v>
      </c>
      <c r="E9" s="10">
        <v>1710946.72</v>
      </c>
    </row>
    <row r="10" spans="1:5" ht="15" customHeight="1" x14ac:dyDescent="0.25">
      <c r="B10" s="8" t="s">
        <v>8</v>
      </c>
      <c r="C10" s="9">
        <v>0</v>
      </c>
      <c r="D10" s="9">
        <v>9</v>
      </c>
      <c r="E10" s="10">
        <v>63115082.219999999</v>
      </c>
    </row>
    <row r="11" spans="1:5" ht="15" customHeight="1" x14ac:dyDescent="0.25">
      <c r="B11" s="8" t="s">
        <v>9</v>
      </c>
      <c r="C11" s="9">
        <v>0</v>
      </c>
      <c r="D11" s="9">
        <v>7</v>
      </c>
      <c r="E11" s="10">
        <v>9533004.1099999994</v>
      </c>
    </row>
    <row r="12" spans="1:5" ht="15" customHeight="1" x14ac:dyDescent="0.25">
      <c r="B12" s="8" t="s">
        <v>10</v>
      </c>
      <c r="C12" s="9">
        <v>0</v>
      </c>
      <c r="D12" s="9">
        <v>5</v>
      </c>
      <c r="E12" s="10">
        <v>468717.06</v>
      </c>
    </row>
    <row r="13" spans="1:5" ht="15" customHeight="1" x14ac:dyDescent="0.25">
      <c r="B13" s="8" t="s">
        <v>11</v>
      </c>
      <c r="C13" s="9">
        <v>0</v>
      </c>
      <c r="D13" s="9">
        <v>16</v>
      </c>
      <c r="E13" s="10">
        <v>89615396</v>
      </c>
    </row>
    <row r="14" spans="1:5" ht="15" customHeight="1" x14ac:dyDescent="0.25">
      <c r="B14" s="8" t="s">
        <v>12</v>
      </c>
      <c r="C14" s="9">
        <v>0</v>
      </c>
      <c r="D14" s="9">
        <v>5</v>
      </c>
      <c r="E14" s="10">
        <v>8495336.9800000004</v>
      </c>
    </row>
    <row r="15" spans="1:5" ht="15" customHeight="1" x14ac:dyDescent="0.25">
      <c r="B15" s="8" t="s">
        <v>13</v>
      </c>
      <c r="C15" s="9">
        <v>0</v>
      </c>
      <c r="D15" s="9">
        <v>5</v>
      </c>
      <c r="E15" s="10">
        <v>1777964.78</v>
      </c>
    </row>
    <row r="16" spans="1:5" ht="15" customHeight="1" x14ac:dyDescent="0.25">
      <c r="B16" s="8" t="s">
        <v>14</v>
      </c>
      <c r="C16" s="9">
        <v>0</v>
      </c>
      <c r="D16" s="9">
        <v>13</v>
      </c>
      <c r="E16" s="10">
        <v>15157297.689999999</v>
      </c>
    </row>
    <row r="17" spans="2:5" ht="15" customHeight="1" x14ac:dyDescent="0.25">
      <c r="B17" s="8" t="s">
        <v>15</v>
      </c>
      <c r="C17" s="9">
        <v>0</v>
      </c>
      <c r="D17" s="9">
        <v>12</v>
      </c>
      <c r="E17" s="10">
        <v>7578068.4299999997</v>
      </c>
    </row>
    <row r="18" spans="2:5" ht="15" customHeight="1" x14ac:dyDescent="0.25">
      <c r="B18" s="8" t="s">
        <v>16</v>
      </c>
      <c r="C18" s="9">
        <v>0</v>
      </c>
      <c r="D18" s="9">
        <v>29</v>
      </c>
      <c r="E18" s="10">
        <v>74196373.280000001</v>
      </c>
    </row>
    <row r="19" spans="2:5" ht="15" customHeight="1" x14ac:dyDescent="0.25">
      <c r="B19" s="8" t="s">
        <v>17</v>
      </c>
      <c r="C19" s="9">
        <v>0</v>
      </c>
      <c r="D19" s="9">
        <v>1</v>
      </c>
      <c r="E19" s="10">
        <v>2044730.26</v>
      </c>
    </row>
    <row r="20" spans="2:5" ht="15" customHeight="1" x14ac:dyDescent="0.25">
      <c r="B20" s="8" t="s">
        <v>18</v>
      </c>
      <c r="C20" s="9">
        <v>0</v>
      </c>
      <c r="D20" s="9">
        <v>4</v>
      </c>
      <c r="E20" s="10">
        <v>18183061.100000001</v>
      </c>
    </row>
    <row r="21" spans="2:5" ht="15" customHeight="1" x14ac:dyDescent="0.25">
      <c r="B21" s="8" t="s">
        <v>19</v>
      </c>
      <c r="C21" s="9">
        <v>0</v>
      </c>
      <c r="D21" s="9">
        <v>5</v>
      </c>
      <c r="E21" s="10">
        <v>1578167.81</v>
      </c>
    </row>
    <row r="22" spans="2:5" ht="15" customHeight="1" x14ac:dyDescent="0.25">
      <c r="B22" s="8" t="s">
        <v>20</v>
      </c>
      <c r="C22" s="9">
        <v>0</v>
      </c>
      <c r="D22" s="9">
        <v>6</v>
      </c>
      <c r="E22" s="10">
        <v>12577164.449999999</v>
      </c>
    </row>
    <row r="23" spans="2:5" ht="15" customHeight="1" x14ac:dyDescent="0.25">
      <c r="B23" s="8" t="s">
        <v>21</v>
      </c>
      <c r="C23" s="9">
        <v>0</v>
      </c>
      <c r="D23" s="9">
        <v>12</v>
      </c>
      <c r="E23" s="10">
        <v>3503983.17</v>
      </c>
    </row>
    <row r="24" spans="2:5" ht="15" customHeight="1" x14ac:dyDescent="0.25">
      <c r="B24" s="8" t="s">
        <v>22</v>
      </c>
      <c r="C24" s="9">
        <v>0</v>
      </c>
      <c r="D24" s="9">
        <v>5</v>
      </c>
      <c r="E24" s="10">
        <v>9223341.4700000007</v>
      </c>
    </row>
    <row r="25" spans="2:5" ht="15" customHeight="1" x14ac:dyDescent="0.25">
      <c r="B25" s="8" t="s">
        <v>23</v>
      </c>
      <c r="C25" s="9">
        <v>0</v>
      </c>
      <c r="D25" s="9">
        <v>14</v>
      </c>
      <c r="E25" s="10">
        <v>5995556.3499999996</v>
      </c>
    </row>
    <row r="26" spans="2:5" ht="15" customHeight="1" x14ac:dyDescent="0.25">
      <c r="B26" s="8" t="s">
        <v>24</v>
      </c>
      <c r="C26" s="9"/>
      <c r="D26" s="9"/>
      <c r="E26" s="10"/>
    </row>
    <row r="27" spans="2:5" ht="15" customHeight="1" x14ac:dyDescent="0.25">
      <c r="B27" s="8" t="s">
        <v>25</v>
      </c>
      <c r="C27" s="9">
        <v>0</v>
      </c>
      <c r="D27" s="9">
        <v>17</v>
      </c>
      <c r="E27" s="10">
        <v>32425736.350000001</v>
      </c>
    </row>
    <row r="28" spans="2:5" ht="15" customHeight="1" x14ac:dyDescent="0.25">
      <c r="B28" s="8" t="s">
        <v>26</v>
      </c>
      <c r="C28" s="9">
        <v>0</v>
      </c>
      <c r="D28" s="9">
        <v>8</v>
      </c>
      <c r="E28" s="10">
        <v>19492516.300000001</v>
      </c>
    </row>
    <row r="29" spans="2:5" ht="15" customHeight="1" x14ac:dyDescent="0.25">
      <c r="B29" s="8" t="s">
        <v>27</v>
      </c>
      <c r="C29" s="9">
        <v>0</v>
      </c>
      <c r="D29" s="9">
        <v>13</v>
      </c>
      <c r="E29" s="10">
        <v>3782455.53</v>
      </c>
    </row>
    <row r="30" spans="2:5" ht="15" customHeight="1" x14ac:dyDescent="0.25">
      <c r="B30" s="8" t="s">
        <v>28</v>
      </c>
      <c r="C30" s="9">
        <v>0</v>
      </c>
      <c r="D30" s="9">
        <v>26</v>
      </c>
      <c r="E30" s="10">
        <v>63611456.119999997</v>
      </c>
    </row>
    <row r="31" spans="2:5" ht="15" customHeight="1" x14ac:dyDescent="0.25">
      <c r="B31" s="8" t="s">
        <v>29</v>
      </c>
      <c r="C31" s="9">
        <v>0</v>
      </c>
      <c r="D31" s="9">
        <v>2</v>
      </c>
      <c r="E31" s="10">
        <v>2043387</v>
      </c>
    </row>
    <row r="32" spans="2:5" ht="15" customHeight="1" x14ac:dyDescent="0.25">
      <c r="B32" s="8" t="s">
        <v>30</v>
      </c>
      <c r="C32" s="9">
        <v>0</v>
      </c>
      <c r="D32" s="9">
        <v>2</v>
      </c>
      <c r="E32" s="10">
        <v>73808.639999999999</v>
      </c>
    </row>
    <row r="33" spans="2:5" ht="15" customHeight="1" x14ac:dyDescent="0.25">
      <c r="B33" s="8" t="s">
        <v>31</v>
      </c>
      <c r="C33" s="9">
        <v>0</v>
      </c>
      <c r="D33" s="9">
        <v>2</v>
      </c>
      <c r="E33" s="10">
        <v>78181.16</v>
      </c>
    </row>
    <row r="34" spans="2:5" ht="15" customHeight="1" x14ac:dyDescent="0.25">
      <c r="B34" s="8" t="s">
        <v>32</v>
      </c>
      <c r="C34" s="9">
        <v>0</v>
      </c>
      <c r="D34" s="9">
        <v>4</v>
      </c>
      <c r="E34" s="10">
        <v>39670.959999999999</v>
      </c>
    </row>
    <row r="35" spans="2:5" ht="15" customHeight="1" x14ac:dyDescent="0.25">
      <c r="B35" s="8" t="s">
        <v>33</v>
      </c>
      <c r="C35" s="9">
        <v>0</v>
      </c>
      <c r="D35" s="9">
        <v>9</v>
      </c>
      <c r="E35" s="10">
        <v>43518028.409999996</v>
      </c>
    </row>
    <row r="36" spans="2:5" ht="15" customHeight="1" x14ac:dyDescent="0.25">
      <c r="B36" s="8" t="s">
        <v>34</v>
      </c>
      <c r="C36" s="9">
        <v>0</v>
      </c>
      <c r="D36" s="9">
        <v>11</v>
      </c>
      <c r="E36" s="10">
        <v>686655.38</v>
      </c>
    </row>
    <row r="37" spans="2:5" ht="15" customHeight="1" x14ac:dyDescent="0.25">
      <c r="B37" s="8" t="s">
        <v>35</v>
      </c>
      <c r="C37" s="9">
        <v>0</v>
      </c>
      <c r="D37" s="9">
        <v>3</v>
      </c>
      <c r="E37" s="10">
        <v>10200000</v>
      </c>
    </row>
    <row r="38" spans="2:5" ht="15" customHeight="1" x14ac:dyDescent="0.25">
      <c r="B38" s="8" t="s">
        <v>36</v>
      </c>
      <c r="C38" s="9">
        <v>0</v>
      </c>
      <c r="D38" s="9">
        <v>4</v>
      </c>
      <c r="E38" s="10">
        <v>150607.9</v>
      </c>
    </row>
    <row r="39" spans="2:5" ht="15" customHeight="1" x14ac:dyDescent="0.25">
      <c r="B39" s="8" t="s">
        <v>61</v>
      </c>
      <c r="C39" s="9">
        <v>0</v>
      </c>
      <c r="D39" s="9">
        <v>4</v>
      </c>
      <c r="E39" s="10">
        <v>39305.89</v>
      </c>
    </row>
    <row r="40" spans="2:5" ht="15" customHeight="1" x14ac:dyDescent="0.25">
      <c r="B40" s="8" t="s">
        <v>62</v>
      </c>
      <c r="C40" s="9">
        <v>0</v>
      </c>
      <c r="D40" s="9">
        <v>7</v>
      </c>
      <c r="E40" s="10">
        <v>3254182.59</v>
      </c>
    </row>
    <row r="41" spans="2:5" ht="15" customHeight="1" x14ac:dyDescent="0.25">
      <c r="B41" s="8" t="s">
        <v>63</v>
      </c>
      <c r="C41" s="9">
        <v>0</v>
      </c>
      <c r="D41" s="9">
        <v>3</v>
      </c>
      <c r="E41" s="10">
        <v>21601088.620000001</v>
      </c>
    </row>
    <row r="42" spans="2:5" ht="15" customHeight="1" x14ac:dyDescent="0.25">
      <c r="B42" s="8" t="s">
        <v>64</v>
      </c>
      <c r="C42" s="9">
        <v>0</v>
      </c>
      <c r="D42" s="9">
        <v>13</v>
      </c>
      <c r="E42" s="10">
        <v>6756620.3200000003</v>
      </c>
    </row>
    <row r="43" spans="2:5" ht="15" customHeight="1" x14ac:dyDescent="0.25">
      <c r="B43" s="8" t="s">
        <v>65</v>
      </c>
      <c r="C43" s="9"/>
      <c r="D43" s="9"/>
      <c r="E43" s="10"/>
    </row>
    <row r="44" spans="2:5" ht="15" customHeight="1" x14ac:dyDescent="0.25">
      <c r="B44" s="8" t="s">
        <v>66</v>
      </c>
      <c r="C44" s="9">
        <v>0</v>
      </c>
      <c r="D44" s="9">
        <v>3</v>
      </c>
      <c r="E44" s="10">
        <v>4072377.97</v>
      </c>
    </row>
    <row r="45" spans="2:5" ht="15" customHeight="1" x14ac:dyDescent="0.25">
      <c r="B45" s="8" t="s">
        <v>67</v>
      </c>
      <c r="C45" s="9">
        <v>0</v>
      </c>
      <c r="D45" s="9">
        <v>2</v>
      </c>
      <c r="E45" s="10">
        <v>76771.199999999997</v>
      </c>
    </row>
    <row r="46" spans="2:5" ht="15" customHeight="1" x14ac:dyDescent="0.25">
      <c r="B46" s="8" t="s">
        <v>68</v>
      </c>
      <c r="C46" s="9">
        <v>0</v>
      </c>
      <c r="D46" s="9">
        <v>4</v>
      </c>
      <c r="E46" s="10">
        <v>38917.199999999997</v>
      </c>
    </row>
    <row r="47" spans="2:5" ht="15" customHeight="1" x14ac:dyDescent="0.25">
      <c r="B47" s="8" t="s">
        <v>69</v>
      </c>
      <c r="C47" s="9">
        <v>0</v>
      </c>
      <c r="D47" s="9">
        <v>8</v>
      </c>
      <c r="E47" s="10">
        <v>32086342.260000002</v>
      </c>
    </row>
    <row r="48" spans="2:5" ht="15" customHeight="1" x14ac:dyDescent="0.25">
      <c r="B48" s="8" t="s">
        <v>80</v>
      </c>
      <c r="C48" s="9">
        <v>0</v>
      </c>
      <c r="D48" s="9">
        <v>2</v>
      </c>
      <c r="E48" s="10">
        <v>38112.44</v>
      </c>
    </row>
    <row r="49" spans="2:5" ht="15" customHeight="1" x14ac:dyDescent="0.25">
      <c r="B49" s="8" t="s">
        <v>81</v>
      </c>
      <c r="C49" s="9">
        <v>0</v>
      </c>
      <c r="D49" s="9">
        <v>9</v>
      </c>
      <c r="E49" s="10">
        <v>6117016.6799999997</v>
      </c>
    </row>
    <row r="50" spans="2:5" ht="15" customHeight="1" x14ac:dyDescent="0.25">
      <c r="B50" s="8" t="s">
        <v>82</v>
      </c>
      <c r="C50" s="9">
        <v>0</v>
      </c>
      <c r="D50" s="9">
        <v>6</v>
      </c>
      <c r="E50" s="10">
        <v>12352529.039999999</v>
      </c>
    </row>
    <row r="51" spans="2:5" ht="15" customHeight="1" x14ac:dyDescent="0.25">
      <c r="B51" s="8" t="s">
        <v>83</v>
      </c>
      <c r="C51" s="9">
        <v>0</v>
      </c>
      <c r="D51" s="9">
        <v>6</v>
      </c>
      <c r="E51" s="10">
        <v>6602782.6299999999</v>
      </c>
    </row>
    <row r="52" spans="2:5" ht="15" customHeight="1" x14ac:dyDescent="0.25">
      <c r="B52" s="8" t="s">
        <v>105</v>
      </c>
      <c r="C52" s="9">
        <v>0</v>
      </c>
      <c r="D52" s="9">
        <v>5</v>
      </c>
      <c r="E52" s="10">
        <v>958274.07</v>
      </c>
    </row>
    <row r="53" spans="2:5" ht="15" customHeight="1" x14ac:dyDescent="0.25">
      <c r="B53" s="8" t="s">
        <v>106</v>
      </c>
      <c r="C53" s="9">
        <v>0</v>
      </c>
      <c r="D53" s="9">
        <v>7</v>
      </c>
      <c r="E53" s="10">
        <v>1437051.9</v>
      </c>
    </row>
    <row r="54" spans="2:5" ht="15" customHeight="1" x14ac:dyDescent="0.25">
      <c r="B54" s="8" t="s">
        <v>107</v>
      </c>
      <c r="C54" s="9">
        <v>0</v>
      </c>
      <c r="D54" s="9">
        <v>13</v>
      </c>
      <c r="E54" s="10">
        <v>9777225.6500000004</v>
      </c>
    </row>
    <row r="55" spans="2:5" ht="15" customHeight="1" x14ac:dyDescent="0.25">
      <c r="B55" s="8" t="s">
        <v>108</v>
      </c>
      <c r="C55" s="31">
        <v>0</v>
      </c>
      <c r="D55" s="31">
        <v>2</v>
      </c>
      <c r="E55" s="32">
        <v>7500000</v>
      </c>
    </row>
    <row r="56" spans="2:5" ht="15" customHeight="1" x14ac:dyDescent="0.25">
      <c r="B56" s="8" t="s">
        <v>109</v>
      </c>
      <c r="C56" s="31"/>
      <c r="D56" s="31"/>
      <c r="E56" s="32"/>
    </row>
    <row r="57" spans="2:5" ht="15" customHeight="1" x14ac:dyDescent="0.25">
      <c r="B57" s="8" t="s">
        <v>110</v>
      </c>
      <c r="C57" s="31">
        <v>0</v>
      </c>
      <c r="D57" s="31">
        <v>5</v>
      </c>
      <c r="E57" s="32">
        <v>1592756.16</v>
      </c>
    </row>
    <row r="58" spans="2:5" ht="15" customHeight="1" x14ac:dyDescent="0.25">
      <c r="B58" s="8" t="s">
        <v>111</v>
      </c>
      <c r="C58" s="31">
        <v>0</v>
      </c>
      <c r="D58" s="31">
        <v>4</v>
      </c>
      <c r="E58" s="32">
        <v>38256.800000000003</v>
      </c>
    </row>
    <row r="59" spans="2:5" ht="15" customHeight="1" x14ac:dyDescent="0.25">
      <c r="B59" s="8" t="s">
        <v>112</v>
      </c>
      <c r="C59" s="31">
        <v>0</v>
      </c>
      <c r="D59" s="31">
        <v>6</v>
      </c>
      <c r="E59" s="32">
        <v>184024.07</v>
      </c>
    </row>
    <row r="60" spans="2:5" ht="15" customHeight="1" x14ac:dyDescent="0.25">
      <c r="B60" s="8" t="s">
        <v>123</v>
      </c>
      <c r="C60" s="31">
        <v>0</v>
      </c>
      <c r="D60" s="31">
        <v>5</v>
      </c>
      <c r="E60" s="32">
        <v>13409353.220000001</v>
      </c>
    </row>
    <row r="61" spans="2:5" ht="15" customHeight="1" x14ac:dyDescent="0.25">
      <c r="B61" s="8" t="s">
        <v>124</v>
      </c>
      <c r="C61" s="31">
        <v>0</v>
      </c>
      <c r="D61" s="31">
        <v>8</v>
      </c>
      <c r="E61" s="32">
        <v>3728961.42</v>
      </c>
    </row>
    <row r="62" spans="2:5" ht="15" customHeight="1" x14ac:dyDescent="0.25">
      <c r="B62" s="8" t="s">
        <v>125</v>
      </c>
      <c r="C62" s="31">
        <v>0</v>
      </c>
      <c r="D62" s="31">
        <v>7</v>
      </c>
      <c r="E62" s="32">
        <v>33335368.809999999</v>
      </c>
    </row>
    <row r="63" spans="2:5" ht="15" customHeight="1" x14ac:dyDescent="0.25">
      <c r="B63" s="8" t="s">
        <v>126</v>
      </c>
      <c r="C63" s="31">
        <v>0</v>
      </c>
      <c r="D63" s="31">
        <v>3</v>
      </c>
      <c r="E63" s="32">
        <v>810785.54</v>
      </c>
    </row>
    <row r="64" spans="2:5" ht="15" customHeight="1" x14ac:dyDescent="0.25">
      <c r="B64" s="8" t="s">
        <v>127</v>
      </c>
      <c r="C64" s="31">
        <v>0</v>
      </c>
      <c r="D64" s="31">
        <v>12</v>
      </c>
      <c r="E64" s="32">
        <v>21655762.920000002</v>
      </c>
    </row>
    <row r="65" spans="2:5" ht="15" customHeight="1" x14ac:dyDescent="0.25">
      <c r="B65" s="8" t="s">
        <v>128</v>
      </c>
      <c r="C65" s="31">
        <v>0</v>
      </c>
      <c r="D65" s="31">
        <v>13</v>
      </c>
      <c r="E65" s="32">
        <v>2751281.66</v>
      </c>
    </row>
    <row r="66" spans="2:5" ht="15" customHeight="1" x14ac:dyDescent="0.25">
      <c r="B66" s="8" t="s">
        <v>129</v>
      </c>
      <c r="C66" s="31">
        <v>0</v>
      </c>
      <c r="D66" s="31">
        <v>30</v>
      </c>
      <c r="E66" s="32">
        <v>36907005.509999998</v>
      </c>
    </row>
    <row r="67" spans="2:5" ht="15" customHeight="1" x14ac:dyDescent="0.25">
      <c r="B67" s="8" t="s">
        <v>130</v>
      </c>
      <c r="C67" s="31">
        <v>0</v>
      </c>
      <c r="D67" s="31">
        <v>6</v>
      </c>
      <c r="E67" s="32">
        <v>15719526.869999999</v>
      </c>
    </row>
    <row r="68" spans="2:5" ht="15" customHeight="1" x14ac:dyDescent="0.25">
      <c r="B68" s="8" t="s">
        <v>131</v>
      </c>
      <c r="C68" s="31">
        <v>0</v>
      </c>
      <c r="D68" s="31">
        <v>17</v>
      </c>
      <c r="E68" s="32">
        <v>6012410.6100000003</v>
      </c>
    </row>
    <row r="69" spans="2:5" ht="15" customHeight="1" x14ac:dyDescent="0.25">
      <c r="B69" s="8" t="s">
        <v>152</v>
      </c>
      <c r="C69" s="31">
        <v>0</v>
      </c>
      <c r="D69" s="31">
        <v>27</v>
      </c>
      <c r="E69" s="32">
        <v>4787308.5</v>
      </c>
    </row>
    <row r="70" spans="2:5" ht="15" customHeight="1" x14ac:dyDescent="0.25">
      <c r="B70" s="8" t="s">
        <v>153</v>
      </c>
      <c r="C70" s="31">
        <v>0</v>
      </c>
      <c r="D70" s="31">
        <v>15</v>
      </c>
      <c r="E70" s="32">
        <v>17785514.079999998</v>
      </c>
    </row>
    <row r="71" spans="2:5" ht="15" customHeight="1" x14ac:dyDescent="0.25">
      <c r="B71" s="8" t="s">
        <v>156</v>
      </c>
      <c r="C71" s="31">
        <v>0</v>
      </c>
      <c r="D71" s="31">
        <v>28</v>
      </c>
      <c r="E71" s="32">
        <v>11177376.210000001</v>
      </c>
    </row>
    <row r="72" spans="2:5" ht="15" customHeight="1" x14ac:dyDescent="0.25">
      <c r="B72" s="8" t="s">
        <v>179</v>
      </c>
      <c r="C72" s="31">
        <v>0</v>
      </c>
      <c r="D72" s="31">
        <v>17</v>
      </c>
      <c r="E72" s="32">
        <v>4082656.26</v>
      </c>
    </row>
    <row r="73" spans="2:5" ht="15" customHeight="1" x14ac:dyDescent="0.25">
      <c r="B73" s="8" t="s">
        <v>180</v>
      </c>
      <c r="C73" s="31">
        <v>0</v>
      </c>
      <c r="D73" s="31">
        <v>19</v>
      </c>
      <c r="E73" s="32">
        <v>3700173.96</v>
      </c>
    </row>
    <row r="74" spans="2:5" ht="15" customHeight="1" x14ac:dyDescent="0.25">
      <c r="B74" s="8" t="s">
        <v>181</v>
      </c>
      <c r="C74" s="31">
        <v>0</v>
      </c>
      <c r="D74" s="31">
        <v>35</v>
      </c>
      <c r="E74" s="32">
        <v>24133694.710000001</v>
      </c>
    </row>
    <row r="75" spans="2:5" ht="15" customHeight="1" x14ac:dyDescent="0.25">
      <c r="B75" s="8" t="s">
        <v>182</v>
      </c>
      <c r="C75" s="31">
        <v>0</v>
      </c>
      <c r="D75" s="31">
        <v>18</v>
      </c>
      <c r="E75" s="32">
        <v>11710458.939999999</v>
      </c>
    </row>
    <row r="76" spans="2:5" ht="15" customHeight="1" x14ac:dyDescent="0.25">
      <c r="B76" s="8" t="s">
        <v>183</v>
      </c>
      <c r="C76" s="31">
        <v>0</v>
      </c>
      <c r="D76" s="31">
        <v>22</v>
      </c>
      <c r="E76" s="32">
        <v>5943074.2000000002</v>
      </c>
    </row>
    <row r="77" spans="2:5" ht="15" customHeight="1" x14ac:dyDescent="0.25">
      <c r="B77" s="8" t="s">
        <v>187</v>
      </c>
      <c r="C77" s="31">
        <v>0</v>
      </c>
      <c r="D77" s="31">
        <v>9</v>
      </c>
      <c r="E77" s="32">
        <v>2404083</v>
      </c>
    </row>
    <row r="78" spans="2:5" ht="15" customHeight="1" x14ac:dyDescent="0.25">
      <c r="B78" s="8" t="s">
        <v>188</v>
      </c>
      <c r="C78" s="31">
        <v>0</v>
      </c>
      <c r="D78" s="31">
        <v>36</v>
      </c>
      <c r="E78" s="32">
        <v>28157572.41</v>
      </c>
    </row>
    <row r="79" spans="2:5" ht="15" customHeight="1" x14ac:dyDescent="0.25">
      <c r="B79" s="8" t="s">
        <v>189</v>
      </c>
      <c r="C79" s="31">
        <v>0</v>
      </c>
      <c r="D79" s="31">
        <v>2</v>
      </c>
      <c r="E79" s="32">
        <v>55466</v>
      </c>
    </row>
    <row r="80" spans="2:5" ht="15" customHeight="1" x14ac:dyDescent="0.25">
      <c r="B80" s="8" t="s">
        <v>190</v>
      </c>
      <c r="C80" s="31">
        <v>0</v>
      </c>
      <c r="D80" s="31">
        <v>16</v>
      </c>
      <c r="E80" s="32">
        <v>10678339.039999999</v>
      </c>
    </row>
    <row r="81" spans="2:5" ht="15" customHeight="1" x14ac:dyDescent="0.25">
      <c r="B81" s="8" t="s">
        <v>191</v>
      </c>
      <c r="C81" s="31">
        <v>0</v>
      </c>
      <c r="D81" s="31">
        <v>19</v>
      </c>
      <c r="E81" s="32">
        <v>4894781.0599999996</v>
      </c>
    </row>
    <row r="82" spans="2:5" ht="15" customHeight="1" x14ac:dyDescent="0.25">
      <c r="B82" s="8" t="s">
        <v>192</v>
      </c>
      <c r="C82" s="31">
        <v>0</v>
      </c>
      <c r="D82" s="31">
        <v>14</v>
      </c>
      <c r="E82" s="32">
        <v>115233282.39</v>
      </c>
    </row>
    <row r="83" spans="2:5" ht="15" customHeight="1" x14ac:dyDescent="0.25">
      <c r="B83" s="8" t="s">
        <v>193</v>
      </c>
      <c r="C83" s="31">
        <v>0</v>
      </c>
      <c r="D83" s="31">
        <v>6</v>
      </c>
      <c r="E83" s="32">
        <v>2136175.64</v>
      </c>
    </row>
    <row r="84" spans="2:5" ht="15" customHeight="1" x14ac:dyDescent="0.25">
      <c r="B84" s="8" t="s">
        <v>194</v>
      </c>
      <c r="C84" s="31">
        <v>0</v>
      </c>
      <c r="D84" s="31">
        <v>13</v>
      </c>
      <c r="E84" s="32">
        <v>12539110.460000001</v>
      </c>
    </row>
    <row r="85" spans="2:5" ht="15" customHeight="1" x14ac:dyDescent="0.25">
      <c r="B85" s="8" t="s">
        <v>195</v>
      </c>
      <c r="C85" s="31">
        <v>0</v>
      </c>
      <c r="D85" s="31">
        <v>19</v>
      </c>
      <c r="E85" s="32">
        <v>11350145.279999999</v>
      </c>
    </row>
    <row r="86" spans="2:5" ht="15" customHeight="1" x14ac:dyDescent="0.25">
      <c r="B86" s="8" t="s">
        <v>196</v>
      </c>
      <c r="C86" s="31">
        <v>0</v>
      </c>
      <c r="D86" s="31">
        <v>7</v>
      </c>
      <c r="E86" s="32">
        <v>48691770.740000002</v>
      </c>
    </row>
    <row r="87" spans="2:5" ht="15" customHeight="1" x14ac:dyDescent="0.25">
      <c r="B87" s="8" t="s">
        <v>197</v>
      </c>
      <c r="C87" s="31">
        <v>0</v>
      </c>
      <c r="D87" s="31">
        <v>16</v>
      </c>
      <c r="E87" s="32">
        <v>20447337.59</v>
      </c>
    </row>
    <row r="88" spans="2:5" ht="15" customHeight="1" x14ac:dyDescent="0.25">
      <c r="B88" s="8" t="s">
        <v>198</v>
      </c>
      <c r="C88" s="31">
        <v>0</v>
      </c>
      <c r="D88" s="31">
        <v>9</v>
      </c>
      <c r="E88" s="32">
        <v>6019713.1200000001</v>
      </c>
    </row>
    <row r="89" spans="2:5" ht="15" customHeight="1" x14ac:dyDescent="0.25">
      <c r="B89" s="8" t="s">
        <v>200</v>
      </c>
      <c r="C89" s="31">
        <v>0</v>
      </c>
      <c r="D89" s="31">
        <v>21</v>
      </c>
      <c r="E89" s="32">
        <v>128835532.72</v>
      </c>
    </row>
    <row r="90" spans="2:5" ht="15" customHeight="1" x14ac:dyDescent="0.25">
      <c r="B90" s="8" t="s">
        <v>201</v>
      </c>
      <c r="C90" s="31">
        <v>0</v>
      </c>
      <c r="D90" s="31">
        <v>38</v>
      </c>
      <c r="E90" s="32">
        <v>48279197.899999999</v>
      </c>
    </row>
    <row r="91" spans="2:5" ht="15" customHeight="1" x14ac:dyDescent="0.25">
      <c r="B91" s="8" t="s">
        <v>202</v>
      </c>
      <c r="C91" s="31">
        <v>0</v>
      </c>
      <c r="D91" s="31">
        <v>10</v>
      </c>
      <c r="E91" s="32">
        <v>426798.37</v>
      </c>
    </row>
    <row r="92" spans="2:5" ht="15" customHeight="1" x14ac:dyDescent="0.25">
      <c r="B92" s="8" t="s">
        <v>283</v>
      </c>
      <c r="C92" s="31">
        <v>0</v>
      </c>
      <c r="D92" s="31">
        <v>9</v>
      </c>
      <c r="E92" s="32">
        <v>6820041.3200000003</v>
      </c>
    </row>
    <row r="93" spans="2:5" ht="15" customHeight="1" x14ac:dyDescent="0.25">
      <c r="B93" s="8" t="s">
        <v>284</v>
      </c>
      <c r="C93" s="31">
        <v>0</v>
      </c>
      <c r="D93" s="31">
        <v>17</v>
      </c>
      <c r="E93" s="32">
        <v>54016308.990000002</v>
      </c>
    </row>
    <row r="94" spans="2:5" ht="15" customHeight="1" x14ac:dyDescent="0.25">
      <c r="B94" s="8" t="s">
        <v>285</v>
      </c>
      <c r="C94" s="31">
        <v>0</v>
      </c>
      <c r="D94" s="31">
        <v>20</v>
      </c>
      <c r="E94" s="32">
        <v>7435207.3600000003</v>
      </c>
    </row>
    <row r="95" spans="2:5" ht="15" customHeight="1" x14ac:dyDescent="0.25">
      <c r="B95" s="8" t="s">
        <v>286</v>
      </c>
      <c r="C95" s="31">
        <v>0</v>
      </c>
      <c r="D95" s="31">
        <v>14</v>
      </c>
      <c r="E95" s="32">
        <v>9141458.0899999999</v>
      </c>
    </row>
    <row r="96" spans="2:5" ht="15" customHeight="1" x14ac:dyDescent="0.25">
      <c r="B96" s="8" t="s">
        <v>287</v>
      </c>
      <c r="C96" s="31">
        <v>0</v>
      </c>
      <c r="D96" s="31">
        <v>19</v>
      </c>
      <c r="E96" s="32">
        <v>19511924.890000001</v>
      </c>
    </row>
    <row r="97" spans="2:5" ht="15" customHeight="1" x14ac:dyDescent="0.25">
      <c r="B97" s="8" t="s">
        <v>288</v>
      </c>
      <c r="C97" s="31">
        <v>0</v>
      </c>
      <c r="D97" s="31">
        <v>12</v>
      </c>
      <c r="E97" s="32">
        <v>35733335.939999998</v>
      </c>
    </row>
    <row r="98" spans="2:5" ht="15" customHeight="1" x14ac:dyDescent="0.25">
      <c r="B98" s="8" t="s">
        <v>295</v>
      </c>
      <c r="C98" s="31">
        <v>0</v>
      </c>
      <c r="D98" s="31">
        <v>41</v>
      </c>
      <c r="E98" s="32">
        <v>6865088.2199999997</v>
      </c>
    </row>
    <row r="99" spans="2:5" ht="15" customHeight="1" x14ac:dyDescent="0.25">
      <c r="B99" s="8" t="s">
        <v>296</v>
      </c>
      <c r="C99" s="31">
        <v>0</v>
      </c>
      <c r="D99" s="31">
        <v>34</v>
      </c>
      <c r="E99" s="32">
        <v>49300289.280000001</v>
      </c>
    </row>
    <row r="100" spans="2:5" ht="15" customHeight="1" x14ac:dyDescent="0.25">
      <c r="B100" s="8" t="s">
        <v>297</v>
      </c>
      <c r="C100" s="31">
        <v>0</v>
      </c>
      <c r="D100" s="31">
        <v>29</v>
      </c>
      <c r="E100" s="32">
        <v>4238498.8</v>
      </c>
    </row>
    <row r="101" spans="2:5" ht="15" customHeight="1" x14ac:dyDescent="0.25">
      <c r="B101" s="8" t="s">
        <v>298</v>
      </c>
      <c r="C101" s="31">
        <v>0</v>
      </c>
      <c r="D101" s="31">
        <v>24</v>
      </c>
      <c r="E101" s="32">
        <v>23392475.190000001</v>
      </c>
    </row>
    <row r="102" spans="2:5" ht="15" customHeight="1" x14ac:dyDescent="0.25">
      <c r="B102" s="8" t="s">
        <v>299</v>
      </c>
      <c r="C102" s="31">
        <v>0</v>
      </c>
      <c r="D102" s="31">
        <v>81</v>
      </c>
      <c r="E102" s="32">
        <v>54298360.549999997</v>
      </c>
    </row>
    <row r="103" spans="2:5" ht="15" customHeight="1" x14ac:dyDescent="0.25">
      <c r="B103" s="8" t="s">
        <v>300</v>
      </c>
      <c r="C103" s="31">
        <v>0</v>
      </c>
      <c r="D103" s="31">
        <v>3</v>
      </c>
      <c r="E103" s="32">
        <v>921183.5</v>
      </c>
    </row>
    <row r="104" spans="2:5" ht="15" customHeight="1" x14ac:dyDescent="0.25">
      <c r="B104" s="8" t="s">
        <v>301</v>
      </c>
      <c r="C104" s="31">
        <v>0</v>
      </c>
      <c r="D104" s="31">
        <v>61</v>
      </c>
      <c r="E104" s="32">
        <v>14687007.609999999</v>
      </c>
    </row>
    <row r="105" spans="2:5" ht="15" customHeight="1" x14ac:dyDescent="0.25">
      <c r="B105" s="8" t="s">
        <v>302</v>
      </c>
      <c r="C105" s="31">
        <v>0</v>
      </c>
      <c r="D105" s="31">
        <v>46</v>
      </c>
      <c r="E105" s="32">
        <v>54931970.880000003</v>
      </c>
    </row>
    <row r="106" spans="2:5" ht="15" customHeight="1" x14ac:dyDescent="0.25">
      <c r="B106" s="8" t="s">
        <v>304</v>
      </c>
      <c r="C106" s="31">
        <v>0</v>
      </c>
      <c r="D106" s="31">
        <v>33</v>
      </c>
      <c r="E106" s="32">
        <v>38859999.960000001</v>
      </c>
    </row>
    <row r="107" spans="2:5" ht="15" customHeight="1" x14ac:dyDescent="0.25">
      <c r="B107" s="8" t="s">
        <v>305</v>
      </c>
      <c r="C107" s="31">
        <v>0</v>
      </c>
      <c r="D107" s="31">
        <v>50</v>
      </c>
      <c r="E107" s="32">
        <v>4678018.24</v>
      </c>
    </row>
    <row r="108" spans="2:5" ht="15" customHeight="1" x14ac:dyDescent="0.25">
      <c r="B108" s="8" t="s">
        <v>306</v>
      </c>
      <c r="C108" s="31">
        <v>0</v>
      </c>
      <c r="D108" s="31">
        <v>30</v>
      </c>
      <c r="E108" s="32">
        <v>22742962.969999999</v>
      </c>
    </row>
    <row r="109" spans="2:5" ht="15" customHeight="1" x14ac:dyDescent="0.25">
      <c r="B109" s="8" t="s">
        <v>311</v>
      </c>
      <c r="C109" s="31">
        <v>0</v>
      </c>
      <c r="D109" s="31">
        <v>25</v>
      </c>
      <c r="E109" s="32">
        <v>4061782.1</v>
      </c>
    </row>
    <row r="110" spans="2:5" ht="15" customHeight="1" x14ac:dyDescent="0.25">
      <c r="B110" s="8" t="s">
        <v>314</v>
      </c>
      <c r="C110" s="31">
        <v>0</v>
      </c>
      <c r="D110" s="31">
        <v>24</v>
      </c>
      <c r="E110" s="32">
        <v>41199965.700000003</v>
      </c>
    </row>
    <row r="111" spans="2:5" ht="15" customHeight="1" x14ac:dyDescent="0.25">
      <c r="B111" s="8" t="s">
        <v>315</v>
      </c>
      <c r="C111" s="31">
        <v>0</v>
      </c>
      <c r="D111" s="31">
        <v>33</v>
      </c>
      <c r="E111" s="32">
        <v>53026774.810000002</v>
      </c>
    </row>
    <row r="112" spans="2:5" ht="15" customHeight="1" x14ac:dyDescent="0.25">
      <c r="B112" s="8" t="s">
        <v>316</v>
      </c>
      <c r="C112" s="31">
        <v>0</v>
      </c>
      <c r="D112" s="31">
        <v>27</v>
      </c>
      <c r="E112" s="32">
        <v>3332869.42</v>
      </c>
    </row>
    <row r="113" spans="2:5" ht="15" customHeight="1" x14ac:dyDescent="0.25">
      <c r="B113" s="8" t="s">
        <v>317</v>
      </c>
      <c r="C113" s="31">
        <v>0</v>
      </c>
      <c r="D113" s="31">
        <v>26</v>
      </c>
      <c r="E113" s="32">
        <v>50926197.310000002</v>
      </c>
    </row>
    <row r="114" spans="2:5" ht="15" customHeight="1" x14ac:dyDescent="0.25">
      <c r="B114" s="8" t="s">
        <v>318</v>
      </c>
      <c r="C114" s="31">
        <v>0</v>
      </c>
      <c r="D114" s="31">
        <v>69</v>
      </c>
      <c r="E114" s="32">
        <v>81039127.129999995</v>
      </c>
    </row>
    <row r="115" spans="2:5" ht="15" customHeight="1" x14ac:dyDescent="0.25">
      <c r="B115" s="8" t="s">
        <v>328</v>
      </c>
      <c r="C115" s="31">
        <v>0</v>
      </c>
      <c r="D115" s="31">
        <v>6</v>
      </c>
      <c r="E115" s="32">
        <v>3064183.61</v>
      </c>
    </row>
    <row r="116" spans="2:5" ht="15" customHeight="1" x14ac:dyDescent="0.25">
      <c r="B116" s="8" t="s">
        <v>339</v>
      </c>
      <c r="C116" s="31">
        <v>0</v>
      </c>
      <c r="D116" s="31">
        <v>47</v>
      </c>
      <c r="E116" s="32">
        <v>13292904.02</v>
      </c>
    </row>
    <row r="118" spans="2:5" ht="15" customHeight="1" x14ac:dyDescent="0.25">
      <c r="B118" s="106" t="s">
        <v>282</v>
      </c>
    </row>
  </sheetData>
  <mergeCells count="3">
    <mergeCell ref="A1:A4"/>
    <mergeCell ref="B3:B4"/>
    <mergeCell ref="C3:E3"/>
  </mergeCells>
  <hyperlinks>
    <hyperlink ref="A1:A4" location="Indice!A1" display="Indice" xr:uid="{00000000-0004-0000-09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0" orientation="portrait" r:id="rId1"/>
  <headerFooter>
    <oddHeader>&amp;C&amp;F</oddHeader>
    <oddFooter>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1">
    <pageSetUpPr fitToPage="1"/>
  </sheetPr>
  <dimension ref="A1:E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10.7109375" style="2" customWidth="1"/>
    <col min="4" max="5" width="20.7109375" style="2" customWidth="1"/>
    <col min="6" max="6" width="3.7109375" style="2" customWidth="1"/>
    <col min="7" max="13" width="10.7109375" style="2" customWidth="1"/>
    <col min="14" max="16384" width="8.85546875" style="2"/>
  </cols>
  <sheetData>
    <row r="1" spans="1:5" s="13" customFormat="1" ht="50.1" customHeight="1" x14ac:dyDescent="0.25">
      <c r="A1" s="188" t="s">
        <v>178</v>
      </c>
      <c r="B1" s="36" t="s">
        <v>56</v>
      </c>
    </row>
    <row r="2" spans="1:5" s="13" customFormat="1" ht="20.100000000000001" customHeight="1" x14ac:dyDescent="0.25">
      <c r="A2" s="189"/>
      <c r="B2" s="58" t="s">
        <v>210</v>
      </c>
    </row>
    <row r="3" spans="1:5" s="13" customFormat="1" ht="20.100000000000001" customHeight="1" x14ac:dyDescent="0.25">
      <c r="A3" s="189"/>
      <c r="B3" s="228" t="s">
        <v>2</v>
      </c>
      <c r="C3" s="191" t="s">
        <v>331</v>
      </c>
      <c r="D3" s="191"/>
      <c r="E3" s="191"/>
    </row>
    <row r="4" spans="1:5" s="13" customFormat="1" ht="20.100000000000001" customHeight="1" x14ac:dyDescent="0.25">
      <c r="A4" s="190"/>
      <c r="B4" s="228"/>
      <c r="C4" s="23" t="s">
        <v>100</v>
      </c>
      <c r="D4" s="23" t="s">
        <v>101</v>
      </c>
      <c r="E4" s="23" t="s">
        <v>0</v>
      </c>
    </row>
    <row r="5" spans="1:5" ht="15" customHeight="1" x14ac:dyDescent="0.25">
      <c r="B5" s="8" t="s">
        <v>3</v>
      </c>
      <c r="C5" s="9">
        <v>0</v>
      </c>
      <c r="D5" s="9">
        <v>2</v>
      </c>
      <c r="E5" s="10">
        <v>3228</v>
      </c>
    </row>
    <row r="6" spans="1:5" ht="15" customHeight="1" x14ac:dyDescent="0.25">
      <c r="B6" s="8" t="s">
        <v>4</v>
      </c>
      <c r="C6" s="9">
        <v>0</v>
      </c>
      <c r="D6" s="9">
        <v>21</v>
      </c>
      <c r="E6" s="10">
        <v>682166.82</v>
      </c>
    </row>
    <row r="7" spans="1:5" ht="15" customHeight="1" x14ac:dyDescent="0.25">
      <c r="B7" s="8" t="s">
        <v>5</v>
      </c>
      <c r="C7" s="9">
        <v>0</v>
      </c>
      <c r="D7" s="9">
        <v>22</v>
      </c>
      <c r="E7" s="10">
        <v>4973698.54</v>
      </c>
    </row>
    <row r="8" spans="1:5" ht="15" customHeight="1" x14ac:dyDescent="0.25">
      <c r="B8" s="8" t="s">
        <v>6</v>
      </c>
      <c r="C8" s="9">
        <v>0</v>
      </c>
      <c r="D8" s="9">
        <v>22</v>
      </c>
      <c r="E8" s="10">
        <v>729946.66</v>
      </c>
    </row>
    <row r="9" spans="1:5" ht="15" customHeight="1" x14ac:dyDescent="0.25">
      <c r="B9" s="8" t="s">
        <v>7</v>
      </c>
      <c r="C9" s="9">
        <v>0</v>
      </c>
      <c r="D9" s="9">
        <v>21</v>
      </c>
      <c r="E9" s="10">
        <v>370438.75</v>
      </c>
    </row>
    <row r="10" spans="1:5" ht="15" customHeight="1" x14ac:dyDescent="0.25">
      <c r="B10" s="8" t="s">
        <v>8</v>
      </c>
      <c r="C10" s="9">
        <v>0</v>
      </c>
      <c r="D10" s="9">
        <v>40</v>
      </c>
      <c r="E10" s="10">
        <v>815622.99</v>
      </c>
    </row>
    <row r="11" spans="1:5" ht="15" customHeight="1" x14ac:dyDescent="0.25">
      <c r="B11" s="8" t="s">
        <v>9</v>
      </c>
      <c r="C11" s="9">
        <v>0</v>
      </c>
      <c r="D11" s="9">
        <v>30</v>
      </c>
      <c r="E11" s="10">
        <v>434328.27</v>
      </c>
    </row>
    <row r="12" spans="1:5" ht="15" customHeight="1" x14ac:dyDescent="0.25">
      <c r="B12" s="8" t="s">
        <v>10</v>
      </c>
      <c r="C12" s="9">
        <v>0</v>
      </c>
      <c r="D12" s="9">
        <v>30</v>
      </c>
      <c r="E12" s="10">
        <v>724595.67</v>
      </c>
    </row>
    <row r="13" spans="1:5" ht="15" customHeight="1" x14ac:dyDescent="0.25">
      <c r="B13" s="8" t="s">
        <v>11</v>
      </c>
      <c r="C13" s="9">
        <v>0</v>
      </c>
      <c r="D13" s="9">
        <v>35</v>
      </c>
      <c r="E13" s="10">
        <v>5199704.33</v>
      </c>
    </row>
    <row r="14" spans="1:5" ht="15" customHeight="1" x14ac:dyDescent="0.25">
      <c r="B14" s="8" t="s">
        <v>12</v>
      </c>
      <c r="C14" s="9">
        <v>0</v>
      </c>
      <c r="D14" s="9">
        <v>31</v>
      </c>
      <c r="E14" s="10">
        <v>814540.71</v>
      </c>
    </row>
    <row r="15" spans="1:5" ht="15" customHeight="1" x14ac:dyDescent="0.25">
      <c r="B15" s="8" t="s">
        <v>13</v>
      </c>
      <c r="C15" s="9">
        <v>0</v>
      </c>
      <c r="D15" s="9">
        <v>39</v>
      </c>
      <c r="E15" s="10">
        <v>490631.69</v>
      </c>
    </row>
    <row r="16" spans="1:5" ht="15" customHeight="1" x14ac:dyDescent="0.25">
      <c r="B16" s="8" t="s">
        <v>14</v>
      </c>
      <c r="C16" s="9">
        <v>0</v>
      </c>
      <c r="D16" s="9">
        <v>38</v>
      </c>
      <c r="E16" s="10">
        <v>995016.29</v>
      </c>
    </row>
    <row r="17" spans="2:5" ht="15" customHeight="1" x14ac:dyDescent="0.25">
      <c r="B17" s="8" t="s">
        <v>15</v>
      </c>
      <c r="C17" s="9">
        <v>0</v>
      </c>
      <c r="D17" s="9">
        <v>27</v>
      </c>
      <c r="E17" s="10">
        <v>288931.31</v>
      </c>
    </row>
    <row r="18" spans="2:5" ht="15" customHeight="1" x14ac:dyDescent="0.25">
      <c r="B18" s="8" t="s">
        <v>16</v>
      </c>
      <c r="C18" s="9">
        <v>0</v>
      </c>
      <c r="D18" s="9">
        <v>42</v>
      </c>
      <c r="E18" s="10">
        <v>21150756.489999998</v>
      </c>
    </row>
    <row r="19" spans="2:5" ht="15" customHeight="1" x14ac:dyDescent="0.25">
      <c r="B19" s="8" t="s">
        <v>17</v>
      </c>
      <c r="C19" s="9">
        <v>0</v>
      </c>
      <c r="D19" s="9">
        <v>39</v>
      </c>
      <c r="E19" s="10">
        <v>8112014.6699999999</v>
      </c>
    </row>
    <row r="20" spans="2:5" ht="15" customHeight="1" x14ac:dyDescent="0.25">
      <c r="B20" s="8" t="s">
        <v>18</v>
      </c>
      <c r="C20" s="9">
        <v>0</v>
      </c>
      <c r="D20" s="9">
        <v>38</v>
      </c>
      <c r="E20" s="10">
        <v>551885.81000000006</v>
      </c>
    </row>
    <row r="21" spans="2:5" ht="15" customHeight="1" x14ac:dyDescent="0.25">
      <c r="B21" s="8" t="s">
        <v>19</v>
      </c>
      <c r="C21" s="9">
        <v>0</v>
      </c>
      <c r="D21" s="9">
        <v>38</v>
      </c>
      <c r="E21" s="10">
        <v>791062.22</v>
      </c>
    </row>
    <row r="22" spans="2:5" ht="15" customHeight="1" x14ac:dyDescent="0.25">
      <c r="B22" s="8" t="s">
        <v>20</v>
      </c>
      <c r="C22" s="9">
        <v>0</v>
      </c>
      <c r="D22" s="9">
        <v>48</v>
      </c>
      <c r="E22" s="10">
        <v>1204644.8999999999</v>
      </c>
    </row>
    <row r="23" spans="2:5" ht="15" customHeight="1" x14ac:dyDescent="0.25">
      <c r="B23" s="8" t="s">
        <v>21</v>
      </c>
      <c r="C23" s="9">
        <v>0</v>
      </c>
      <c r="D23" s="9">
        <v>32</v>
      </c>
      <c r="E23" s="10">
        <v>383987.61</v>
      </c>
    </row>
    <row r="24" spans="2:5" ht="15" customHeight="1" x14ac:dyDescent="0.25">
      <c r="B24" s="8" t="s">
        <v>22</v>
      </c>
      <c r="C24" s="9">
        <v>0</v>
      </c>
      <c r="D24" s="9">
        <v>55</v>
      </c>
      <c r="E24" s="10">
        <v>922475.28</v>
      </c>
    </row>
    <row r="25" spans="2:5" ht="15" customHeight="1" x14ac:dyDescent="0.25">
      <c r="B25" s="8" t="s">
        <v>23</v>
      </c>
      <c r="C25" s="9">
        <v>0</v>
      </c>
      <c r="D25" s="9">
        <v>39</v>
      </c>
      <c r="E25" s="10">
        <v>7927576.3399999999</v>
      </c>
    </row>
    <row r="26" spans="2:5" ht="15" customHeight="1" x14ac:dyDescent="0.25">
      <c r="B26" s="8" t="s">
        <v>24</v>
      </c>
      <c r="C26" s="9">
        <v>0</v>
      </c>
      <c r="D26" s="9">
        <v>55</v>
      </c>
      <c r="E26" s="10">
        <v>2697402.86</v>
      </c>
    </row>
    <row r="27" spans="2:5" ht="15" customHeight="1" x14ac:dyDescent="0.25">
      <c r="B27" s="8" t="s">
        <v>25</v>
      </c>
      <c r="C27" s="9">
        <v>0</v>
      </c>
      <c r="D27" s="9">
        <v>38</v>
      </c>
      <c r="E27" s="10">
        <v>396425.78</v>
      </c>
    </row>
    <row r="28" spans="2:5" ht="15" customHeight="1" x14ac:dyDescent="0.25">
      <c r="B28" s="8" t="s">
        <v>26</v>
      </c>
      <c r="C28" s="9">
        <v>0</v>
      </c>
      <c r="D28" s="9">
        <v>35</v>
      </c>
      <c r="E28" s="10">
        <v>594512.84</v>
      </c>
    </row>
    <row r="29" spans="2:5" ht="15" customHeight="1" x14ac:dyDescent="0.25">
      <c r="B29" s="8" t="s">
        <v>27</v>
      </c>
      <c r="C29" s="9">
        <v>0</v>
      </c>
      <c r="D29" s="9">
        <v>42</v>
      </c>
      <c r="E29" s="10">
        <v>571155.61</v>
      </c>
    </row>
    <row r="30" spans="2:5" ht="15" customHeight="1" x14ac:dyDescent="0.25">
      <c r="B30" s="8" t="s">
        <v>28</v>
      </c>
      <c r="C30" s="9">
        <v>0</v>
      </c>
      <c r="D30" s="9">
        <v>63</v>
      </c>
      <c r="E30" s="10">
        <v>43431936.670000002</v>
      </c>
    </row>
    <row r="31" spans="2:5" ht="15" customHeight="1" x14ac:dyDescent="0.25">
      <c r="B31" s="8" t="s">
        <v>29</v>
      </c>
      <c r="C31" s="9">
        <v>0</v>
      </c>
      <c r="D31" s="9">
        <v>24</v>
      </c>
      <c r="E31" s="10">
        <v>3289740.47</v>
      </c>
    </row>
    <row r="32" spans="2:5" ht="15" customHeight="1" x14ac:dyDescent="0.25">
      <c r="B32" s="8" t="s">
        <v>30</v>
      </c>
      <c r="C32" s="9">
        <v>0</v>
      </c>
      <c r="D32" s="9">
        <v>27</v>
      </c>
      <c r="E32" s="10">
        <v>2540641.38</v>
      </c>
    </row>
    <row r="33" spans="2:5" ht="15" customHeight="1" x14ac:dyDescent="0.25">
      <c r="B33" s="8" t="s">
        <v>31</v>
      </c>
      <c r="C33" s="9">
        <v>0</v>
      </c>
      <c r="D33" s="9">
        <v>34</v>
      </c>
      <c r="E33" s="10">
        <v>209980.37</v>
      </c>
    </row>
    <row r="34" spans="2:5" ht="15" customHeight="1" x14ac:dyDescent="0.25">
      <c r="B34" s="8" t="s">
        <v>32</v>
      </c>
      <c r="C34" s="9">
        <v>0</v>
      </c>
      <c r="D34" s="9">
        <v>44</v>
      </c>
      <c r="E34" s="10">
        <v>618045.99</v>
      </c>
    </row>
    <row r="35" spans="2:5" ht="15" customHeight="1" x14ac:dyDescent="0.25">
      <c r="B35" s="8" t="s">
        <v>33</v>
      </c>
      <c r="C35" s="9">
        <v>0</v>
      </c>
      <c r="D35" s="9">
        <v>37</v>
      </c>
      <c r="E35" s="10">
        <v>397802.45</v>
      </c>
    </row>
    <row r="36" spans="2:5" ht="15" customHeight="1" x14ac:dyDescent="0.25">
      <c r="B36" s="8" t="s">
        <v>34</v>
      </c>
      <c r="C36" s="9">
        <v>0</v>
      </c>
      <c r="D36" s="9">
        <v>43</v>
      </c>
      <c r="E36" s="10">
        <v>869462.62</v>
      </c>
    </row>
    <row r="37" spans="2:5" ht="15" customHeight="1" x14ac:dyDescent="0.25">
      <c r="B37" s="8" t="s">
        <v>35</v>
      </c>
      <c r="C37" s="9">
        <v>0</v>
      </c>
      <c r="D37" s="9">
        <v>32</v>
      </c>
      <c r="E37" s="10">
        <v>4895881.6399999997</v>
      </c>
    </row>
    <row r="38" spans="2:5" ht="15" customHeight="1" x14ac:dyDescent="0.25">
      <c r="B38" s="8" t="s">
        <v>36</v>
      </c>
      <c r="C38" s="9">
        <v>0</v>
      </c>
      <c r="D38" s="9">
        <v>43</v>
      </c>
      <c r="E38" s="10">
        <v>5642140.75</v>
      </c>
    </row>
    <row r="39" spans="2:5" ht="15" customHeight="1" x14ac:dyDescent="0.25">
      <c r="B39" s="8" t="s">
        <v>61</v>
      </c>
      <c r="C39" s="9">
        <v>0</v>
      </c>
      <c r="D39" s="9">
        <v>35</v>
      </c>
      <c r="E39" s="10">
        <v>1108684.5900000001</v>
      </c>
    </row>
    <row r="40" spans="2:5" ht="15" customHeight="1" x14ac:dyDescent="0.25">
      <c r="B40" s="8" t="s">
        <v>62</v>
      </c>
      <c r="C40" s="9">
        <v>0</v>
      </c>
      <c r="D40" s="9">
        <v>75</v>
      </c>
      <c r="E40" s="10">
        <v>628985.22</v>
      </c>
    </row>
    <row r="41" spans="2:5" ht="15" customHeight="1" x14ac:dyDescent="0.25">
      <c r="B41" s="8" t="s">
        <v>63</v>
      </c>
      <c r="C41" s="9">
        <v>0</v>
      </c>
      <c r="D41" s="9">
        <v>88</v>
      </c>
      <c r="E41" s="10">
        <v>427028.97</v>
      </c>
    </row>
    <row r="42" spans="2:5" ht="15" customHeight="1" x14ac:dyDescent="0.25">
      <c r="B42" s="8" t="s">
        <v>64</v>
      </c>
      <c r="C42" s="9">
        <v>0</v>
      </c>
      <c r="D42" s="9">
        <v>96</v>
      </c>
      <c r="E42" s="10">
        <v>849681.94</v>
      </c>
    </row>
    <row r="43" spans="2:5" ht="15" customHeight="1" x14ac:dyDescent="0.25">
      <c r="B43" s="8" t="s">
        <v>65</v>
      </c>
      <c r="C43" s="9">
        <v>0</v>
      </c>
      <c r="D43" s="9">
        <v>86</v>
      </c>
      <c r="E43" s="10">
        <v>8069498.9299999997</v>
      </c>
    </row>
    <row r="44" spans="2:5" ht="15" customHeight="1" x14ac:dyDescent="0.25">
      <c r="B44" s="8" t="s">
        <v>66</v>
      </c>
      <c r="C44" s="9">
        <v>0</v>
      </c>
      <c r="D44" s="9">
        <v>81</v>
      </c>
      <c r="E44" s="10">
        <v>2908319.58</v>
      </c>
    </row>
    <row r="45" spans="2:5" ht="15" customHeight="1" x14ac:dyDescent="0.25">
      <c r="B45" s="8" t="s">
        <v>67</v>
      </c>
      <c r="C45" s="9">
        <v>0</v>
      </c>
      <c r="D45" s="9">
        <v>90</v>
      </c>
      <c r="E45" s="10">
        <v>596526.24</v>
      </c>
    </row>
    <row r="46" spans="2:5" ht="15" customHeight="1" x14ac:dyDescent="0.25">
      <c r="B46" s="8" t="s">
        <v>68</v>
      </c>
      <c r="C46" s="9">
        <v>0</v>
      </c>
      <c r="D46" s="9">
        <v>69</v>
      </c>
      <c r="E46" s="10">
        <v>461414.92</v>
      </c>
    </row>
    <row r="47" spans="2:5" ht="15" customHeight="1" x14ac:dyDescent="0.25">
      <c r="B47" s="8" t="s">
        <v>69</v>
      </c>
      <c r="C47" s="9">
        <v>0</v>
      </c>
      <c r="D47" s="9">
        <v>86</v>
      </c>
      <c r="E47" s="10">
        <v>868218.99</v>
      </c>
    </row>
    <row r="48" spans="2:5" ht="15" customHeight="1" x14ac:dyDescent="0.25">
      <c r="B48" s="8" t="s">
        <v>80</v>
      </c>
      <c r="C48" s="9">
        <v>0</v>
      </c>
      <c r="D48" s="9">
        <v>80</v>
      </c>
      <c r="E48" s="10">
        <v>1144417.75</v>
      </c>
    </row>
    <row r="49" spans="2:5" ht="15" customHeight="1" x14ac:dyDescent="0.25">
      <c r="B49" s="8" t="s">
        <v>81</v>
      </c>
      <c r="C49" s="9">
        <v>0</v>
      </c>
      <c r="D49" s="9">
        <v>82</v>
      </c>
      <c r="E49" s="10">
        <v>8672772.2200000007</v>
      </c>
    </row>
    <row r="50" spans="2:5" ht="15" customHeight="1" x14ac:dyDescent="0.25">
      <c r="B50" s="8" t="s">
        <v>82</v>
      </c>
      <c r="C50" s="9">
        <v>0</v>
      </c>
      <c r="D50" s="9">
        <v>85</v>
      </c>
      <c r="E50" s="10">
        <v>3483481.96</v>
      </c>
    </row>
    <row r="51" spans="2:5" ht="15" customHeight="1" x14ac:dyDescent="0.25">
      <c r="B51" s="8" t="s">
        <v>83</v>
      </c>
      <c r="C51" s="9">
        <v>0</v>
      </c>
      <c r="D51" s="9">
        <v>83</v>
      </c>
      <c r="E51" s="10">
        <v>2023298.65</v>
      </c>
    </row>
    <row r="52" spans="2:5" ht="15" customHeight="1" x14ac:dyDescent="0.25">
      <c r="B52" s="8" t="s">
        <v>105</v>
      </c>
      <c r="C52" s="9">
        <v>0</v>
      </c>
      <c r="D52" s="9">
        <v>82</v>
      </c>
      <c r="E52" s="10">
        <v>993970</v>
      </c>
    </row>
    <row r="53" spans="2:5" ht="15" customHeight="1" x14ac:dyDescent="0.25">
      <c r="B53" s="8" t="s">
        <v>106</v>
      </c>
      <c r="C53" s="9">
        <v>0</v>
      </c>
      <c r="D53" s="9">
        <v>83</v>
      </c>
      <c r="E53" s="10">
        <v>2905068.85</v>
      </c>
    </row>
    <row r="54" spans="2:5" ht="15" customHeight="1" x14ac:dyDescent="0.25">
      <c r="B54" s="8" t="s">
        <v>107</v>
      </c>
      <c r="C54" s="9">
        <v>0</v>
      </c>
      <c r="D54" s="9">
        <v>73</v>
      </c>
      <c r="E54" s="10">
        <v>1487930.66</v>
      </c>
    </row>
    <row r="55" spans="2:5" ht="15" customHeight="1" x14ac:dyDescent="0.25">
      <c r="B55" s="8" t="s">
        <v>108</v>
      </c>
      <c r="C55" s="9">
        <v>0</v>
      </c>
      <c r="D55" s="9">
        <v>86</v>
      </c>
      <c r="E55" s="10">
        <v>5733844.4900000002</v>
      </c>
    </row>
    <row r="56" spans="2:5" ht="15" customHeight="1" x14ac:dyDescent="0.25">
      <c r="B56" s="8" t="s">
        <v>109</v>
      </c>
      <c r="C56" s="9">
        <v>0</v>
      </c>
      <c r="D56" s="9">
        <v>73</v>
      </c>
      <c r="E56" s="10">
        <v>7038365.6100000003</v>
      </c>
    </row>
    <row r="57" spans="2:5" ht="15" customHeight="1" x14ac:dyDescent="0.25">
      <c r="B57" s="8" t="s">
        <v>110</v>
      </c>
      <c r="C57" s="9">
        <v>0</v>
      </c>
      <c r="D57" s="9">
        <v>84</v>
      </c>
      <c r="E57" s="10">
        <v>1152475.33</v>
      </c>
    </row>
    <row r="58" spans="2:5" ht="15" customHeight="1" x14ac:dyDescent="0.25">
      <c r="B58" s="8" t="s">
        <v>111</v>
      </c>
      <c r="C58" s="9">
        <v>0</v>
      </c>
      <c r="D58" s="9">
        <v>87</v>
      </c>
      <c r="E58" s="10">
        <v>77082698.790000007</v>
      </c>
    </row>
    <row r="59" spans="2:5" ht="15" customHeight="1" x14ac:dyDescent="0.25">
      <c r="B59" s="8" t="s">
        <v>112</v>
      </c>
      <c r="C59" s="9">
        <v>0</v>
      </c>
      <c r="D59" s="9">
        <v>77</v>
      </c>
      <c r="E59" s="10">
        <v>5366763.45</v>
      </c>
    </row>
    <row r="60" spans="2:5" ht="15" customHeight="1" x14ac:dyDescent="0.25">
      <c r="B60" s="8" t="s">
        <v>123</v>
      </c>
      <c r="C60" s="9">
        <v>0</v>
      </c>
      <c r="D60" s="9">
        <v>84</v>
      </c>
      <c r="E60" s="10">
        <v>1286498.7</v>
      </c>
    </row>
    <row r="61" spans="2:5" ht="15" customHeight="1" x14ac:dyDescent="0.25">
      <c r="B61" s="8" t="s">
        <v>124</v>
      </c>
      <c r="C61" s="9">
        <v>0</v>
      </c>
      <c r="D61" s="9">
        <v>101</v>
      </c>
      <c r="E61" s="10">
        <v>10438483.449999999</v>
      </c>
    </row>
    <row r="62" spans="2:5" ht="15" customHeight="1" x14ac:dyDescent="0.25">
      <c r="B62" s="8" t="s">
        <v>125</v>
      </c>
      <c r="C62" s="9">
        <v>0</v>
      </c>
      <c r="D62" s="9">
        <v>96</v>
      </c>
      <c r="E62" s="10">
        <v>4281358.59</v>
      </c>
    </row>
    <row r="63" spans="2:5" ht="15" customHeight="1" x14ac:dyDescent="0.25">
      <c r="B63" s="8" t="s">
        <v>126</v>
      </c>
      <c r="C63" s="9">
        <v>0</v>
      </c>
      <c r="D63" s="9">
        <v>91</v>
      </c>
      <c r="E63" s="10">
        <v>2194730.7400000002</v>
      </c>
    </row>
    <row r="64" spans="2:5" ht="15" customHeight="1" x14ac:dyDescent="0.25">
      <c r="B64" s="8" t="s">
        <v>127</v>
      </c>
      <c r="C64" s="9">
        <v>0</v>
      </c>
      <c r="D64" s="9">
        <v>97</v>
      </c>
      <c r="E64" s="10">
        <v>1222707.08</v>
      </c>
    </row>
    <row r="65" spans="2:5" ht="15" customHeight="1" x14ac:dyDescent="0.25">
      <c r="B65" s="8" t="s">
        <v>128</v>
      </c>
      <c r="C65" s="9">
        <v>0</v>
      </c>
      <c r="D65" s="9">
        <v>85</v>
      </c>
      <c r="E65" s="10">
        <v>1948734.72</v>
      </c>
    </row>
    <row r="66" spans="2:5" ht="15" customHeight="1" x14ac:dyDescent="0.25">
      <c r="B66" s="8" t="s">
        <v>129</v>
      </c>
      <c r="C66" s="9">
        <v>0</v>
      </c>
      <c r="D66" s="9">
        <v>78</v>
      </c>
      <c r="E66" s="10">
        <v>1368302.27</v>
      </c>
    </row>
    <row r="67" spans="2:5" ht="15" customHeight="1" x14ac:dyDescent="0.25">
      <c r="B67" s="8" t="s">
        <v>130</v>
      </c>
      <c r="C67" s="9">
        <v>0</v>
      </c>
      <c r="D67" s="9">
        <v>98</v>
      </c>
      <c r="E67" s="10">
        <v>7466294.8099999996</v>
      </c>
    </row>
    <row r="68" spans="2:5" ht="15" customHeight="1" x14ac:dyDescent="0.25">
      <c r="B68" s="8" t="s">
        <v>131</v>
      </c>
      <c r="C68" s="9">
        <v>0</v>
      </c>
      <c r="D68" s="9">
        <v>86</v>
      </c>
      <c r="E68" s="10">
        <v>4772087.05</v>
      </c>
    </row>
    <row r="69" spans="2:5" ht="15" customHeight="1" x14ac:dyDescent="0.25">
      <c r="B69" s="8" t="s">
        <v>152</v>
      </c>
      <c r="C69" s="9">
        <v>0</v>
      </c>
      <c r="D69" s="9">
        <v>94</v>
      </c>
      <c r="E69" s="10">
        <v>5720554.6399999997</v>
      </c>
    </row>
    <row r="70" spans="2:5" ht="15" customHeight="1" x14ac:dyDescent="0.25">
      <c r="B70" s="8" t="s">
        <v>153</v>
      </c>
      <c r="C70" s="9">
        <v>0</v>
      </c>
      <c r="D70" s="9">
        <v>85</v>
      </c>
      <c r="E70" s="10">
        <v>1134906.25</v>
      </c>
    </row>
    <row r="71" spans="2:5" ht="15" customHeight="1" x14ac:dyDescent="0.25">
      <c r="B71" s="8" t="s">
        <v>156</v>
      </c>
      <c r="C71" s="9">
        <v>0</v>
      </c>
      <c r="D71" s="9">
        <v>83</v>
      </c>
      <c r="E71" s="10">
        <v>1032832.44</v>
      </c>
    </row>
    <row r="72" spans="2:5" ht="15" customHeight="1" x14ac:dyDescent="0.25">
      <c r="B72" s="8" t="s">
        <v>179</v>
      </c>
      <c r="C72" s="9">
        <v>0</v>
      </c>
      <c r="D72" s="9">
        <v>83</v>
      </c>
      <c r="E72" s="10">
        <v>1250992.9099999999</v>
      </c>
    </row>
    <row r="73" spans="2:5" ht="15" customHeight="1" x14ac:dyDescent="0.25">
      <c r="B73" s="8" t="s">
        <v>180</v>
      </c>
      <c r="C73" s="9">
        <v>0</v>
      </c>
      <c r="D73" s="9">
        <v>94</v>
      </c>
      <c r="E73" s="10">
        <v>10138039.01</v>
      </c>
    </row>
    <row r="74" spans="2:5" ht="15" customHeight="1" x14ac:dyDescent="0.25">
      <c r="B74" s="8" t="s">
        <v>181</v>
      </c>
      <c r="C74" s="9">
        <v>0</v>
      </c>
      <c r="D74" s="9">
        <v>83</v>
      </c>
      <c r="E74" s="10">
        <v>1077208.32</v>
      </c>
    </row>
    <row r="75" spans="2:5" ht="15" customHeight="1" x14ac:dyDescent="0.25">
      <c r="B75" s="8" t="s">
        <v>182</v>
      </c>
      <c r="C75" s="9">
        <v>0</v>
      </c>
      <c r="D75" s="9">
        <v>92</v>
      </c>
      <c r="E75" s="10">
        <v>5258942.7</v>
      </c>
    </row>
    <row r="76" spans="2:5" ht="15" customHeight="1" x14ac:dyDescent="0.25">
      <c r="B76" s="8" t="s">
        <v>183</v>
      </c>
      <c r="C76" s="9">
        <v>0</v>
      </c>
      <c r="D76" s="9">
        <v>96</v>
      </c>
      <c r="E76" s="10">
        <v>1970650.03</v>
      </c>
    </row>
    <row r="77" spans="2:5" ht="15" customHeight="1" x14ac:dyDescent="0.25">
      <c r="B77" s="8" t="s">
        <v>187</v>
      </c>
      <c r="C77" s="9">
        <v>0</v>
      </c>
      <c r="D77" s="9">
        <v>78</v>
      </c>
      <c r="E77" s="10">
        <v>1007872.35</v>
      </c>
    </row>
    <row r="78" spans="2:5" ht="15" customHeight="1" x14ac:dyDescent="0.25">
      <c r="B78" s="8" t="s">
        <v>188</v>
      </c>
      <c r="C78" s="9">
        <v>0</v>
      </c>
      <c r="D78" s="9">
        <v>92</v>
      </c>
      <c r="E78" s="10">
        <v>1417040.42</v>
      </c>
    </row>
    <row r="79" spans="2:5" ht="15" customHeight="1" x14ac:dyDescent="0.25">
      <c r="B79" s="8" t="s">
        <v>189</v>
      </c>
      <c r="C79" s="9">
        <v>0</v>
      </c>
      <c r="D79" s="9">
        <v>90</v>
      </c>
      <c r="E79" s="10">
        <v>8740741.0700000003</v>
      </c>
    </row>
    <row r="80" spans="2:5" ht="15" customHeight="1" x14ac:dyDescent="0.25">
      <c r="B80" s="8" t="s">
        <v>190</v>
      </c>
      <c r="C80" s="9">
        <v>0</v>
      </c>
      <c r="D80" s="9">
        <v>76</v>
      </c>
      <c r="E80" s="10">
        <v>1377063.32</v>
      </c>
    </row>
    <row r="81" spans="2:5" ht="15" customHeight="1" x14ac:dyDescent="0.25">
      <c r="B81" s="8" t="s">
        <v>191</v>
      </c>
      <c r="C81" s="9">
        <v>0</v>
      </c>
      <c r="D81" s="9">
        <v>77</v>
      </c>
      <c r="E81" s="10">
        <v>2152832.81</v>
      </c>
    </row>
    <row r="82" spans="2:5" ht="15" customHeight="1" x14ac:dyDescent="0.25">
      <c r="B82" s="8" t="s">
        <v>192</v>
      </c>
      <c r="C82" s="9">
        <v>0</v>
      </c>
      <c r="D82" s="9">
        <v>34</v>
      </c>
      <c r="E82" s="10">
        <v>59691726.579999998</v>
      </c>
    </row>
    <row r="83" spans="2:5" ht="15" customHeight="1" x14ac:dyDescent="0.25">
      <c r="B83" s="8" t="s">
        <v>193</v>
      </c>
      <c r="C83" s="9">
        <v>0</v>
      </c>
      <c r="D83" s="9">
        <v>37</v>
      </c>
      <c r="E83" s="10">
        <v>6376416.54</v>
      </c>
    </row>
    <row r="84" spans="2:5" ht="15" customHeight="1" x14ac:dyDescent="0.25">
      <c r="B84" s="8" t="s">
        <v>194</v>
      </c>
      <c r="C84" s="9">
        <v>0</v>
      </c>
      <c r="D84" s="9">
        <v>55</v>
      </c>
      <c r="E84" s="10">
        <v>1270014.55</v>
      </c>
    </row>
    <row r="85" spans="2:5" ht="15" customHeight="1" x14ac:dyDescent="0.25">
      <c r="B85" s="8" t="s">
        <v>195</v>
      </c>
      <c r="C85" s="9">
        <v>0</v>
      </c>
      <c r="D85" s="9">
        <v>67</v>
      </c>
      <c r="E85" s="10">
        <v>7778249.7000000002</v>
      </c>
    </row>
    <row r="86" spans="2:5" ht="15" customHeight="1" x14ac:dyDescent="0.25">
      <c r="B86" s="8" t="s">
        <v>196</v>
      </c>
      <c r="C86" s="9">
        <v>0</v>
      </c>
      <c r="D86" s="9">
        <v>56</v>
      </c>
      <c r="E86" s="10">
        <v>50093166.25</v>
      </c>
    </row>
    <row r="87" spans="2:5" ht="15" customHeight="1" x14ac:dyDescent="0.25">
      <c r="B87" s="8" t="s">
        <v>197</v>
      </c>
      <c r="C87" s="9">
        <v>0</v>
      </c>
      <c r="D87" s="9">
        <v>65</v>
      </c>
      <c r="E87" s="10">
        <v>6614508.9900000002</v>
      </c>
    </row>
    <row r="88" spans="2:5" ht="15" customHeight="1" x14ac:dyDescent="0.25">
      <c r="B88" s="8" t="s">
        <v>198</v>
      </c>
      <c r="C88" s="9">
        <v>0</v>
      </c>
      <c r="D88" s="9">
        <v>68</v>
      </c>
      <c r="E88" s="10">
        <v>3903679.86</v>
      </c>
    </row>
    <row r="89" spans="2:5" ht="15" customHeight="1" x14ac:dyDescent="0.25">
      <c r="B89" s="8" t="s">
        <v>200</v>
      </c>
      <c r="C89" s="9">
        <v>0</v>
      </c>
      <c r="D89" s="9">
        <v>68</v>
      </c>
      <c r="E89" s="10">
        <v>56524695.799999997</v>
      </c>
    </row>
    <row r="90" spans="2:5" ht="15" customHeight="1" x14ac:dyDescent="0.25">
      <c r="B90" s="8" t="s">
        <v>201</v>
      </c>
      <c r="C90" s="9">
        <v>0</v>
      </c>
      <c r="D90" s="9">
        <v>69</v>
      </c>
      <c r="E90" s="10">
        <v>3940017.28</v>
      </c>
    </row>
    <row r="91" spans="2:5" ht="15" customHeight="1" x14ac:dyDescent="0.25">
      <c r="B91" s="8" t="s">
        <v>202</v>
      </c>
      <c r="C91" s="9">
        <v>0</v>
      </c>
      <c r="D91" s="9">
        <v>81</v>
      </c>
      <c r="E91" s="10">
        <v>10338738.050000001</v>
      </c>
    </row>
    <row r="92" spans="2:5" ht="15" customHeight="1" x14ac:dyDescent="0.25">
      <c r="B92" s="8" t="s">
        <v>283</v>
      </c>
      <c r="C92" s="9">
        <v>0</v>
      </c>
      <c r="D92" s="9">
        <v>70</v>
      </c>
      <c r="E92" s="10">
        <v>4754250.53</v>
      </c>
    </row>
    <row r="93" spans="2:5" ht="15" customHeight="1" x14ac:dyDescent="0.25">
      <c r="B93" s="8" t="s">
        <v>284</v>
      </c>
      <c r="C93" s="9">
        <v>0</v>
      </c>
      <c r="D93" s="9">
        <v>77</v>
      </c>
      <c r="E93" s="10">
        <v>1623173.44</v>
      </c>
    </row>
    <row r="94" spans="2:5" ht="15" customHeight="1" x14ac:dyDescent="0.25">
      <c r="B94" s="8" t="s">
        <v>285</v>
      </c>
      <c r="C94" s="9">
        <v>0</v>
      </c>
      <c r="D94" s="9">
        <v>79</v>
      </c>
      <c r="E94" s="10">
        <v>13556889.59</v>
      </c>
    </row>
    <row r="95" spans="2:5" ht="15" customHeight="1" x14ac:dyDescent="0.25">
      <c r="B95" s="8" t="s">
        <v>286</v>
      </c>
      <c r="C95" s="9">
        <v>0</v>
      </c>
      <c r="D95" s="9">
        <v>80</v>
      </c>
      <c r="E95" s="10">
        <v>1991632.49</v>
      </c>
    </row>
    <row r="96" spans="2:5" ht="15" customHeight="1" x14ac:dyDescent="0.25">
      <c r="B96" s="8" t="s">
        <v>287</v>
      </c>
      <c r="C96" s="9">
        <v>0</v>
      </c>
      <c r="D96" s="9">
        <v>89</v>
      </c>
      <c r="E96" s="10">
        <v>1855608.47</v>
      </c>
    </row>
    <row r="97" spans="2:5" ht="15" customHeight="1" x14ac:dyDescent="0.25">
      <c r="B97" s="8" t="s">
        <v>288</v>
      </c>
      <c r="C97" s="9">
        <v>0</v>
      </c>
      <c r="D97" s="9">
        <v>94</v>
      </c>
      <c r="E97" s="10">
        <v>6908898.96</v>
      </c>
    </row>
    <row r="98" spans="2:5" ht="15" customHeight="1" x14ac:dyDescent="0.25">
      <c r="B98" s="8" t="s">
        <v>295</v>
      </c>
      <c r="C98" s="9">
        <v>0</v>
      </c>
      <c r="D98" s="9">
        <v>93</v>
      </c>
      <c r="E98" s="10">
        <v>4568256.1100000003</v>
      </c>
    </row>
    <row r="99" spans="2:5" ht="15" customHeight="1" x14ac:dyDescent="0.25">
      <c r="B99" s="8" t="s">
        <v>296</v>
      </c>
      <c r="C99" s="9">
        <v>0</v>
      </c>
      <c r="D99" s="9">
        <v>94</v>
      </c>
      <c r="E99" s="10">
        <v>7464015.0999999996</v>
      </c>
    </row>
    <row r="100" spans="2:5" ht="15" customHeight="1" x14ac:dyDescent="0.25">
      <c r="B100" s="8" t="s">
        <v>297</v>
      </c>
      <c r="C100" s="9">
        <v>0</v>
      </c>
      <c r="D100" s="9">
        <v>82</v>
      </c>
      <c r="E100" s="10">
        <v>1790071.75</v>
      </c>
    </row>
    <row r="101" spans="2:5" ht="15" customHeight="1" x14ac:dyDescent="0.25">
      <c r="B101" s="8" t="s">
        <v>298</v>
      </c>
      <c r="C101" s="9">
        <v>0</v>
      </c>
      <c r="D101" s="9">
        <v>87</v>
      </c>
      <c r="E101" s="10">
        <v>1165877.83</v>
      </c>
    </row>
    <row r="102" spans="2:5" ht="15" customHeight="1" x14ac:dyDescent="0.25">
      <c r="B102" s="8" t="s">
        <v>299</v>
      </c>
      <c r="C102" s="9">
        <v>0</v>
      </c>
      <c r="D102" s="9">
        <v>95</v>
      </c>
      <c r="E102" s="10">
        <v>30107185.210000001</v>
      </c>
    </row>
    <row r="103" spans="2:5" ht="15" customHeight="1" x14ac:dyDescent="0.25">
      <c r="B103" s="8" t="s">
        <v>300</v>
      </c>
      <c r="C103" s="9">
        <v>0</v>
      </c>
      <c r="D103" s="9">
        <v>83</v>
      </c>
      <c r="E103" s="10">
        <v>18685155.899999999</v>
      </c>
    </row>
    <row r="104" spans="2:5" ht="15" customHeight="1" x14ac:dyDescent="0.25">
      <c r="B104" s="8" t="s">
        <v>301</v>
      </c>
      <c r="C104" s="9">
        <v>0</v>
      </c>
      <c r="D104" s="9">
        <v>78</v>
      </c>
      <c r="E104" s="10">
        <v>10612931.810000001</v>
      </c>
    </row>
    <row r="105" spans="2:5" ht="15" customHeight="1" x14ac:dyDescent="0.25">
      <c r="B105" s="8" t="s">
        <v>302</v>
      </c>
      <c r="C105" s="9">
        <v>0</v>
      </c>
      <c r="D105" s="9">
        <v>94</v>
      </c>
      <c r="E105" s="10">
        <v>1134202.1200000001</v>
      </c>
    </row>
    <row r="106" spans="2:5" ht="15" customHeight="1" x14ac:dyDescent="0.25">
      <c r="B106" s="8" t="s">
        <v>304</v>
      </c>
      <c r="C106" s="9">
        <v>0</v>
      </c>
      <c r="D106" s="9">
        <v>66</v>
      </c>
      <c r="E106" s="10">
        <v>711818.23999999999</v>
      </c>
    </row>
    <row r="107" spans="2:5" ht="15" customHeight="1" x14ac:dyDescent="0.25">
      <c r="B107" s="8" t="s">
        <v>305</v>
      </c>
      <c r="C107" s="9">
        <v>0</v>
      </c>
      <c r="D107" s="9">
        <v>90</v>
      </c>
      <c r="E107" s="10">
        <v>1145234.76</v>
      </c>
    </row>
    <row r="108" spans="2:5" ht="15" customHeight="1" x14ac:dyDescent="0.25">
      <c r="B108" s="8" t="s">
        <v>306</v>
      </c>
      <c r="C108" s="9">
        <v>0</v>
      </c>
      <c r="D108" s="9">
        <v>85</v>
      </c>
      <c r="E108" s="10">
        <v>921622.56</v>
      </c>
    </row>
    <row r="109" spans="2:5" ht="15" customHeight="1" x14ac:dyDescent="0.25">
      <c r="B109" s="8" t="s">
        <v>311</v>
      </c>
      <c r="C109" s="9">
        <v>0</v>
      </c>
      <c r="D109" s="9">
        <v>79</v>
      </c>
      <c r="E109" s="10">
        <v>9400491.9800000004</v>
      </c>
    </row>
    <row r="110" spans="2:5" ht="15" customHeight="1" x14ac:dyDescent="0.25">
      <c r="B110" s="8" t="s">
        <v>314</v>
      </c>
      <c r="C110" s="9">
        <v>0</v>
      </c>
      <c r="D110" s="9">
        <v>87</v>
      </c>
      <c r="E110" s="10">
        <v>952213.71</v>
      </c>
    </row>
    <row r="111" spans="2:5" ht="15" customHeight="1" x14ac:dyDescent="0.25">
      <c r="B111" s="8" t="s">
        <v>315</v>
      </c>
      <c r="C111" s="9">
        <v>0</v>
      </c>
      <c r="D111" s="9">
        <v>89</v>
      </c>
      <c r="E111" s="10">
        <v>1180586.28</v>
      </c>
    </row>
    <row r="112" spans="2:5" ht="15" customHeight="1" x14ac:dyDescent="0.25">
      <c r="B112" s="8" t="s">
        <v>316</v>
      </c>
      <c r="C112" s="9">
        <v>0</v>
      </c>
      <c r="D112" s="9">
        <v>76</v>
      </c>
      <c r="E112" s="10">
        <v>904580.7</v>
      </c>
    </row>
    <row r="113" spans="2:5" ht="15" customHeight="1" x14ac:dyDescent="0.25">
      <c r="B113" s="8" t="s">
        <v>317</v>
      </c>
      <c r="C113" s="9">
        <v>0</v>
      </c>
      <c r="D113" s="9">
        <v>77</v>
      </c>
      <c r="E113" s="10">
        <v>2617882.73</v>
      </c>
    </row>
    <row r="114" spans="2:5" ht="15" customHeight="1" x14ac:dyDescent="0.25">
      <c r="B114" s="8" t="s">
        <v>318</v>
      </c>
      <c r="C114" s="9">
        <v>0</v>
      </c>
      <c r="D114" s="9">
        <v>88</v>
      </c>
      <c r="E114" s="10">
        <v>1272322.8700000001</v>
      </c>
    </row>
    <row r="115" spans="2:5" ht="15" customHeight="1" x14ac:dyDescent="0.25">
      <c r="B115" s="8" t="s">
        <v>328</v>
      </c>
      <c r="C115" s="9">
        <v>0</v>
      </c>
      <c r="D115" s="9">
        <v>90</v>
      </c>
      <c r="E115" s="10">
        <v>9333849.9299999997</v>
      </c>
    </row>
    <row r="116" spans="2:5" ht="15" customHeight="1" x14ac:dyDescent="0.25">
      <c r="B116" s="8" t="s">
        <v>339</v>
      </c>
      <c r="C116" s="9">
        <v>0</v>
      </c>
      <c r="D116" s="9">
        <v>78</v>
      </c>
      <c r="E116" s="10">
        <v>3833053.6</v>
      </c>
    </row>
    <row r="118" spans="2:5" ht="15" customHeight="1" x14ac:dyDescent="0.25">
      <c r="B118" s="106" t="s">
        <v>282</v>
      </c>
    </row>
  </sheetData>
  <mergeCells count="3">
    <mergeCell ref="A1:A4"/>
    <mergeCell ref="B3:B4"/>
    <mergeCell ref="C3:E3"/>
  </mergeCells>
  <hyperlinks>
    <hyperlink ref="A1:A4" location="Indice!A1" display="Indice" xr:uid="{00000000-0004-0000-0A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pageSetUpPr fitToPage="1"/>
  </sheetPr>
  <dimension ref="A1:C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25.7109375" style="1" customWidth="1"/>
    <col min="4" max="4" width="5.7109375" style="2" customWidth="1"/>
    <col min="5" max="16384" width="8.85546875" style="2"/>
  </cols>
  <sheetData>
    <row r="1" spans="1:3" ht="50.1" customHeight="1" x14ac:dyDescent="0.25">
      <c r="A1" s="222" t="s">
        <v>178</v>
      </c>
      <c r="B1" s="36" t="s">
        <v>212</v>
      </c>
      <c r="C1" s="12"/>
    </row>
    <row r="2" spans="1:3" ht="20.100000000000001" customHeight="1" x14ac:dyDescent="0.25">
      <c r="A2" s="222"/>
      <c r="B2" s="8" t="s">
        <v>103</v>
      </c>
      <c r="C2" s="12"/>
    </row>
    <row r="3" spans="1:3" ht="20.100000000000001" customHeight="1" x14ac:dyDescent="0.25">
      <c r="A3" s="222"/>
      <c r="B3" s="227" t="s">
        <v>2</v>
      </c>
      <c r="C3" s="229" t="s">
        <v>0</v>
      </c>
    </row>
    <row r="4" spans="1:3" ht="20.100000000000001" customHeight="1" x14ac:dyDescent="0.25">
      <c r="A4" s="222"/>
      <c r="B4" s="187"/>
      <c r="C4" s="230"/>
    </row>
    <row r="5" spans="1:3" ht="15" customHeight="1" x14ac:dyDescent="0.25">
      <c r="B5" s="8" t="s">
        <v>3</v>
      </c>
      <c r="C5" s="16"/>
    </row>
    <row r="6" spans="1:3" ht="15" customHeight="1" x14ac:dyDescent="0.25">
      <c r="B6" s="8" t="s">
        <v>4</v>
      </c>
      <c r="C6" s="16"/>
    </row>
    <row r="7" spans="1:3" ht="15" customHeight="1" x14ac:dyDescent="0.25">
      <c r="B7" s="8" t="s">
        <v>5</v>
      </c>
      <c r="C7" s="16"/>
    </row>
    <row r="8" spans="1:3" ht="15" customHeight="1" x14ac:dyDescent="0.25">
      <c r="B8" s="8" t="s">
        <v>6</v>
      </c>
      <c r="C8" s="16"/>
    </row>
    <row r="9" spans="1:3" ht="15" customHeight="1" x14ac:dyDescent="0.25">
      <c r="B9" s="8" t="s">
        <v>7</v>
      </c>
      <c r="C9" s="16"/>
    </row>
    <row r="10" spans="1:3" ht="15" customHeight="1" x14ac:dyDescent="0.25">
      <c r="B10" s="8" t="s">
        <v>8</v>
      </c>
      <c r="C10" s="16"/>
    </row>
    <row r="11" spans="1:3" ht="15" customHeight="1" x14ac:dyDescent="0.25">
      <c r="B11" s="8" t="s">
        <v>9</v>
      </c>
      <c r="C11" s="16"/>
    </row>
    <row r="12" spans="1:3" ht="15" customHeight="1" x14ac:dyDescent="0.25">
      <c r="B12" s="8" t="s">
        <v>10</v>
      </c>
      <c r="C12" s="16">
        <v>8295000000</v>
      </c>
    </row>
    <row r="13" spans="1:3" ht="15" customHeight="1" x14ac:dyDescent="0.25">
      <c r="B13" s="8" t="s">
        <v>11</v>
      </c>
      <c r="C13" s="16"/>
    </row>
    <row r="14" spans="1:3" ht="15" customHeight="1" x14ac:dyDescent="0.25">
      <c r="B14" s="8" t="s">
        <v>12</v>
      </c>
      <c r="C14" s="16"/>
    </row>
    <row r="15" spans="1:3" ht="15" customHeight="1" x14ac:dyDescent="0.25">
      <c r="B15" s="8" t="s">
        <v>13</v>
      </c>
      <c r="C15" s="16"/>
    </row>
    <row r="16" spans="1:3" ht="15" customHeight="1" x14ac:dyDescent="0.25">
      <c r="B16" s="8" t="s">
        <v>14</v>
      </c>
      <c r="C16" s="16"/>
    </row>
    <row r="17" spans="2:3" ht="15" customHeight="1" x14ac:dyDescent="0.25">
      <c r="B17" s="8" t="s">
        <v>15</v>
      </c>
      <c r="C17" s="16"/>
    </row>
    <row r="18" spans="2:3" ht="15" customHeight="1" x14ac:dyDescent="0.25">
      <c r="B18" s="8" t="s">
        <v>16</v>
      </c>
      <c r="C18" s="16">
        <v>8295000000</v>
      </c>
    </row>
    <row r="19" spans="2:3" ht="15" customHeight="1" x14ac:dyDescent="0.25">
      <c r="B19" s="8" t="s">
        <v>17</v>
      </c>
      <c r="C19" s="16"/>
    </row>
    <row r="20" spans="2:3" ht="15" customHeight="1" x14ac:dyDescent="0.25">
      <c r="B20" s="8" t="s">
        <v>18</v>
      </c>
      <c r="C20" s="16"/>
    </row>
    <row r="21" spans="2:3" ht="15" customHeight="1" x14ac:dyDescent="0.25">
      <c r="B21" s="8" t="s">
        <v>19</v>
      </c>
      <c r="C21" s="16"/>
    </row>
    <row r="22" spans="2:3" ht="15" customHeight="1" x14ac:dyDescent="0.25">
      <c r="B22" s="8" t="s">
        <v>20</v>
      </c>
      <c r="C22" s="16"/>
    </row>
    <row r="23" spans="2:3" ht="15" customHeight="1" x14ac:dyDescent="0.25">
      <c r="B23" s="8" t="s">
        <v>21</v>
      </c>
      <c r="C23" s="16">
        <v>9750000000</v>
      </c>
    </row>
    <row r="24" spans="2:3" ht="15" customHeight="1" x14ac:dyDescent="0.25">
      <c r="B24" s="8" t="s">
        <v>22</v>
      </c>
      <c r="C24" s="16">
        <v>10791000000</v>
      </c>
    </row>
    <row r="25" spans="2:3" ht="15" customHeight="1" x14ac:dyDescent="0.25">
      <c r="B25" s="8" t="s">
        <v>23</v>
      </c>
      <c r="C25" s="16"/>
    </row>
    <row r="26" spans="2:3" ht="15" customHeight="1" x14ac:dyDescent="0.25">
      <c r="B26" s="8" t="s">
        <v>24</v>
      </c>
      <c r="C26" s="16"/>
    </row>
    <row r="27" spans="2:3" ht="15" customHeight="1" x14ac:dyDescent="0.25">
      <c r="B27" s="8" t="s">
        <v>25</v>
      </c>
      <c r="C27" s="16"/>
    </row>
    <row r="28" spans="2:3" ht="15" customHeight="1" x14ac:dyDescent="0.25">
      <c r="B28" s="8" t="s">
        <v>26</v>
      </c>
      <c r="C28" s="16"/>
    </row>
    <row r="29" spans="2:3" ht="15" customHeight="1" x14ac:dyDescent="0.25">
      <c r="B29" s="8" t="s">
        <v>27</v>
      </c>
      <c r="C29" s="16">
        <v>9750000000</v>
      </c>
    </row>
    <row r="30" spans="2:3" ht="15" customHeight="1" x14ac:dyDescent="0.25">
      <c r="B30" s="8" t="s">
        <v>28</v>
      </c>
      <c r="C30" s="16">
        <v>90791000000</v>
      </c>
    </row>
    <row r="31" spans="2:3" ht="15" customHeight="1" x14ac:dyDescent="0.25">
      <c r="B31" s="8" t="s">
        <v>29</v>
      </c>
      <c r="C31" s="16"/>
    </row>
    <row r="32" spans="2:3" ht="15" customHeight="1" x14ac:dyDescent="0.25">
      <c r="B32" s="8" t="s">
        <v>30</v>
      </c>
      <c r="C32" s="16"/>
    </row>
    <row r="33" spans="2:3" ht="15" customHeight="1" x14ac:dyDescent="0.25">
      <c r="B33" s="8" t="s">
        <v>31</v>
      </c>
      <c r="C33" s="16"/>
    </row>
    <row r="34" spans="2:3" ht="15" customHeight="1" x14ac:dyDescent="0.25">
      <c r="B34" s="8" t="s">
        <v>32</v>
      </c>
      <c r="C34" s="16"/>
    </row>
    <row r="35" spans="2:3" ht="15" customHeight="1" x14ac:dyDescent="0.25">
      <c r="B35" s="8" t="s">
        <v>33</v>
      </c>
      <c r="C35" s="16">
        <v>9750000000</v>
      </c>
    </row>
    <row r="36" spans="2:3" ht="15" customHeight="1" x14ac:dyDescent="0.25">
      <c r="B36" s="8" t="s">
        <v>34</v>
      </c>
      <c r="C36" s="16">
        <v>8295000000</v>
      </c>
    </row>
    <row r="37" spans="2:3" ht="15" customHeight="1" x14ac:dyDescent="0.25">
      <c r="B37" s="8" t="s">
        <v>35</v>
      </c>
      <c r="C37" s="16"/>
    </row>
    <row r="38" spans="2:3" ht="15" customHeight="1" x14ac:dyDescent="0.25">
      <c r="B38" s="8" t="s">
        <v>36</v>
      </c>
      <c r="C38" s="16"/>
    </row>
    <row r="39" spans="2:3" ht="15" customHeight="1" x14ac:dyDescent="0.25">
      <c r="B39" s="8" t="s">
        <v>61</v>
      </c>
      <c r="C39" s="16"/>
    </row>
    <row r="40" spans="2:3" ht="15" customHeight="1" x14ac:dyDescent="0.25">
      <c r="B40" s="8" t="s">
        <v>62</v>
      </c>
      <c r="C40" s="16"/>
    </row>
    <row r="41" spans="2:3" ht="15" customHeight="1" x14ac:dyDescent="0.25">
      <c r="B41" s="8" t="s">
        <v>63</v>
      </c>
      <c r="C41" s="16">
        <v>9750000000</v>
      </c>
    </row>
    <row r="42" spans="2:3" ht="15" customHeight="1" x14ac:dyDescent="0.25">
      <c r="B42" s="8" t="s">
        <v>64</v>
      </c>
      <c r="C42" s="16">
        <v>208295000000</v>
      </c>
    </row>
    <row r="43" spans="2:3" ht="15" customHeight="1" x14ac:dyDescent="0.25">
      <c r="B43" s="8" t="s">
        <v>65</v>
      </c>
      <c r="C43" s="16"/>
    </row>
    <row r="44" spans="2:3" ht="15" customHeight="1" x14ac:dyDescent="0.25">
      <c r="B44" s="8" t="s">
        <v>66</v>
      </c>
      <c r="C44" s="16"/>
    </row>
    <row r="45" spans="2:3" ht="15" customHeight="1" x14ac:dyDescent="0.25">
      <c r="B45" s="8" t="s">
        <v>67</v>
      </c>
      <c r="C45" s="16"/>
    </row>
    <row r="46" spans="2:3" ht="15" customHeight="1" x14ac:dyDescent="0.25">
      <c r="B46" s="8" t="s">
        <v>68</v>
      </c>
      <c r="C46" s="16"/>
    </row>
    <row r="47" spans="2:3" ht="15" customHeight="1" x14ac:dyDescent="0.25">
      <c r="B47" s="8" t="s">
        <v>69</v>
      </c>
      <c r="C47" s="16">
        <v>9750000000</v>
      </c>
    </row>
    <row r="48" spans="2:3" ht="15" customHeight="1" x14ac:dyDescent="0.25">
      <c r="B48" s="8" t="s">
        <v>80</v>
      </c>
      <c r="C48" s="16">
        <v>795000000</v>
      </c>
    </row>
    <row r="49" spans="2:3" ht="15" customHeight="1" x14ac:dyDescent="0.25">
      <c r="B49" s="8" t="s">
        <v>81</v>
      </c>
      <c r="C49" s="16"/>
    </row>
    <row r="50" spans="2:3" ht="15" customHeight="1" x14ac:dyDescent="0.25">
      <c r="B50" s="8" t="s">
        <v>82</v>
      </c>
      <c r="C50" s="16"/>
    </row>
    <row r="51" spans="2:3" ht="15" customHeight="1" x14ac:dyDescent="0.25">
      <c r="B51" s="8" t="s">
        <v>83</v>
      </c>
      <c r="C51" s="16"/>
    </row>
    <row r="52" spans="2:3" ht="15" customHeight="1" x14ac:dyDescent="0.25">
      <c r="B52" s="8" t="s">
        <v>105</v>
      </c>
      <c r="C52" s="16"/>
    </row>
    <row r="53" spans="2:3" ht="15" customHeight="1" x14ac:dyDescent="0.25">
      <c r="B53" s="8" t="s">
        <v>106</v>
      </c>
      <c r="C53" s="16">
        <v>309750000000</v>
      </c>
    </row>
    <row r="54" spans="2:3" ht="15" customHeight="1" x14ac:dyDescent="0.25">
      <c r="B54" s="8" t="s">
        <v>107</v>
      </c>
      <c r="C54" s="16">
        <v>20795000000</v>
      </c>
    </row>
    <row r="55" spans="2:3" ht="15" customHeight="1" x14ac:dyDescent="0.25">
      <c r="B55" s="8" t="s">
        <v>108</v>
      </c>
      <c r="C55" s="16"/>
    </row>
    <row r="56" spans="2:3" ht="15" customHeight="1" x14ac:dyDescent="0.25">
      <c r="B56" s="8" t="s">
        <v>109</v>
      </c>
      <c r="C56" s="16"/>
    </row>
    <row r="57" spans="2:3" ht="15" customHeight="1" x14ac:dyDescent="0.25">
      <c r="B57" s="8" t="s">
        <v>110</v>
      </c>
      <c r="C57" s="16">
        <v>3050500000</v>
      </c>
    </row>
    <row r="58" spans="2:3" ht="15" customHeight="1" x14ac:dyDescent="0.25">
      <c r="B58" s="8" t="s">
        <v>111</v>
      </c>
      <c r="C58" s="16"/>
    </row>
    <row r="59" spans="2:3" ht="15" customHeight="1" x14ac:dyDescent="0.25">
      <c r="B59" s="8" t="s">
        <v>112</v>
      </c>
      <c r="C59" s="16"/>
    </row>
    <row r="60" spans="2:3" ht="15" customHeight="1" x14ac:dyDescent="0.25">
      <c r="B60" s="8" t="s">
        <v>123</v>
      </c>
      <c r="C60" s="16">
        <v>620000000</v>
      </c>
    </row>
    <row r="61" spans="2:3" ht="15" customHeight="1" x14ac:dyDescent="0.25">
      <c r="B61" s="8" t="s">
        <v>124</v>
      </c>
      <c r="C61" s="16"/>
    </row>
    <row r="62" spans="2:3" ht="15" customHeight="1" x14ac:dyDescent="0.25">
      <c r="B62" s="8" t="s">
        <v>125</v>
      </c>
      <c r="C62" s="16"/>
    </row>
    <row r="63" spans="2:3" ht="15" customHeight="1" x14ac:dyDescent="0.25">
      <c r="B63" s="8" t="s">
        <v>126</v>
      </c>
      <c r="C63" s="16">
        <v>4880500000</v>
      </c>
    </row>
    <row r="64" spans="2:3" ht="15" customHeight="1" x14ac:dyDescent="0.25">
      <c r="B64" s="8" t="s">
        <v>127</v>
      </c>
      <c r="C64" s="16">
        <v>3050000000</v>
      </c>
    </row>
    <row r="65" spans="2:3" ht="15" customHeight="1" x14ac:dyDescent="0.25">
      <c r="B65" s="8" t="s">
        <v>128</v>
      </c>
      <c r="C65" s="16">
        <v>3100000000</v>
      </c>
    </row>
    <row r="66" spans="2:3" ht="15" customHeight="1" x14ac:dyDescent="0.25">
      <c r="B66" s="8" t="s">
        <v>129</v>
      </c>
      <c r="C66" s="16">
        <v>620000000</v>
      </c>
    </row>
    <row r="67" spans="2:3" ht="15" customHeight="1" x14ac:dyDescent="0.25">
      <c r="B67" s="8" t="s">
        <v>130</v>
      </c>
      <c r="C67" s="16"/>
    </row>
    <row r="68" spans="2:3" ht="15" customHeight="1" x14ac:dyDescent="0.25">
      <c r="B68" s="8" t="s">
        <v>131</v>
      </c>
      <c r="C68" s="16">
        <v>5580000000</v>
      </c>
    </row>
    <row r="69" spans="2:3" ht="15" customHeight="1" x14ac:dyDescent="0.25">
      <c r="B69" s="8" t="s">
        <v>152</v>
      </c>
      <c r="C69" s="16">
        <v>4880500000</v>
      </c>
    </row>
    <row r="70" spans="2:3" ht="15" customHeight="1" x14ac:dyDescent="0.25">
      <c r="B70" s="8" t="s">
        <v>153</v>
      </c>
      <c r="C70" s="16">
        <v>3050000000</v>
      </c>
    </row>
    <row r="71" spans="2:3" ht="15" customHeight="1" x14ac:dyDescent="0.25">
      <c r="B71" s="8" t="s">
        <v>156</v>
      </c>
      <c r="C71" s="16">
        <v>5580000000</v>
      </c>
    </row>
    <row r="72" spans="2:3" ht="15" customHeight="1" x14ac:dyDescent="0.25">
      <c r="B72" s="8" t="s">
        <v>179</v>
      </c>
      <c r="C72" s="16">
        <v>620000000</v>
      </c>
    </row>
    <row r="73" spans="2:3" ht="15" customHeight="1" x14ac:dyDescent="0.25">
      <c r="B73" s="8" t="s">
        <v>180</v>
      </c>
      <c r="C73" s="16"/>
    </row>
    <row r="74" spans="2:3" ht="15" customHeight="1" x14ac:dyDescent="0.25">
      <c r="B74" s="8" t="s">
        <v>181</v>
      </c>
      <c r="C74" s="16">
        <v>5580000000</v>
      </c>
    </row>
    <row r="75" spans="2:3" ht="15" customHeight="1" x14ac:dyDescent="0.25">
      <c r="B75" s="8" t="s">
        <v>182</v>
      </c>
      <c r="C75" s="16">
        <v>4880500000</v>
      </c>
    </row>
    <row r="76" spans="2:3" ht="15" customHeight="1" x14ac:dyDescent="0.25">
      <c r="B76" s="8" t="s">
        <v>183</v>
      </c>
      <c r="C76" s="16">
        <v>3050000000</v>
      </c>
    </row>
    <row r="77" spans="2:3" ht="15" customHeight="1" x14ac:dyDescent="0.25">
      <c r="B77" s="8" t="s">
        <v>187</v>
      </c>
      <c r="C77" s="16">
        <v>5580000000</v>
      </c>
    </row>
    <row r="78" spans="2:3" ht="15" customHeight="1" x14ac:dyDescent="0.25">
      <c r="B78" s="8" t="s">
        <v>188</v>
      </c>
      <c r="C78" s="16">
        <v>620000000</v>
      </c>
    </row>
    <row r="79" spans="2:3" ht="15" customHeight="1" x14ac:dyDescent="0.25">
      <c r="B79" s="8" t="s">
        <v>189</v>
      </c>
      <c r="C79" s="16"/>
    </row>
    <row r="80" spans="2:3" ht="15" customHeight="1" x14ac:dyDescent="0.25">
      <c r="B80" s="8" t="s">
        <v>190</v>
      </c>
      <c r="C80" s="16">
        <v>5580000000</v>
      </c>
    </row>
    <row r="81" spans="2:3" ht="15" customHeight="1" x14ac:dyDescent="0.25">
      <c r="B81" s="8" t="s">
        <v>191</v>
      </c>
      <c r="C81" s="16">
        <v>7360500000</v>
      </c>
    </row>
    <row r="82" spans="2:3" ht="15" customHeight="1" x14ac:dyDescent="0.25">
      <c r="B82" s="8" t="s">
        <v>192</v>
      </c>
      <c r="C82" s="16">
        <v>3050000000</v>
      </c>
    </row>
    <row r="83" spans="2:3" ht="15" customHeight="1" x14ac:dyDescent="0.25">
      <c r="B83" s="8" t="s">
        <v>193</v>
      </c>
      <c r="C83" s="16">
        <v>5580000000</v>
      </c>
    </row>
    <row r="84" spans="2:3" ht="15" customHeight="1" x14ac:dyDescent="0.25">
      <c r="B84" s="8" t="s">
        <v>194</v>
      </c>
      <c r="C84" s="16">
        <v>3100000000</v>
      </c>
    </row>
    <row r="85" spans="2:3" ht="15" customHeight="1" x14ac:dyDescent="0.25">
      <c r="B85" s="8" t="s">
        <v>195</v>
      </c>
      <c r="C85" s="16">
        <v>2750000000</v>
      </c>
    </row>
    <row r="86" spans="2:3" ht="15" customHeight="1" x14ac:dyDescent="0.25">
      <c r="B86" s="8" t="s">
        <v>196</v>
      </c>
      <c r="C86" s="16">
        <v>5580000000</v>
      </c>
    </row>
    <row r="87" spans="2:3" ht="15" customHeight="1" x14ac:dyDescent="0.25">
      <c r="B87" s="8" t="s">
        <v>197</v>
      </c>
      <c r="C87" s="16">
        <v>7360500000</v>
      </c>
    </row>
    <row r="88" spans="2:3" ht="15" customHeight="1" x14ac:dyDescent="0.25">
      <c r="B88" s="8" t="s">
        <v>198</v>
      </c>
      <c r="C88" s="16">
        <v>6550000000</v>
      </c>
    </row>
    <row r="89" spans="2:3" ht="15" customHeight="1" x14ac:dyDescent="0.25">
      <c r="B89" s="8" t="s">
        <v>200</v>
      </c>
      <c r="C89" s="16">
        <v>5580000000</v>
      </c>
    </row>
    <row r="90" spans="2:3" ht="15" customHeight="1" x14ac:dyDescent="0.25">
      <c r="B90" s="8" t="s">
        <v>201</v>
      </c>
      <c r="C90" s="16">
        <v>3850000000</v>
      </c>
    </row>
    <row r="91" spans="2:3" ht="15" customHeight="1" x14ac:dyDescent="0.25">
      <c r="B91" s="8" t="s">
        <v>202</v>
      </c>
      <c r="C91" s="16">
        <v>3500000000</v>
      </c>
    </row>
    <row r="92" spans="2:3" ht="15" customHeight="1" x14ac:dyDescent="0.25">
      <c r="B92" s="8" t="s">
        <v>283</v>
      </c>
      <c r="C92" s="16">
        <v>6550000000</v>
      </c>
    </row>
    <row r="93" spans="2:3" ht="15" customHeight="1" x14ac:dyDescent="0.25">
      <c r="B93" s="8" t="s">
        <v>284</v>
      </c>
      <c r="C93" s="16">
        <v>9840500000</v>
      </c>
    </row>
    <row r="94" spans="2:3" ht="15" customHeight="1" x14ac:dyDescent="0.25">
      <c r="B94" s="8" t="s">
        <v>285</v>
      </c>
      <c r="C94" s="16">
        <v>6550000000</v>
      </c>
    </row>
    <row r="95" spans="2:3" ht="15" customHeight="1" x14ac:dyDescent="0.25">
      <c r="B95" s="8" t="s">
        <v>286</v>
      </c>
      <c r="C95" s="16">
        <v>8280000000</v>
      </c>
    </row>
    <row r="96" spans="2:3" ht="15" customHeight="1" x14ac:dyDescent="0.25">
      <c r="B96" s="8" t="s">
        <v>287</v>
      </c>
      <c r="C96" s="16">
        <v>3850000000</v>
      </c>
    </row>
    <row r="97" spans="2:3" ht="15" customHeight="1" x14ac:dyDescent="0.25">
      <c r="B97" s="8" t="s">
        <v>288</v>
      </c>
      <c r="C97" s="16">
        <v>3500000000</v>
      </c>
    </row>
    <row r="98" spans="2:3" ht="15" customHeight="1" x14ac:dyDescent="0.25">
      <c r="B98" s="8" t="s">
        <v>295</v>
      </c>
      <c r="C98" s="16">
        <v>9030000000</v>
      </c>
    </row>
    <row r="99" spans="2:3" ht="15" customHeight="1" x14ac:dyDescent="0.25">
      <c r="B99" s="8" t="s">
        <v>296</v>
      </c>
      <c r="C99" s="16">
        <v>7360500000</v>
      </c>
    </row>
    <row r="100" spans="2:3" ht="15" customHeight="1" x14ac:dyDescent="0.25">
      <c r="B100" s="8" t="s">
        <v>297</v>
      </c>
      <c r="C100" s="16">
        <v>6550000000</v>
      </c>
    </row>
    <row r="101" spans="2:3" ht="15" customHeight="1" x14ac:dyDescent="0.25">
      <c r="B101" s="8" t="s">
        <v>298</v>
      </c>
      <c r="C101" s="16">
        <v>8280000000</v>
      </c>
    </row>
    <row r="102" spans="2:3" ht="15" customHeight="1" x14ac:dyDescent="0.25">
      <c r="B102" s="8" t="s">
        <v>299</v>
      </c>
      <c r="C102" s="16">
        <v>3850000000</v>
      </c>
    </row>
    <row r="103" spans="2:3" ht="15" customHeight="1" x14ac:dyDescent="0.25">
      <c r="B103" s="8" t="s">
        <v>300</v>
      </c>
      <c r="C103" s="16">
        <v>4310000000</v>
      </c>
    </row>
    <row r="104" spans="2:3" ht="15" customHeight="1" x14ac:dyDescent="0.25">
      <c r="B104" s="8" t="s">
        <v>301</v>
      </c>
      <c r="C104" s="16">
        <v>6550000000</v>
      </c>
    </row>
    <row r="105" spans="2:3" ht="15" customHeight="1" x14ac:dyDescent="0.25">
      <c r="B105" s="8" t="s">
        <v>302</v>
      </c>
      <c r="C105" s="16">
        <v>11015500000</v>
      </c>
    </row>
    <row r="106" spans="2:3" ht="15" customHeight="1" x14ac:dyDescent="0.25">
      <c r="B106" s="8" t="s">
        <v>304</v>
      </c>
      <c r="C106" s="16">
        <v>8535000000</v>
      </c>
    </row>
    <row r="107" spans="2:3" ht="15" customHeight="1" x14ac:dyDescent="0.25">
      <c r="B107" s="8" t="s">
        <v>305</v>
      </c>
      <c r="C107" s="16">
        <v>8280000000</v>
      </c>
    </row>
    <row r="108" spans="2:3" ht="15" customHeight="1" x14ac:dyDescent="0.25">
      <c r="B108" s="8" t="s">
        <v>306</v>
      </c>
      <c r="C108" s="16">
        <v>6987500000</v>
      </c>
    </row>
    <row r="109" spans="2:3" ht="15" customHeight="1" x14ac:dyDescent="0.25">
      <c r="B109" s="8" t="s">
        <v>311</v>
      </c>
      <c r="C109" s="16">
        <v>4310000000</v>
      </c>
    </row>
    <row r="110" spans="2:3" ht="15" customHeight="1" x14ac:dyDescent="0.25">
      <c r="B110" s="8" t="s">
        <v>314</v>
      </c>
      <c r="C110" s="16">
        <v>31092500000</v>
      </c>
    </row>
    <row r="111" spans="2:3" ht="15" customHeight="1" x14ac:dyDescent="0.25">
      <c r="B111" s="8" t="s">
        <v>315</v>
      </c>
      <c r="C111" s="16">
        <v>51210500000</v>
      </c>
    </row>
    <row r="112" spans="2:3" ht="15" customHeight="1" x14ac:dyDescent="0.25">
      <c r="B112" s="8" t="s">
        <v>316</v>
      </c>
      <c r="C112" s="16">
        <v>8535000000</v>
      </c>
    </row>
    <row r="113" spans="2:3" ht="15" customHeight="1" x14ac:dyDescent="0.25">
      <c r="B113" s="8" t="s">
        <v>317</v>
      </c>
      <c r="C113" s="16">
        <v>8280000000</v>
      </c>
    </row>
    <row r="114" spans="2:3" ht="15" customHeight="1" x14ac:dyDescent="0.25">
      <c r="B114" s="8" t="s">
        <v>318</v>
      </c>
      <c r="C114" s="16">
        <v>6987500000</v>
      </c>
    </row>
    <row r="115" spans="2:3" ht="15" customHeight="1" x14ac:dyDescent="0.25">
      <c r="B115" s="8" t="s">
        <v>328</v>
      </c>
      <c r="C115" s="16">
        <v>4310000000</v>
      </c>
    </row>
    <row r="116" spans="2:3" ht="15" customHeight="1" x14ac:dyDescent="0.25">
      <c r="B116" s="8" t="s">
        <v>339</v>
      </c>
      <c r="C116" s="16">
        <v>13085000000</v>
      </c>
    </row>
    <row r="118" spans="2:3" ht="15" customHeight="1" x14ac:dyDescent="0.25">
      <c r="B118" s="106" t="s">
        <v>282</v>
      </c>
    </row>
  </sheetData>
  <mergeCells count="3">
    <mergeCell ref="A1:A4"/>
    <mergeCell ref="B3:B4"/>
    <mergeCell ref="C3:C4"/>
  </mergeCells>
  <hyperlinks>
    <hyperlink ref="A1:A4" location="Indice!A1" display="Indice" xr:uid="{00000000-0004-0000-0B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I118"/>
  <sheetViews>
    <sheetView showGridLines="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baseColWidth="10" defaultColWidth="9.140625" defaultRowHeight="15" customHeight="1" x14ac:dyDescent="0.25"/>
  <cols>
    <col min="1" max="1" width="5.7109375" style="25" customWidth="1"/>
    <col min="2" max="2" width="55.7109375" style="24" customWidth="1"/>
    <col min="3" max="3" width="15.7109375" style="25" customWidth="1"/>
    <col min="4" max="4" width="13.7109375" style="25" customWidth="1"/>
    <col min="5" max="5" width="20.7109375" style="25" customWidth="1"/>
    <col min="6" max="6" width="20.7109375" style="26" customWidth="1"/>
    <col min="7" max="7" width="13.85546875" style="25" customWidth="1"/>
    <col min="8" max="8" width="20.7109375" style="25" customWidth="1"/>
    <col min="9" max="9" width="20.7109375" style="26" customWidth="1"/>
    <col min="10" max="10" width="5.7109375" style="25" customWidth="1"/>
    <col min="11" max="22" width="10.7109375" style="25" customWidth="1"/>
    <col min="23" max="16384" width="9.140625" style="25"/>
  </cols>
  <sheetData>
    <row r="1" spans="1:9" ht="50.1" customHeight="1" x14ac:dyDescent="0.25">
      <c r="A1" s="188" t="s">
        <v>178</v>
      </c>
      <c r="B1" s="35" t="s">
        <v>247</v>
      </c>
    </row>
    <row r="2" spans="1:9" ht="20.100000000000001" customHeight="1" x14ac:dyDescent="0.25">
      <c r="A2" s="189"/>
      <c r="B2" s="8" t="s">
        <v>103</v>
      </c>
    </row>
    <row r="3" spans="1:9" s="24" customFormat="1" ht="20.100000000000001" customHeight="1" x14ac:dyDescent="0.25">
      <c r="A3" s="189"/>
      <c r="B3" s="231" t="s">
        <v>2</v>
      </c>
      <c r="C3" s="231" t="s">
        <v>331</v>
      </c>
      <c r="D3" s="231"/>
      <c r="E3" s="231"/>
      <c r="F3" s="231" t="s">
        <v>332</v>
      </c>
      <c r="G3" s="231"/>
      <c r="H3" s="231"/>
    </row>
    <row r="4" spans="1:9" s="24" customFormat="1" ht="28.5" customHeight="1" x14ac:dyDescent="0.25">
      <c r="A4" s="190"/>
      <c r="B4" s="231"/>
      <c r="C4" s="23" t="s">
        <v>100</v>
      </c>
      <c r="D4" s="23" t="s">
        <v>101</v>
      </c>
      <c r="E4" s="30" t="s">
        <v>0</v>
      </c>
      <c r="F4" s="23" t="s">
        <v>100</v>
      </c>
      <c r="G4" s="23" t="s">
        <v>101</v>
      </c>
      <c r="H4" s="23" t="s">
        <v>0</v>
      </c>
    </row>
    <row r="5" spans="1:9" ht="15" customHeight="1" x14ac:dyDescent="0.25">
      <c r="B5" s="27" t="s">
        <v>3</v>
      </c>
      <c r="C5" s="28"/>
      <c r="D5" s="28">
        <v>47</v>
      </c>
      <c r="E5" s="160">
        <v>89846034622</v>
      </c>
      <c r="F5" s="27"/>
      <c r="G5" s="27"/>
      <c r="H5" s="160"/>
      <c r="I5" s="25"/>
    </row>
    <row r="6" spans="1:9" ht="15" customHeight="1" x14ac:dyDescent="0.25">
      <c r="B6" s="27" t="s">
        <v>4</v>
      </c>
      <c r="C6" s="28"/>
      <c r="D6" s="28">
        <v>131</v>
      </c>
      <c r="E6" s="160">
        <v>629912177960</v>
      </c>
      <c r="F6" s="27"/>
      <c r="G6" s="27"/>
      <c r="H6" s="160"/>
      <c r="I6" s="25"/>
    </row>
    <row r="7" spans="1:9" ht="15" customHeight="1" x14ac:dyDescent="0.25">
      <c r="B7" s="27" t="s">
        <v>5</v>
      </c>
      <c r="C7" s="28"/>
      <c r="D7" s="28">
        <v>31</v>
      </c>
      <c r="E7" s="160">
        <v>47552174664</v>
      </c>
      <c r="F7" s="27"/>
      <c r="G7" s="27"/>
      <c r="H7" s="160"/>
      <c r="I7" s="25"/>
    </row>
    <row r="8" spans="1:9" ht="15" customHeight="1" x14ac:dyDescent="0.25">
      <c r="B8" s="27" t="s">
        <v>6</v>
      </c>
      <c r="C8" s="28"/>
      <c r="D8" s="28">
        <v>70</v>
      </c>
      <c r="E8" s="160">
        <v>67054084430</v>
      </c>
      <c r="F8" s="27"/>
      <c r="G8" s="27"/>
      <c r="H8" s="160"/>
      <c r="I8" s="25"/>
    </row>
    <row r="9" spans="1:9" ht="15" customHeight="1" x14ac:dyDescent="0.25">
      <c r="B9" s="27" t="s">
        <v>7</v>
      </c>
      <c r="C9" s="28"/>
      <c r="D9" s="28">
        <v>78</v>
      </c>
      <c r="E9" s="160">
        <v>211789036990</v>
      </c>
      <c r="F9" s="27"/>
      <c r="G9" s="27"/>
      <c r="H9" s="160"/>
      <c r="I9" s="25"/>
    </row>
    <row r="10" spans="1:9" ht="15" customHeight="1" x14ac:dyDescent="0.25">
      <c r="B10" s="27" t="s">
        <v>8</v>
      </c>
      <c r="C10" s="28"/>
      <c r="D10" s="28">
        <v>84</v>
      </c>
      <c r="E10" s="160">
        <v>79781337382</v>
      </c>
      <c r="F10" s="27"/>
      <c r="G10" s="27"/>
      <c r="H10" s="160"/>
      <c r="I10" s="25"/>
    </row>
    <row r="11" spans="1:9" ht="15" customHeight="1" x14ac:dyDescent="0.25">
      <c r="B11" s="27" t="s">
        <v>9</v>
      </c>
      <c r="C11" s="28"/>
      <c r="D11" s="28">
        <v>109</v>
      </c>
      <c r="E11" s="160">
        <v>106745940969</v>
      </c>
      <c r="F11" s="27"/>
      <c r="G11" s="27"/>
      <c r="H11" s="160"/>
      <c r="I11" s="25"/>
    </row>
    <row r="12" spans="1:9" ht="15" customHeight="1" x14ac:dyDescent="0.25">
      <c r="B12" s="27" t="s">
        <v>10</v>
      </c>
      <c r="C12" s="28"/>
      <c r="D12" s="28">
        <v>95</v>
      </c>
      <c r="E12" s="160">
        <v>242518492141</v>
      </c>
      <c r="F12" s="27"/>
      <c r="G12" s="27"/>
      <c r="H12" s="160"/>
      <c r="I12" s="25"/>
    </row>
    <row r="13" spans="1:9" ht="15" customHeight="1" x14ac:dyDescent="0.25">
      <c r="B13" s="27" t="s">
        <v>11</v>
      </c>
      <c r="C13" s="28"/>
      <c r="D13" s="28">
        <v>72</v>
      </c>
      <c r="E13" s="160">
        <v>234820863247</v>
      </c>
      <c r="F13" s="27"/>
      <c r="G13" s="27"/>
      <c r="H13" s="160"/>
      <c r="I13" s="25"/>
    </row>
    <row r="14" spans="1:9" ht="15" customHeight="1" x14ac:dyDescent="0.25">
      <c r="B14" s="27" t="s">
        <v>12</v>
      </c>
      <c r="C14" s="28"/>
      <c r="D14" s="28">
        <v>101</v>
      </c>
      <c r="E14" s="160">
        <v>109387535623</v>
      </c>
      <c r="F14" s="27"/>
      <c r="G14" s="27"/>
      <c r="H14" s="160"/>
      <c r="I14" s="25"/>
    </row>
    <row r="15" spans="1:9" ht="15" customHeight="1" x14ac:dyDescent="0.25">
      <c r="B15" s="27" t="s">
        <v>13</v>
      </c>
      <c r="C15" s="28"/>
      <c r="D15" s="28">
        <v>93</v>
      </c>
      <c r="E15" s="160">
        <v>286860708633</v>
      </c>
      <c r="F15" s="27"/>
      <c r="G15" s="27"/>
      <c r="H15" s="160"/>
      <c r="I15" s="25"/>
    </row>
    <row r="16" spans="1:9" ht="15" customHeight="1" x14ac:dyDescent="0.25">
      <c r="B16" s="27" t="s">
        <v>14</v>
      </c>
      <c r="C16" s="28"/>
      <c r="D16" s="28">
        <v>128</v>
      </c>
      <c r="E16" s="160">
        <v>353666589515</v>
      </c>
      <c r="F16" s="27"/>
      <c r="G16" s="27"/>
      <c r="H16" s="160"/>
      <c r="I16" s="25"/>
    </row>
    <row r="17" spans="2:9" ht="15" customHeight="1" x14ac:dyDescent="0.25">
      <c r="B17" s="27" t="s">
        <v>15</v>
      </c>
      <c r="C17" s="28"/>
      <c r="D17" s="28">
        <v>92</v>
      </c>
      <c r="E17" s="160">
        <v>394176893351</v>
      </c>
      <c r="F17" s="27"/>
      <c r="G17" s="27"/>
      <c r="H17" s="160"/>
      <c r="I17" s="25"/>
    </row>
    <row r="18" spans="2:9" ht="15" customHeight="1" x14ac:dyDescent="0.25">
      <c r="B18" s="27" t="s">
        <v>16</v>
      </c>
      <c r="C18" s="28"/>
      <c r="D18" s="28">
        <v>177</v>
      </c>
      <c r="E18" s="160">
        <v>580085104507</v>
      </c>
      <c r="F18" s="27"/>
      <c r="G18" s="27"/>
      <c r="H18" s="160"/>
      <c r="I18" s="25"/>
    </row>
    <row r="19" spans="2:9" ht="15" customHeight="1" x14ac:dyDescent="0.25">
      <c r="B19" s="27" t="s">
        <v>17</v>
      </c>
      <c r="C19" s="28"/>
      <c r="D19" s="28">
        <v>57</v>
      </c>
      <c r="E19" s="160">
        <v>53261154581</v>
      </c>
      <c r="F19" s="27"/>
      <c r="G19" s="27"/>
      <c r="H19" s="160"/>
      <c r="I19" s="25"/>
    </row>
    <row r="20" spans="2:9" ht="15" customHeight="1" x14ac:dyDescent="0.25">
      <c r="B20" s="27" t="s">
        <v>18</v>
      </c>
      <c r="C20" s="28"/>
      <c r="D20" s="28">
        <v>95</v>
      </c>
      <c r="E20" s="160">
        <v>79882660025</v>
      </c>
      <c r="F20" s="27"/>
      <c r="G20" s="27"/>
      <c r="H20" s="160"/>
      <c r="I20" s="25"/>
    </row>
    <row r="21" spans="2:9" ht="15" customHeight="1" x14ac:dyDescent="0.25">
      <c r="B21" s="27" t="s">
        <v>19</v>
      </c>
      <c r="C21" s="28"/>
      <c r="D21" s="28">
        <v>98</v>
      </c>
      <c r="E21" s="160">
        <v>95095247770</v>
      </c>
      <c r="F21" s="27"/>
      <c r="G21" s="27"/>
      <c r="H21" s="160"/>
      <c r="I21" s="25"/>
    </row>
    <row r="22" spans="2:9" ht="15" customHeight="1" x14ac:dyDescent="0.25">
      <c r="B22" s="27" t="s">
        <v>20</v>
      </c>
      <c r="C22" s="28"/>
      <c r="D22" s="28">
        <v>142</v>
      </c>
      <c r="E22" s="160">
        <v>115885723202</v>
      </c>
      <c r="F22" s="27"/>
      <c r="G22" s="27"/>
      <c r="H22" s="160"/>
      <c r="I22" s="25"/>
    </row>
    <row r="23" spans="2:9" ht="15" customHeight="1" x14ac:dyDescent="0.25">
      <c r="B23" s="27" t="s">
        <v>21</v>
      </c>
      <c r="C23" s="28"/>
      <c r="D23" s="28">
        <v>103</v>
      </c>
      <c r="E23" s="160">
        <v>93152341207</v>
      </c>
      <c r="F23" s="27"/>
      <c r="G23" s="27"/>
      <c r="H23" s="160"/>
      <c r="I23" s="25"/>
    </row>
    <row r="24" spans="2:9" ht="15" customHeight="1" x14ac:dyDescent="0.25">
      <c r="B24" s="27" t="s">
        <v>22</v>
      </c>
      <c r="C24" s="28"/>
      <c r="D24" s="28">
        <v>154</v>
      </c>
      <c r="E24" s="160">
        <v>124819414553</v>
      </c>
      <c r="F24" s="27"/>
      <c r="G24" s="27"/>
      <c r="H24" s="160"/>
      <c r="I24" s="25"/>
    </row>
    <row r="25" spans="2:9" ht="15" customHeight="1" x14ac:dyDescent="0.25">
      <c r="B25" s="27" t="s">
        <v>23</v>
      </c>
      <c r="C25" s="28"/>
      <c r="D25" s="28">
        <v>103</v>
      </c>
      <c r="E25" s="160">
        <v>102013795850</v>
      </c>
      <c r="F25" s="27"/>
      <c r="G25" s="27"/>
      <c r="H25" s="160"/>
      <c r="I25" s="25"/>
    </row>
    <row r="26" spans="2:9" ht="15" customHeight="1" x14ac:dyDescent="0.25">
      <c r="B26" s="27" t="s">
        <v>24</v>
      </c>
      <c r="C26" s="28"/>
      <c r="D26" s="28">
        <v>149</v>
      </c>
      <c r="E26" s="160">
        <v>232946055029</v>
      </c>
      <c r="F26" s="27"/>
      <c r="G26" s="27"/>
      <c r="H26" s="160"/>
      <c r="I26" s="25"/>
    </row>
    <row r="27" spans="2:9" ht="15" customHeight="1" x14ac:dyDescent="0.25">
      <c r="B27" s="27" t="s">
        <v>25</v>
      </c>
      <c r="C27" s="28"/>
      <c r="D27" s="28">
        <v>122</v>
      </c>
      <c r="E27" s="160">
        <v>131405113293</v>
      </c>
      <c r="F27" s="27"/>
      <c r="G27" s="27"/>
      <c r="H27" s="160"/>
      <c r="I27" s="25"/>
    </row>
    <row r="28" spans="2:9" ht="15" customHeight="1" x14ac:dyDescent="0.25">
      <c r="B28" s="27" t="s">
        <v>26</v>
      </c>
      <c r="C28" s="28"/>
      <c r="D28" s="28">
        <v>176</v>
      </c>
      <c r="E28" s="160">
        <v>695650448410</v>
      </c>
      <c r="F28" s="27"/>
      <c r="G28" s="27"/>
      <c r="H28" s="160"/>
      <c r="I28" s="25"/>
    </row>
    <row r="29" spans="2:9" ht="15" customHeight="1" x14ac:dyDescent="0.25">
      <c r="B29" s="27" t="s">
        <v>27</v>
      </c>
      <c r="C29" s="28"/>
      <c r="D29" s="28">
        <v>183</v>
      </c>
      <c r="E29" s="160">
        <v>362262513748</v>
      </c>
      <c r="F29" s="27"/>
      <c r="G29" s="27"/>
      <c r="H29" s="160"/>
      <c r="I29" s="25"/>
    </row>
    <row r="30" spans="2:9" ht="15" customHeight="1" x14ac:dyDescent="0.25">
      <c r="B30" s="27" t="s">
        <v>28</v>
      </c>
      <c r="C30" s="28"/>
      <c r="D30" s="28">
        <v>225</v>
      </c>
      <c r="E30" s="160">
        <v>871897688938</v>
      </c>
      <c r="F30" s="27"/>
      <c r="G30" s="27"/>
      <c r="H30" s="160"/>
      <c r="I30" s="25"/>
    </row>
    <row r="31" spans="2:9" ht="15" customHeight="1" x14ac:dyDescent="0.25">
      <c r="B31" s="27" t="s">
        <v>29</v>
      </c>
      <c r="C31" s="28"/>
      <c r="D31" s="28">
        <v>67</v>
      </c>
      <c r="E31" s="160">
        <v>75927796166</v>
      </c>
      <c r="F31" s="27"/>
      <c r="G31" s="27"/>
      <c r="H31" s="160"/>
      <c r="I31" s="25"/>
    </row>
    <row r="32" spans="2:9" ht="15" customHeight="1" x14ac:dyDescent="0.25">
      <c r="B32" s="27" t="s">
        <v>30</v>
      </c>
      <c r="C32" s="28"/>
      <c r="D32" s="28">
        <v>65</v>
      </c>
      <c r="E32" s="160">
        <v>167474070908</v>
      </c>
      <c r="F32" s="27"/>
      <c r="G32" s="27"/>
      <c r="H32" s="160"/>
      <c r="I32" s="25"/>
    </row>
    <row r="33" spans="2:9" ht="15" customHeight="1" x14ac:dyDescent="0.25">
      <c r="B33" s="27" t="s">
        <v>31</v>
      </c>
      <c r="C33" s="28"/>
      <c r="D33" s="28">
        <v>225</v>
      </c>
      <c r="E33" s="160">
        <v>242730377262</v>
      </c>
      <c r="F33" s="27"/>
      <c r="G33" s="27"/>
      <c r="H33" s="160"/>
      <c r="I33" s="25"/>
    </row>
    <row r="34" spans="2:9" ht="15" customHeight="1" x14ac:dyDescent="0.25">
      <c r="B34" s="27" t="s">
        <v>32</v>
      </c>
      <c r="C34" s="28"/>
      <c r="D34" s="28">
        <v>332</v>
      </c>
      <c r="E34" s="160">
        <v>226820863299</v>
      </c>
      <c r="F34" s="28">
        <v>3</v>
      </c>
      <c r="G34" s="28">
        <v>16</v>
      </c>
      <c r="H34" s="160">
        <v>12800000</v>
      </c>
      <c r="I34" s="25"/>
    </row>
    <row r="35" spans="2:9" ht="15" customHeight="1" x14ac:dyDescent="0.25">
      <c r="B35" s="27" t="s">
        <v>33</v>
      </c>
      <c r="C35" s="28"/>
      <c r="D35" s="28">
        <v>369</v>
      </c>
      <c r="E35" s="160">
        <v>254577172002</v>
      </c>
      <c r="F35" s="28">
        <v>5</v>
      </c>
      <c r="G35" s="28">
        <v>16</v>
      </c>
      <c r="H35" s="160">
        <v>22787977</v>
      </c>
      <c r="I35" s="25"/>
    </row>
    <row r="36" spans="2:9" ht="15" customHeight="1" x14ac:dyDescent="0.25">
      <c r="B36" s="27" t="s">
        <v>34</v>
      </c>
      <c r="C36" s="28"/>
      <c r="D36" s="28">
        <v>329</v>
      </c>
      <c r="E36" s="160">
        <v>239188416245</v>
      </c>
      <c r="F36" s="28">
        <v>2</v>
      </c>
      <c r="G36" s="28">
        <v>5</v>
      </c>
      <c r="H36" s="160">
        <v>2550000</v>
      </c>
      <c r="I36" s="25"/>
    </row>
    <row r="37" spans="2:9" ht="15" customHeight="1" x14ac:dyDescent="0.25">
      <c r="B37" s="27" t="s">
        <v>35</v>
      </c>
      <c r="C37" s="28"/>
      <c r="D37" s="28">
        <v>306</v>
      </c>
      <c r="E37" s="160">
        <v>173458045566</v>
      </c>
      <c r="F37" s="28">
        <v>2</v>
      </c>
      <c r="G37" s="28">
        <v>7</v>
      </c>
      <c r="H37" s="160">
        <v>1530000</v>
      </c>
      <c r="I37" s="25"/>
    </row>
    <row r="38" spans="2:9" ht="15" customHeight="1" x14ac:dyDescent="0.25">
      <c r="B38" s="27" t="s">
        <v>36</v>
      </c>
      <c r="C38" s="28"/>
      <c r="D38" s="28">
        <v>332</v>
      </c>
      <c r="E38" s="160">
        <v>507975912676</v>
      </c>
      <c r="F38" s="28">
        <v>2</v>
      </c>
      <c r="G38" s="28">
        <v>7</v>
      </c>
      <c r="H38" s="160">
        <v>11181000</v>
      </c>
      <c r="I38" s="25"/>
    </row>
    <row r="39" spans="2:9" ht="15" customHeight="1" x14ac:dyDescent="0.25">
      <c r="B39" s="27" t="s">
        <v>61</v>
      </c>
      <c r="C39" s="28"/>
      <c r="D39" s="28">
        <v>361</v>
      </c>
      <c r="E39" s="160">
        <v>172907738013</v>
      </c>
      <c r="F39" s="28">
        <v>4</v>
      </c>
      <c r="G39" s="28">
        <v>14</v>
      </c>
      <c r="H39" s="160">
        <v>7630000</v>
      </c>
      <c r="I39" s="25"/>
    </row>
    <row r="40" spans="2:9" ht="15" customHeight="1" x14ac:dyDescent="0.25">
      <c r="B40" s="27" t="s">
        <v>62</v>
      </c>
      <c r="C40" s="28"/>
      <c r="D40" s="28">
        <v>320</v>
      </c>
      <c r="E40" s="160">
        <v>140616006724</v>
      </c>
      <c r="F40" s="28">
        <v>7</v>
      </c>
      <c r="G40" s="28">
        <v>29</v>
      </c>
      <c r="H40" s="160">
        <v>86488626</v>
      </c>
      <c r="I40" s="25"/>
    </row>
    <row r="41" spans="2:9" ht="15" customHeight="1" x14ac:dyDescent="0.25">
      <c r="B41" s="27" t="s">
        <v>63</v>
      </c>
      <c r="C41" s="28"/>
      <c r="D41" s="28">
        <v>363</v>
      </c>
      <c r="E41" s="160">
        <v>399030268441</v>
      </c>
      <c r="F41" s="28">
        <v>5</v>
      </c>
      <c r="G41" s="28">
        <v>11</v>
      </c>
      <c r="H41" s="160">
        <v>23108518</v>
      </c>
      <c r="I41" s="25"/>
    </row>
    <row r="42" spans="2:9" ht="15" customHeight="1" x14ac:dyDescent="0.25">
      <c r="B42" s="27" t="s">
        <v>64</v>
      </c>
      <c r="C42" s="28"/>
      <c r="D42" s="28">
        <v>566</v>
      </c>
      <c r="E42" s="160">
        <v>1000012388734</v>
      </c>
      <c r="F42" s="28">
        <v>6</v>
      </c>
      <c r="G42" s="28">
        <v>19</v>
      </c>
      <c r="H42" s="160">
        <v>30817808</v>
      </c>
      <c r="I42" s="25"/>
    </row>
    <row r="43" spans="2:9" ht="15" customHeight="1" x14ac:dyDescent="0.25">
      <c r="B43" s="27" t="s">
        <v>65</v>
      </c>
      <c r="C43" s="28"/>
      <c r="D43" s="28">
        <v>298</v>
      </c>
      <c r="E43" s="160">
        <v>162190083450</v>
      </c>
      <c r="F43" s="28">
        <v>1</v>
      </c>
      <c r="G43" s="28">
        <v>4</v>
      </c>
      <c r="H43" s="160">
        <v>3120000</v>
      </c>
      <c r="I43" s="25"/>
    </row>
    <row r="44" spans="2:9" ht="15" customHeight="1" x14ac:dyDescent="0.25">
      <c r="B44" s="27" t="s">
        <v>66</v>
      </c>
      <c r="C44" s="28"/>
      <c r="D44" s="28">
        <v>330</v>
      </c>
      <c r="E44" s="160">
        <v>191402649769</v>
      </c>
      <c r="F44" s="28">
        <v>2</v>
      </c>
      <c r="G44" s="28">
        <v>10</v>
      </c>
      <c r="H44" s="160">
        <v>20489000</v>
      </c>
      <c r="I44" s="25"/>
    </row>
    <row r="45" spans="2:9" ht="15" customHeight="1" x14ac:dyDescent="0.25">
      <c r="B45" s="27" t="s">
        <v>67</v>
      </c>
      <c r="C45" s="28"/>
      <c r="D45" s="28">
        <v>368</v>
      </c>
      <c r="E45" s="160">
        <v>212925820636</v>
      </c>
      <c r="F45" s="28">
        <v>4</v>
      </c>
      <c r="G45" s="28">
        <v>15</v>
      </c>
      <c r="H45" s="160">
        <v>12870200</v>
      </c>
      <c r="I45" s="25"/>
    </row>
    <row r="46" spans="2:9" ht="15" customHeight="1" x14ac:dyDescent="0.25">
      <c r="B46" s="27" t="s">
        <v>68</v>
      </c>
      <c r="C46" s="28"/>
      <c r="D46" s="28">
        <v>335</v>
      </c>
      <c r="E46" s="160">
        <v>177270596922</v>
      </c>
      <c r="F46" s="28">
        <v>4</v>
      </c>
      <c r="G46" s="28">
        <v>16</v>
      </c>
      <c r="H46" s="160">
        <v>1940694</v>
      </c>
      <c r="I46" s="25"/>
    </row>
    <row r="47" spans="2:9" ht="15" customHeight="1" x14ac:dyDescent="0.25">
      <c r="B47" s="27" t="s">
        <v>69</v>
      </c>
      <c r="C47" s="28"/>
      <c r="D47" s="28">
        <v>345</v>
      </c>
      <c r="E47" s="160">
        <v>175930594137</v>
      </c>
      <c r="F47" s="28">
        <v>7</v>
      </c>
      <c r="G47" s="28">
        <v>24</v>
      </c>
      <c r="H47" s="160">
        <v>51809571</v>
      </c>
      <c r="I47" s="25"/>
    </row>
    <row r="48" spans="2:9" ht="15" customHeight="1" x14ac:dyDescent="0.25">
      <c r="B48" s="27" t="s">
        <v>80</v>
      </c>
      <c r="C48" s="28"/>
      <c r="D48" s="28">
        <v>374</v>
      </c>
      <c r="E48" s="160">
        <v>174047195933</v>
      </c>
      <c r="F48" s="28">
        <v>2</v>
      </c>
      <c r="G48" s="28">
        <v>6</v>
      </c>
      <c r="H48" s="160">
        <v>3060000</v>
      </c>
      <c r="I48" s="25"/>
    </row>
    <row r="49" spans="2:9" ht="15" customHeight="1" x14ac:dyDescent="0.25">
      <c r="B49" s="27" t="s">
        <v>81</v>
      </c>
      <c r="C49" s="28"/>
      <c r="D49" s="28">
        <v>338</v>
      </c>
      <c r="E49" s="160">
        <v>176856147662</v>
      </c>
      <c r="F49" s="28">
        <v>2</v>
      </c>
      <c r="G49" s="28">
        <v>8</v>
      </c>
      <c r="H49" s="160">
        <v>31320722</v>
      </c>
      <c r="I49" s="25"/>
    </row>
    <row r="50" spans="2:9" ht="15" customHeight="1" x14ac:dyDescent="0.25">
      <c r="B50" s="27" t="s">
        <v>82</v>
      </c>
      <c r="C50" s="28"/>
      <c r="D50" s="28">
        <v>432</v>
      </c>
      <c r="E50" s="160">
        <v>188771280536</v>
      </c>
      <c r="F50" s="27"/>
      <c r="G50" s="27"/>
      <c r="H50" s="160"/>
      <c r="I50" s="25"/>
    </row>
    <row r="51" spans="2:9" ht="15" customHeight="1" x14ac:dyDescent="0.25">
      <c r="B51" s="27" t="s">
        <v>83</v>
      </c>
      <c r="C51" s="28"/>
      <c r="D51" s="28">
        <v>401</v>
      </c>
      <c r="E51" s="160">
        <v>425221051790</v>
      </c>
      <c r="F51" s="28">
        <v>4</v>
      </c>
      <c r="G51" s="28">
        <v>15</v>
      </c>
      <c r="H51" s="160">
        <v>13730000</v>
      </c>
      <c r="I51" s="25"/>
    </row>
    <row r="52" spans="2:9" ht="15" customHeight="1" x14ac:dyDescent="0.25">
      <c r="B52" s="27" t="s">
        <v>105</v>
      </c>
      <c r="C52" s="28"/>
      <c r="D52" s="28">
        <v>349</v>
      </c>
      <c r="E52" s="160">
        <v>577492607283</v>
      </c>
      <c r="F52" s="28">
        <v>3</v>
      </c>
      <c r="G52" s="28">
        <v>9</v>
      </c>
      <c r="H52" s="160">
        <v>38666607</v>
      </c>
      <c r="I52" s="25"/>
    </row>
    <row r="53" spans="2:9" ht="15" customHeight="1" x14ac:dyDescent="0.25">
      <c r="B53" s="27" t="s">
        <v>106</v>
      </c>
      <c r="C53" s="28"/>
      <c r="D53" s="28">
        <v>431</v>
      </c>
      <c r="E53" s="160">
        <v>830592939771</v>
      </c>
      <c r="F53" s="28">
        <v>7</v>
      </c>
      <c r="G53" s="28">
        <v>23</v>
      </c>
      <c r="H53" s="160">
        <v>75411053</v>
      </c>
      <c r="I53" s="25"/>
    </row>
    <row r="54" spans="2:9" ht="15" customHeight="1" x14ac:dyDescent="0.25">
      <c r="B54" s="27" t="s">
        <v>107</v>
      </c>
      <c r="C54" s="28"/>
      <c r="D54" s="28">
        <v>489</v>
      </c>
      <c r="E54" s="160">
        <v>664931703144</v>
      </c>
      <c r="F54" s="28"/>
      <c r="G54" s="28"/>
      <c r="H54" s="160"/>
      <c r="I54" s="25"/>
    </row>
    <row r="55" spans="2:9" ht="15" customHeight="1" x14ac:dyDescent="0.25">
      <c r="B55" s="27" t="s">
        <v>108</v>
      </c>
      <c r="C55" s="28"/>
      <c r="D55" s="28">
        <v>363</v>
      </c>
      <c r="E55" s="160">
        <v>161216296922</v>
      </c>
      <c r="F55" s="28"/>
      <c r="G55" s="28"/>
      <c r="H55" s="160"/>
      <c r="I55" s="25"/>
    </row>
    <row r="56" spans="2:9" ht="15" customHeight="1" x14ac:dyDescent="0.25">
      <c r="B56" s="27" t="s">
        <v>109</v>
      </c>
      <c r="C56" s="28"/>
      <c r="D56" s="28">
        <v>376</v>
      </c>
      <c r="E56" s="160">
        <v>215805312711</v>
      </c>
      <c r="F56" s="28">
        <v>1</v>
      </c>
      <c r="G56" s="28">
        <v>3</v>
      </c>
      <c r="H56" s="160">
        <v>2250000</v>
      </c>
      <c r="I56" s="25"/>
    </row>
    <row r="57" spans="2:9" ht="15" customHeight="1" x14ac:dyDescent="0.25">
      <c r="B57" s="27" t="s">
        <v>110</v>
      </c>
      <c r="C57" s="28"/>
      <c r="D57" s="28">
        <v>404</v>
      </c>
      <c r="E57" s="160">
        <v>188899905260</v>
      </c>
      <c r="F57" s="28">
        <v>1</v>
      </c>
      <c r="G57" s="28">
        <v>4</v>
      </c>
      <c r="H57" s="160">
        <v>3000000</v>
      </c>
      <c r="I57" s="25"/>
    </row>
    <row r="58" spans="2:9" ht="15" customHeight="1" x14ac:dyDescent="0.25">
      <c r="B58" s="27" t="s">
        <v>111</v>
      </c>
      <c r="C58" s="28"/>
      <c r="D58" s="28">
        <v>370</v>
      </c>
      <c r="E58" s="160">
        <v>537660998081</v>
      </c>
      <c r="F58" s="28">
        <v>2</v>
      </c>
      <c r="G58" s="28">
        <v>11</v>
      </c>
      <c r="H58" s="160">
        <v>9070000</v>
      </c>
      <c r="I58" s="25"/>
    </row>
    <row r="59" spans="2:9" ht="15" customHeight="1" x14ac:dyDescent="0.25">
      <c r="B59" s="27" t="s">
        <v>112</v>
      </c>
      <c r="C59" s="28"/>
      <c r="D59" s="28">
        <v>376</v>
      </c>
      <c r="E59" s="160">
        <v>280604908226</v>
      </c>
      <c r="F59" s="28">
        <v>7</v>
      </c>
      <c r="G59" s="28">
        <v>17</v>
      </c>
      <c r="H59" s="160">
        <v>47951718</v>
      </c>
      <c r="I59" s="25"/>
    </row>
    <row r="60" spans="2:9" ht="15" customHeight="1" x14ac:dyDescent="0.25">
      <c r="B60" s="27" t="s">
        <v>123</v>
      </c>
      <c r="C60" s="28"/>
      <c r="D60" s="28">
        <v>418</v>
      </c>
      <c r="E60" s="160">
        <v>383837941011</v>
      </c>
      <c r="F60" s="28">
        <v>4</v>
      </c>
      <c r="G60" s="28">
        <v>13</v>
      </c>
      <c r="H60" s="160">
        <v>68577865</v>
      </c>
      <c r="I60" s="25"/>
    </row>
    <row r="61" spans="2:9" ht="15" customHeight="1" x14ac:dyDescent="0.25">
      <c r="B61" s="27" t="s">
        <v>124</v>
      </c>
      <c r="C61" s="28"/>
      <c r="D61" s="28">
        <v>367</v>
      </c>
      <c r="E61" s="160">
        <v>245623725630</v>
      </c>
      <c r="F61" s="28">
        <v>2</v>
      </c>
      <c r="G61" s="28">
        <v>9</v>
      </c>
      <c r="H61" s="160">
        <v>3780550</v>
      </c>
      <c r="I61" s="25"/>
    </row>
    <row r="62" spans="2:9" ht="15" customHeight="1" x14ac:dyDescent="0.25">
      <c r="B62" s="27" t="s">
        <v>125</v>
      </c>
      <c r="C62" s="28"/>
      <c r="D62" s="28">
        <v>460</v>
      </c>
      <c r="E62" s="160">
        <v>490482105155</v>
      </c>
      <c r="F62" s="28">
        <v>5</v>
      </c>
      <c r="G62" s="28">
        <v>16</v>
      </c>
      <c r="H62" s="160">
        <v>12744440</v>
      </c>
      <c r="I62" s="25"/>
    </row>
    <row r="63" spans="2:9" ht="15" customHeight="1" x14ac:dyDescent="0.25">
      <c r="B63" s="27" t="s">
        <v>126</v>
      </c>
      <c r="C63" s="28"/>
      <c r="D63" s="28">
        <v>366</v>
      </c>
      <c r="E63" s="160">
        <v>433955298965</v>
      </c>
      <c r="F63" s="28">
        <v>4</v>
      </c>
      <c r="G63" s="28">
        <v>11</v>
      </c>
      <c r="H63" s="160">
        <v>43779741</v>
      </c>
      <c r="I63" s="25"/>
    </row>
    <row r="64" spans="2:9" ht="15" customHeight="1" x14ac:dyDescent="0.25">
      <c r="B64" s="27" t="s">
        <v>127</v>
      </c>
      <c r="C64" s="28"/>
      <c r="D64" s="28">
        <v>463</v>
      </c>
      <c r="E64" s="160">
        <v>450504226136</v>
      </c>
      <c r="F64" s="28">
        <v>7</v>
      </c>
      <c r="G64" s="28">
        <v>24</v>
      </c>
      <c r="H64" s="160">
        <v>77647400</v>
      </c>
      <c r="I64" s="25"/>
    </row>
    <row r="65" spans="2:9" ht="15" customHeight="1" x14ac:dyDescent="0.25">
      <c r="B65" s="27" t="s">
        <v>128</v>
      </c>
      <c r="C65" s="28"/>
      <c r="D65" s="28">
        <v>425</v>
      </c>
      <c r="E65" s="160">
        <v>929374605921</v>
      </c>
      <c r="F65" s="28">
        <v>1</v>
      </c>
      <c r="G65" s="28">
        <v>4</v>
      </c>
      <c r="H65" s="160">
        <v>4400000</v>
      </c>
      <c r="I65" s="25"/>
    </row>
    <row r="66" spans="2:9" ht="15" customHeight="1" x14ac:dyDescent="0.25">
      <c r="B66" s="27" t="s">
        <v>129</v>
      </c>
      <c r="C66" s="28"/>
      <c r="D66" s="28">
        <v>557</v>
      </c>
      <c r="E66" s="160">
        <v>484106886998</v>
      </c>
      <c r="F66" s="28"/>
      <c r="G66" s="28"/>
      <c r="H66" s="160"/>
      <c r="I66" s="25"/>
    </row>
    <row r="67" spans="2:9" ht="15" customHeight="1" x14ac:dyDescent="0.25">
      <c r="B67" s="27" t="s">
        <v>130</v>
      </c>
      <c r="C67" s="28"/>
      <c r="D67" s="28">
        <v>323</v>
      </c>
      <c r="E67" s="160">
        <v>199930805929</v>
      </c>
      <c r="F67" s="28"/>
      <c r="G67" s="28"/>
      <c r="H67" s="160"/>
      <c r="I67" s="25"/>
    </row>
    <row r="68" spans="2:9" ht="15" customHeight="1" x14ac:dyDescent="0.25">
      <c r="B68" s="27" t="s">
        <v>131</v>
      </c>
      <c r="C68" s="28"/>
      <c r="D68" s="28">
        <v>405</v>
      </c>
      <c r="E68" s="160">
        <v>251550631820</v>
      </c>
      <c r="F68" s="28">
        <v>2</v>
      </c>
      <c r="G68" s="28">
        <v>5</v>
      </c>
      <c r="H68" s="160">
        <v>4000000</v>
      </c>
      <c r="I68" s="25"/>
    </row>
    <row r="69" spans="2:9" ht="15" customHeight="1" x14ac:dyDescent="0.25">
      <c r="B69" s="27" t="s">
        <v>152</v>
      </c>
      <c r="C69" s="28"/>
      <c r="D69" s="28">
        <v>357</v>
      </c>
      <c r="E69" s="160">
        <v>210253349413</v>
      </c>
      <c r="F69" s="28"/>
      <c r="G69" s="28"/>
      <c r="H69" s="160"/>
      <c r="I69" s="25"/>
    </row>
    <row r="70" spans="2:9" ht="15" customHeight="1" x14ac:dyDescent="0.25">
      <c r="B70" s="27" t="s">
        <v>153</v>
      </c>
      <c r="C70" s="28"/>
      <c r="D70" s="28">
        <v>435</v>
      </c>
      <c r="E70" s="160">
        <v>231948192657</v>
      </c>
      <c r="F70" s="28"/>
      <c r="G70" s="28"/>
      <c r="H70" s="160"/>
      <c r="I70" s="25"/>
    </row>
    <row r="71" spans="2:9" ht="15" customHeight="1" x14ac:dyDescent="0.25">
      <c r="B71" s="27" t="s">
        <v>156</v>
      </c>
      <c r="C71" s="28"/>
      <c r="D71" s="28">
        <v>356</v>
      </c>
      <c r="E71" s="160">
        <v>194638415961</v>
      </c>
      <c r="F71" s="28">
        <v>4</v>
      </c>
      <c r="G71" s="28">
        <v>8</v>
      </c>
      <c r="H71" s="160">
        <v>32399700</v>
      </c>
      <c r="I71" s="25"/>
    </row>
    <row r="72" spans="2:9" ht="15" customHeight="1" x14ac:dyDescent="0.25">
      <c r="B72" s="27" t="s">
        <v>179</v>
      </c>
      <c r="C72" s="28"/>
      <c r="D72" s="28">
        <v>470</v>
      </c>
      <c r="E72" s="160">
        <v>461095003998</v>
      </c>
      <c r="F72" s="28"/>
      <c r="G72" s="28"/>
      <c r="H72" s="160"/>
      <c r="I72" s="25"/>
    </row>
    <row r="73" spans="2:9" ht="15" customHeight="1" x14ac:dyDescent="0.25">
      <c r="B73" s="27" t="s">
        <v>180</v>
      </c>
      <c r="C73" s="28"/>
      <c r="D73" s="28">
        <v>436</v>
      </c>
      <c r="E73" s="160">
        <v>365374919359</v>
      </c>
      <c r="F73" s="28">
        <v>1</v>
      </c>
      <c r="G73" s="28">
        <v>2</v>
      </c>
      <c r="H73" s="160">
        <v>540000</v>
      </c>
      <c r="I73" s="25"/>
    </row>
    <row r="74" spans="2:9" ht="15" customHeight="1" x14ac:dyDescent="0.25">
      <c r="B74" s="27" t="s">
        <v>181</v>
      </c>
      <c r="C74" s="28"/>
      <c r="D74" s="28">
        <v>476</v>
      </c>
      <c r="E74" s="160">
        <v>235641687857</v>
      </c>
      <c r="F74" s="28">
        <v>1</v>
      </c>
      <c r="G74" s="28">
        <v>4</v>
      </c>
      <c r="H74" s="160">
        <v>936660</v>
      </c>
      <c r="I74" s="25"/>
    </row>
    <row r="75" spans="2:9" ht="15" customHeight="1" x14ac:dyDescent="0.25">
      <c r="B75" s="27" t="s">
        <v>182</v>
      </c>
      <c r="C75" s="28"/>
      <c r="D75" s="28">
        <v>442</v>
      </c>
      <c r="E75" s="160">
        <v>217922487625</v>
      </c>
      <c r="F75" s="28">
        <v>5</v>
      </c>
      <c r="G75" s="28">
        <v>16</v>
      </c>
      <c r="H75" s="160">
        <v>51453955</v>
      </c>
      <c r="I75" s="25"/>
    </row>
    <row r="76" spans="2:9" ht="15" customHeight="1" x14ac:dyDescent="0.25">
      <c r="B76" s="27" t="s">
        <v>183</v>
      </c>
      <c r="C76" s="28"/>
      <c r="D76" s="28">
        <v>396</v>
      </c>
      <c r="E76" s="160">
        <v>246486111978</v>
      </c>
      <c r="F76" s="28">
        <v>5</v>
      </c>
      <c r="G76" s="28">
        <v>13</v>
      </c>
      <c r="H76" s="160">
        <v>45779767</v>
      </c>
      <c r="I76" s="25"/>
    </row>
    <row r="77" spans="2:9" ht="15" customHeight="1" x14ac:dyDescent="0.25">
      <c r="B77" s="27" t="s">
        <v>187</v>
      </c>
      <c r="C77" s="28"/>
      <c r="D77" s="28">
        <v>468</v>
      </c>
      <c r="E77" s="160">
        <v>264055199101</v>
      </c>
      <c r="F77" s="28">
        <v>6</v>
      </c>
      <c r="G77" s="28">
        <v>26</v>
      </c>
      <c r="H77" s="160">
        <v>45679887</v>
      </c>
      <c r="I77" s="25"/>
    </row>
    <row r="78" spans="2:9" ht="15" customHeight="1" x14ac:dyDescent="0.25">
      <c r="B78" s="27" t="s">
        <v>188</v>
      </c>
      <c r="C78" s="28"/>
      <c r="D78" s="28">
        <v>547</v>
      </c>
      <c r="E78" s="160">
        <v>1965779287499</v>
      </c>
      <c r="F78" s="28">
        <v>1</v>
      </c>
      <c r="G78" s="28">
        <v>3</v>
      </c>
      <c r="H78" s="160">
        <v>2250000</v>
      </c>
      <c r="I78" s="25"/>
    </row>
    <row r="79" spans="2:9" ht="15" customHeight="1" x14ac:dyDescent="0.25">
      <c r="B79" s="27" t="s">
        <v>189</v>
      </c>
      <c r="C79" s="28"/>
      <c r="D79" s="28">
        <v>377</v>
      </c>
      <c r="E79" s="160">
        <v>171923503791</v>
      </c>
      <c r="F79" s="28"/>
      <c r="G79" s="28"/>
      <c r="H79" s="160"/>
      <c r="I79" s="25"/>
    </row>
    <row r="80" spans="2:9" ht="15" customHeight="1" x14ac:dyDescent="0.25">
      <c r="B80" s="27" t="s">
        <v>190</v>
      </c>
      <c r="C80" s="28"/>
      <c r="D80" s="28">
        <v>335</v>
      </c>
      <c r="E80" s="160">
        <v>190821281619</v>
      </c>
      <c r="F80" s="28">
        <v>1</v>
      </c>
      <c r="G80" s="28">
        <v>4</v>
      </c>
      <c r="H80" s="160">
        <v>5000000</v>
      </c>
      <c r="I80" s="25"/>
    </row>
    <row r="81" spans="2:9" ht="15" customHeight="1" x14ac:dyDescent="0.25">
      <c r="B81" s="27" t="s">
        <v>191</v>
      </c>
      <c r="C81" s="28"/>
      <c r="D81" s="28">
        <v>416</v>
      </c>
      <c r="E81" s="160">
        <v>349116782397</v>
      </c>
      <c r="F81" s="28">
        <v>1</v>
      </c>
      <c r="G81" s="28">
        <v>2</v>
      </c>
      <c r="H81" s="160">
        <v>11930826</v>
      </c>
      <c r="I81" s="25"/>
    </row>
    <row r="82" spans="2:9" ht="15" customHeight="1" x14ac:dyDescent="0.25">
      <c r="B82" s="27" t="s">
        <v>192</v>
      </c>
      <c r="C82" s="28"/>
      <c r="D82" s="28">
        <v>300</v>
      </c>
      <c r="E82" s="160">
        <v>398640573430</v>
      </c>
      <c r="F82" s="28"/>
      <c r="G82" s="28"/>
      <c r="H82" s="160"/>
      <c r="I82" s="25"/>
    </row>
    <row r="83" spans="2:9" ht="15" customHeight="1" x14ac:dyDescent="0.25">
      <c r="B83" s="27" t="s">
        <v>193</v>
      </c>
      <c r="C83" s="28"/>
      <c r="D83" s="28">
        <v>330</v>
      </c>
      <c r="E83" s="160">
        <v>614806148632</v>
      </c>
      <c r="F83" s="28"/>
      <c r="G83" s="28"/>
      <c r="H83" s="160"/>
      <c r="I83" s="25"/>
    </row>
    <row r="84" spans="2:9" ht="15" customHeight="1" x14ac:dyDescent="0.25">
      <c r="B84" s="27" t="s">
        <v>194</v>
      </c>
      <c r="C84" s="28"/>
      <c r="D84" s="28">
        <v>466</v>
      </c>
      <c r="E84" s="160">
        <v>805038313422</v>
      </c>
      <c r="F84" s="28"/>
      <c r="G84" s="28"/>
      <c r="H84" s="160"/>
      <c r="I84" s="25"/>
    </row>
    <row r="85" spans="2:9" ht="15" customHeight="1" x14ac:dyDescent="0.25">
      <c r="B85" s="27" t="s">
        <v>195</v>
      </c>
      <c r="C85" s="28"/>
      <c r="D85" s="28">
        <v>498</v>
      </c>
      <c r="E85" s="160">
        <v>618361051867</v>
      </c>
      <c r="F85" s="28"/>
      <c r="G85" s="28"/>
      <c r="H85" s="160"/>
      <c r="I85" s="25"/>
    </row>
    <row r="86" spans="2:9" ht="15" customHeight="1" x14ac:dyDescent="0.25">
      <c r="B86" s="27" t="s">
        <v>196</v>
      </c>
      <c r="C86" s="28"/>
      <c r="D86" s="28">
        <v>469</v>
      </c>
      <c r="E86" s="160">
        <v>348004405893</v>
      </c>
      <c r="F86" s="28"/>
      <c r="G86" s="28"/>
      <c r="H86" s="160"/>
      <c r="I86" s="25"/>
    </row>
    <row r="87" spans="2:9" ht="15" customHeight="1" x14ac:dyDescent="0.25">
      <c r="B87" s="27" t="s">
        <v>197</v>
      </c>
      <c r="C87" s="28"/>
      <c r="D87" s="28">
        <v>466</v>
      </c>
      <c r="E87" s="160">
        <v>418996984271</v>
      </c>
      <c r="F87" s="28">
        <v>2</v>
      </c>
      <c r="G87" s="28">
        <v>10</v>
      </c>
      <c r="H87" s="160">
        <v>3068000</v>
      </c>
      <c r="I87" s="25"/>
    </row>
    <row r="88" spans="2:9" ht="15" customHeight="1" x14ac:dyDescent="0.25">
      <c r="B88" s="27" t="s">
        <v>198</v>
      </c>
      <c r="C88" s="28"/>
      <c r="D88" s="28">
        <v>551</v>
      </c>
      <c r="E88" s="160">
        <v>492989883413</v>
      </c>
      <c r="F88" s="28"/>
      <c r="G88" s="28"/>
      <c r="H88" s="160"/>
      <c r="I88" s="25"/>
    </row>
    <row r="89" spans="2:9" ht="15" customHeight="1" x14ac:dyDescent="0.25">
      <c r="B89" s="27" t="s">
        <v>200</v>
      </c>
      <c r="C89" s="28"/>
      <c r="D89" s="28">
        <v>491</v>
      </c>
      <c r="E89" s="160">
        <v>404365295903</v>
      </c>
      <c r="F89" s="28">
        <v>1</v>
      </c>
      <c r="G89" s="28">
        <v>3</v>
      </c>
      <c r="H89" s="160">
        <v>3600000</v>
      </c>
      <c r="I89" s="25"/>
    </row>
    <row r="90" spans="2:9" ht="15" customHeight="1" x14ac:dyDescent="0.25">
      <c r="B90" s="27" t="s">
        <v>201</v>
      </c>
      <c r="C90" s="28"/>
      <c r="D90" s="28">
        <v>774</v>
      </c>
      <c r="E90" s="160">
        <v>2322655488640</v>
      </c>
      <c r="F90" s="28"/>
      <c r="G90" s="28"/>
      <c r="H90" s="160"/>
      <c r="I90" s="25"/>
    </row>
    <row r="91" spans="2:9" ht="15" customHeight="1" x14ac:dyDescent="0.25">
      <c r="B91" s="27" t="s">
        <v>202</v>
      </c>
      <c r="C91" s="28"/>
      <c r="D91" s="28">
        <v>315</v>
      </c>
      <c r="E91" s="160">
        <v>196473185865</v>
      </c>
      <c r="F91" s="28"/>
      <c r="G91" s="28"/>
      <c r="H91" s="160"/>
      <c r="I91" s="25"/>
    </row>
    <row r="92" spans="2:9" ht="15" customHeight="1" x14ac:dyDescent="0.25">
      <c r="B92" s="27" t="s">
        <v>283</v>
      </c>
      <c r="C92" s="28"/>
      <c r="D92" s="28">
        <v>331</v>
      </c>
      <c r="E92" s="160">
        <v>143880152826</v>
      </c>
      <c r="F92" s="28">
        <v>1</v>
      </c>
      <c r="G92" s="28">
        <v>3</v>
      </c>
      <c r="H92" s="160">
        <v>4125000</v>
      </c>
      <c r="I92" s="25"/>
    </row>
    <row r="93" spans="2:9" ht="15" customHeight="1" x14ac:dyDescent="0.25">
      <c r="B93" s="27" t="s">
        <v>284</v>
      </c>
      <c r="C93" s="28"/>
      <c r="D93" s="28">
        <v>419</v>
      </c>
      <c r="E93" s="160">
        <v>200203455971</v>
      </c>
      <c r="F93" s="28"/>
      <c r="G93" s="28"/>
      <c r="H93" s="160"/>
      <c r="I93" s="25"/>
    </row>
    <row r="94" spans="2:9" ht="15" customHeight="1" x14ac:dyDescent="0.25">
      <c r="B94" s="27" t="s">
        <v>285</v>
      </c>
      <c r="C94" s="28"/>
      <c r="D94" s="28">
        <v>474</v>
      </c>
      <c r="E94" s="160">
        <v>441813111915</v>
      </c>
      <c r="F94" s="28"/>
      <c r="G94" s="28"/>
      <c r="H94" s="160"/>
      <c r="I94" s="25"/>
    </row>
    <row r="95" spans="2:9" ht="15" customHeight="1" x14ac:dyDescent="0.25">
      <c r="B95" s="27" t="s">
        <v>286</v>
      </c>
      <c r="C95" s="28"/>
      <c r="D95" s="28">
        <v>394</v>
      </c>
      <c r="E95" s="160">
        <v>930739299155</v>
      </c>
      <c r="F95" s="28"/>
      <c r="G95" s="28"/>
      <c r="H95" s="160"/>
      <c r="I95" s="25"/>
    </row>
    <row r="96" spans="2:9" ht="15" customHeight="1" x14ac:dyDescent="0.25">
      <c r="B96" s="27" t="s">
        <v>287</v>
      </c>
      <c r="C96" s="28"/>
      <c r="D96" s="28">
        <v>479</v>
      </c>
      <c r="E96" s="160">
        <v>348105702239</v>
      </c>
      <c r="F96" s="28"/>
      <c r="G96" s="28"/>
      <c r="H96" s="160"/>
      <c r="I96" s="25"/>
    </row>
    <row r="97" spans="2:9" ht="15" customHeight="1" x14ac:dyDescent="0.25">
      <c r="B97" s="27" t="s">
        <v>288</v>
      </c>
      <c r="C97" s="28"/>
      <c r="D97" s="28">
        <v>859</v>
      </c>
      <c r="E97" s="160">
        <v>598451773164</v>
      </c>
      <c r="F97" s="28">
        <v>1</v>
      </c>
      <c r="G97" s="28">
        <v>2</v>
      </c>
      <c r="H97" s="160">
        <v>1500000</v>
      </c>
      <c r="I97" s="25"/>
    </row>
    <row r="98" spans="2:9" ht="15" customHeight="1" x14ac:dyDescent="0.25">
      <c r="B98" s="27" t="s">
        <v>295</v>
      </c>
      <c r="C98" s="28"/>
      <c r="D98" s="28">
        <v>945</v>
      </c>
      <c r="E98" s="160">
        <v>492412448854</v>
      </c>
      <c r="F98" s="28"/>
      <c r="G98" s="28"/>
      <c r="H98" s="160"/>
      <c r="I98" s="25"/>
    </row>
    <row r="99" spans="2:9" ht="15" customHeight="1" x14ac:dyDescent="0.25">
      <c r="B99" s="27" t="s">
        <v>296</v>
      </c>
      <c r="C99" s="28"/>
      <c r="D99" s="28">
        <v>788</v>
      </c>
      <c r="E99" s="160">
        <v>596725816389</v>
      </c>
      <c r="F99" s="28">
        <v>5</v>
      </c>
      <c r="G99" s="28">
        <v>15</v>
      </c>
      <c r="H99" s="160">
        <v>11604000</v>
      </c>
      <c r="I99" s="25"/>
    </row>
    <row r="100" spans="2:9" ht="15" customHeight="1" x14ac:dyDescent="0.25">
      <c r="B100" s="27" t="s">
        <v>297</v>
      </c>
      <c r="C100" s="28"/>
      <c r="D100" s="28">
        <v>534</v>
      </c>
      <c r="E100" s="160">
        <v>860636681253</v>
      </c>
      <c r="F100" s="28">
        <v>1</v>
      </c>
      <c r="G100" s="28">
        <v>2</v>
      </c>
      <c r="H100" s="160">
        <v>27060400</v>
      </c>
      <c r="I100" s="25"/>
    </row>
    <row r="101" spans="2:9" ht="15" customHeight="1" x14ac:dyDescent="0.25">
      <c r="B101" s="27" t="s">
        <v>298</v>
      </c>
      <c r="C101" s="28"/>
      <c r="D101" s="28">
        <v>669</v>
      </c>
      <c r="E101" s="160">
        <v>776029332885</v>
      </c>
      <c r="F101" s="28">
        <v>3</v>
      </c>
      <c r="G101" s="28">
        <v>9</v>
      </c>
      <c r="H101" s="160">
        <v>35914074</v>
      </c>
      <c r="I101" s="25"/>
    </row>
    <row r="102" spans="2:9" ht="15" customHeight="1" x14ac:dyDescent="0.25">
      <c r="B102" s="27" t="s">
        <v>299</v>
      </c>
      <c r="C102" s="28"/>
      <c r="D102" s="28">
        <v>820</v>
      </c>
      <c r="E102" s="160">
        <v>1927075584011</v>
      </c>
      <c r="F102" s="28">
        <v>3</v>
      </c>
      <c r="G102" s="28">
        <v>5</v>
      </c>
      <c r="H102" s="160">
        <v>17580000</v>
      </c>
      <c r="I102" s="25"/>
    </row>
    <row r="103" spans="2:9" ht="15" customHeight="1" x14ac:dyDescent="0.25">
      <c r="B103" s="27" t="s">
        <v>300</v>
      </c>
      <c r="C103" s="28"/>
      <c r="D103" s="28">
        <v>484</v>
      </c>
      <c r="E103" s="160">
        <v>268022685589</v>
      </c>
      <c r="F103" s="28">
        <v>4</v>
      </c>
      <c r="G103" s="28">
        <v>4</v>
      </c>
      <c r="H103" s="160">
        <v>18322608</v>
      </c>
      <c r="I103" s="25"/>
    </row>
    <row r="104" spans="2:9" ht="15" customHeight="1" x14ac:dyDescent="0.25">
      <c r="B104" s="27" t="s">
        <v>301</v>
      </c>
      <c r="C104" s="28"/>
      <c r="D104" s="28">
        <v>620</v>
      </c>
      <c r="E104" s="160">
        <v>418981495211</v>
      </c>
      <c r="F104" s="28">
        <v>7</v>
      </c>
      <c r="G104" s="28">
        <v>23</v>
      </c>
      <c r="H104" s="160">
        <v>94487521</v>
      </c>
      <c r="I104" s="25"/>
    </row>
    <row r="105" spans="2:9" ht="15" customHeight="1" x14ac:dyDescent="0.25">
      <c r="B105" s="27" t="s">
        <v>302</v>
      </c>
      <c r="C105" s="28"/>
      <c r="D105" s="28">
        <v>599</v>
      </c>
      <c r="E105" s="160">
        <v>984242600519</v>
      </c>
      <c r="F105" s="28">
        <v>1</v>
      </c>
      <c r="G105" s="28">
        <v>1</v>
      </c>
      <c r="H105" s="160">
        <v>27000</v>
      </c>
      <c r="I105" s="25"/>
    </row>
    <row r="106" spans="2:9" ht="15" customHeight="1" x14ac:dyDescent="0.25">
      <c r="B106" s="27" t="s">
        <v>304</v>
      </c>
      <c r="C106" s="28"/>
      <c r="D106" s="28">
        <v>480</v>
      </c>
      <c r="E106" s="160">
        <v>230433304240</v>
      </c>
      <c r="F106" s="28">
        <v>9</v>
      </c>
      <c r="G106" s="28">
        <v>19</v>
      </c>
      <c r="H106" s="160">
        <v>36751232</v>
      </c>
      <c r="I106" s="25"/>
    </row>
    <row r="107" spans="2:9" ht="15" customHeight="1" x14ac:dyDescent="0.25">
      <c r="B107" s="27" t="s">
        <v>305</v>
      </c>
      <c r="C107" s="28"/>
      <c r="D107" s="28">
        <v>852</v>
      </c>
      <c r="E107" s="160">
        <v>1006128556799</v>
      </c>
      <c r="F107" s="28">
        <v>6</v>
      </c>
      <c r="G107" s="28">
        <v>19</v>
      </c>
      <c r="H107" s="160">
        <v>32018040</v>
      </c>
      <c r="I107" s="25"/>
    </row>
    <row r="108" spans="2:9" ht="15" customHeight="1" x14ac:dyDescent="0.25">
      <c r="B108" s="27" t="s">
        <v>306</v>
      </c>
      <c r="C108" s="28"/>
      <c r="D108" s="28">
        <v>1219</v>
      </c>
      <c r="E108" s="160">
        <v>922906825200</v>
      </c>
      <c r="F108" s="28">
        <v>3</v>
      </c>
      <c r="G108" s="28">
        <v>9</v>
      </c>
      <c r="H108" s="160">
        <v>6133352</v>
      </c>
      <c r="I108" s="25"/>
    </row>
    <row r="109" spans="2:9" ht="15" customHeight="1" x14ac:dyDescent="0.25">
      <c r="B109" s="27" t="s">
        <v>311</v>
      </c>
      <c r="C109" s="28"/>
      <c r="D109" s="28">
        <v>875</v>
      </c>
      <c r="E109" s="160">
        <v>420711922675</v>
      </c>
      <c r="F109" s="28">
        <v>9</v>
      </c>
      <c r="G109" s="28">
        <v>22</v>
      </c>
      <c r="H109" s="160">
        <v>63075315</v>
      </c>
      <c r="I109" s="25"/>
    </row>
    <row r="110" spans="2:9" ht="15" customHeight="1" x14ac:dyDescent="0.25">
      <c r="B110" s="27" t="s">
        <v>314</v>
      </c>
      <c r="C110" s="28"/>
      <c r="D110" s="28">
        <v>865</v>
      </c>
      <c r="E110" s="160">
        <v>1293669357837</v>
      </c>
      <c r="F110" s="28">
        <v>9</v>
      </c>
      <c r="G110" s="28">
        <v>15</v>
      </c>
      <c r="H110" s="160">
        <v>22080708</v>
      </c>
      <c r="I110" s="25"/>
    </row>
    <row r="111" spans="2:9" ht="15" customHeight="1" x14ac:dyDescent="0.25">
      <c r="B111" s="27" t="s">
        <v>315</v>
      </c>
      <c r="C111" s="28"/>
      <c r="D111" s="28">
        <v>956</v>
      </c>
      <c r="E111" s="160">
        <v>799647574384</v>
      </c>
      <c r="F111" s="28">
        <v>4</v>
      </c>
      <c r="G111" s="28">
        <v>6</v>
      </c>
      <c r="H111" s="160">
        <v>20452288</v>
      </c>
      <c r="I111" s="25"/>
    </row>
    <row r="112" spans="2:9" ht="15" customHeight="1" x14ac:dyDescent="0.25">
      <c r="B112" s="27" t="s">
        <v>316</v>
      </c>
      <c r="C112" s="28"/>
      <c r="D112" s="28">
        <v>698</v>
      </c>
      <c r="E112" s="160">
        <v>1110598430941</v>
      </c>
      <c r="F112" s="28">
        <v>14</v>
      </c>
      <c r="G112" s="28">
        <v>21</v>
      </c>
      <c r="H112" s="160">
        <v>76957122</v>
      </c>
      <c r="I112" s="25"/>
    </row>
    <row r="113" spans="2:9" ht="15" customHeight="1" x14ac:dyDescent="0.25">
      <c r="B113" s="27" t="s">
        <v>317</v>
      </c>
      <c r="C113" s="28"/>
      <c r="D113" s="28">
        <v>726</v>
      </c>
      <c r="E113" s="160">
        <v>358141981373</v>
      </c>
      <c r="F113" s="28">
        <v>5</v>
      </c>
      <c r="G113" s="28">
        <v>7</v>
      </c>
      <c r="H113" s="160">
        <v>6747524</v>
      </c>
      <c r="I113" s="25"/>
    </row>
    <row r="114" spans="2:9" ht="15" customHeight="1" x14ac:dyDescent="0.25">
      <c r="B114" s="27" t="s">
        <v>318</v>
      </c>
      <c r="C114" s="28"/>
      <c r="D114" s="28">
        <v>1170</v>
      </c>
      <c r="E114" s="160">
        <v>2376787759818</v>
      </c>
      <c r="F114" s="28">
        <v>3</v>
      </c>
      <c r="G114" s="28">
        <v>11</v>
      </c>
      <c r="H114" s="160">
        <v>9700826</v>
      </c>
      <c r="I114" s="25"/>
    </row>
    <row r="115" spans="2:9" ht="15" customHeight="1" x14ac:dyDescent="0.25">
      <c r="B115" s="27" t="s">
        <v>328</v>
      </c>
      <c r="C115" s="28"/>
      <c r="D115" s="28">
        <v>579</v>
      </c>
      <c r="E115" s="160">
        <v>292799533602</v>
      </c>
      <c r="F115" s="28"/>
      <c r="G115" s="28"/>
      <c r="H115" s="160"/>
      <c r="I115" s="25"/>
    </row>
    <row r="116" spans="2:9" ht="15" customHeight="1" x14ac:dyDescent="0.25">
      <c r="B116" s="27" t="s">
        <v>339</v>
      </c>
      <c r="C116" s="28"/>
      <c r="D116" s="28">
        <v>921</v>
      </c>
      <c r="E116" s="160">
        <v>1399701908804</v>
      </c>
      <c r="F116" s="28">
        <v>6</v>
      </c>
      <c r="G116" s="28">
        <v>22</v>
      </c>
      <c r="H116" s="160">
        <v>32879420</v>
      </c>
      <c r="I116" s="25"/>
    </row>
    <row r="117" spans="2:9" ht="15" customHeight="1" x14ac:dyDescent="0.25">
      <c r="B117" s="66" t="s">
        <v>104</v>
      </c>
    </row>
    <row r="118" spans="2:9" ht="15" customHeight="1" x14ac:dyDescent="0.25">
      <c r="B118" s="106" t="s">
        <v>282</v>
      </c>
      <c r="E118" s="59"/>
      <c r="F118" s="59"/>
      <c r="G118" s="59"/>
      <c r="H118" s="59"/>
      <c r="I118" s="59"/>
    </row>
  </sheetData>
  <mergeCells count="4">
    <mergeCell ref="F3:H3"/>
    <mergeCell ref="A1:A4"/>
    <mergeCell ref="B3:B4"/>
    <mergeCell ref="C3:E3"/>
  </mergeCells>
  <hyperlinks>
    <hyperlink ref="A1:A4" location="Indice!A1" display="Indice" xr:uid="{00000000-0004-0000-0C00-000000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I118"/>
  <sheetViews>
    <sheetView showGridLines="0" workbookViewId="0">
      <pane xSplit="2" ySplit="4" topLeftCell="C5" activePane="bottomRight" state="frozen"/>
      <selection sqref="A1:A4"/>
      <selection pane="topRight" sqref="A1:A4"/>
      <selection pane="bottomLeft" sqref="A1:A4"/>
      <selection pane="bottomRight" activeCell="C5" sqref="C5"/>
    </sheetView>
  </sheetViews>
  <sheetFormatPr baseColWidth="10" defaultColWidth="9.140625" defaultRowHeight="15" customHeight="1" x14ac:dyDescent="0.25"/>
  <cols>
    <col min="1" max="1" width="5.7109375" style="25" customWidth="1"/>
    <col min="2" max="2" width="55.7109375" style="24" customWidth="1"/>
    <col min="3" max="3" width="15.7109375" style="25" customWidth="1"/>
    <col min="4" max="4" width="13.42578125" style="25" customWidth="1"/>
    <col min="5" max="5" width="20.7109375" style="25" customWidth="1"/>
    <col min="6" max="6" width="20.7109375" style="26" customWidth="1"/>
    <col min="7" max="7" width="14.7109375" style="25" customWidth="1"/>
    <col min="8" max="8" width="20.7109375" style="25" customWidth="1"/>
    <col min="9" max="9" width="20.7109375" style="26" customWidth="1"/>
    <col min="10" max="19" width="10.7109375" style="25" customWidth="1"/>
    <col min="20" max="16384" width="9.140625" style="25"/>
  </cols>
  <sheetData>
    <row r="1" spans="1:9" ht="50.1" customHeight="1" x14ac:dyDescent="0.25">
      <c r="A1" s="188" t="s">
        <v>178</v>
      </c>
      <c r="B1" s="35" t="s">
        <v>215</v>
      </c>
    </row>
    <row r="2" spans="1:9" ht="20.100000000000001" customHeight="1" x14ac:dyDescent="0.25">
      <c r="A2" s="189"/>
      <c r="B2" s="8" t="s">
        <v>103</v>
      </c>
    </row>
    <row r="3" spans="1:9" s="24" customFormat="1" ht="20.100000000000001" customHeight="1" x14ac:dyDescent="0.25">
      <c r="A3" s="189"/>
      <c r="B3" s="231" t="s">
        <v>2</v>
      </c>
      <c r="C3" s="231" t="s">
        <v>331</v>
      </c>
      <c r="D3" s="231"/>
      <c r="E3" s="231"/>
      <c r="F3" s="231" t="s">
        <v>332</v>
      </c>
      <c r="G3" s="231"/>
      <c r="H3" s="231"/>
    </row>
    <row r="4" spans="1:9" s="24" customFormat="1" ht="31.5" customHeight="1" x14ac:dyDescent="0.25">
      <c r="A4" s="190"/>
      <c r="B4" s="231"/>
      <c r="C4" s="23" t="s">
        <v>100</v>
      </c>
      <c r="D4" s="23" t="s">
        <v>101</v>
      </c>
      <c r="E4" s="30" t="s">
        <v>0</v>
      </c>
      <c r="F4" s="23" t="s">
        <v>100</v>
      </c>
      <c r="G4" s="23" t="s">
        <v>101</v>
      </c>
      <c r="H4" s="30" t="s">
        <v>0</v>
      </c>
    </row>
    <row r="5" spans="1:9" ht="15" customHeight="1" x14ac:dyDescent="0.25">
      <c r="B5" s="27" t="s">
        <v>3</v>
      </c>
      <c r="C5" s="28"/>
      <c r="D5" s="28">
        <v>28</v>
      </c>
      <c r="E5" s="160">
        <v>48248810749</v>
      </c>
      <c r="F5" s="28"/>
      <c r="G5" s="28"/>
      <c r="H5" s="160"/>
      <c r="I5" s="25"/>
    </row>
    <row r="6" spans="1:9" ht="15" customHeight="1" x14ac:dyDescent="0.25">
      <c r="B6" s="27" t="s">
        <v>4</v>
      </c>
      <c r="C6" s="28"/>
      <c r="D6" s="28">
        <v>132</v>
      </c>
      <c r="E6" s="160">
        <v>801428364920</v>
      </c>
      <c r="F6" s="28"/>
      <c r="G6" s="28"/>
      <c r="H6" s="160"/>
      <c r="I6" s="25"/>
    </row>
    <row r="7" spans="1:9" ht="15" customHeight="1" x14ac:dyDescent="0.25">
      <c r="B7" s="27" t="s">
        <v>5</v>
      </c>
      <c r="C7" s="28"/>
      <c r="D7" s="28">
        <v>121</v>
      </c>
      <c r="E7" s="160">
        <v>59926158038</v>
      </c>
      <c r="F7" s="28"/>
      <c r="G7" s="28"/>
      <c r="H7" s="160"/>
      <c r="I7" s="25"/>
    </row>
    <row r="8" spans="1:9" ht="15" customHeight="1" x14ac:dyDescent="0.25">
      <c r="B8" s="27" t="s">
        <v>6</v>
      </c>
      <c r="C8" s="28"/>
      <c r="D8" s="28">
        <v>117</v>
      </c>
      <c r="E8" s="160">
        <v>62694118061</v>
      </c>
      <c r="F8" s="28"/>
      <c r="G8" s="28"/>
      <c r="H8" s="160"/>
      <c r="I8" s="25"/>
    </row>
    <row r="9" spans="1:9" ht="15" customHeight="1" x14ac:dyDescent="0.25">
      <c r="B9" s="27" t="s">
        <v>7</v>
      </c>
      <c r="C9" s="28"/>
      <c r="D9" s="28">
        <v>124</v>
      </c>
      <c r="E9" s="160">
        <v>164417295573</v>
      </c>
      <c r="F9" s="28"/>
      <c r="G9" s="28"/>
      <c r="H9" s="160"/>
      <c r="I9" s="25"/>
    </row>
    <row r="10" spans="1:9" ht="15" customHeight="1" x14ac:dyDescent="0.25">
      <c r="B10" s="27" t="s">
        <v>8</v>
      </c>
      <c r="C10" s="28"/>
      <c r="D10" s="28">
        <v>133</v>
      </c>
      <c r="E10" s="160">
        <v>75437077435</v>
      </c>
      <c r="F10" s="28"/>
      <c r="G10" s="28"/>
      <c r="H10" s="160"/>
      <c r="I10" s="25"/>
    </row>
    <row r="11" spans="1:9" ht="15" customHeight="1" x14ac:dyDescent="0.25">
      <c r="B11" s="27" t="s">
        <v>9</v>
      </c>
      <c r="C11" s="28"/>
      <c r="D11" s="28">
        <v>134</v>
      </c>
      <c r="E11" s="160">
        <v>88724962726</v>
      </c>
      <c r="F11" s="28"/>
      <c r="G11" s="28"/>
      <c r="H11" s="160"/>
      <c r="I11" s="25"/>
    </row>
    <row r="12" spans="1:9" ht="15" customHeight="1" x14ac:dyDescent="0.25">
      <c r="B12" s="27" t="s">
        <v>10</v>
      </c>
      <c r="C12" s="28"/>
      <c r="D12" s="28">
        <v>137</v>
      </c>
      <c r="E12" s="160">
        <v>227989476448</v>
      </c>
      <c r="F12" s="28"/>
      <c r="G12" s="28"/>
      <c r="H12" s="160"/>
      <c r="I12" s="25"/>
    </row>
    <row r="13" spans="1:9" ht="15" customHeight="1" x14ac:dyDescent="0.25">
      <c r="B13" s="27" t="s">
        <v>11</v>
      </c>
      <c r="C13" s="28"/>
      <c r="D13" s="28">
        <v>143</v>
      </c>
      <c r="E13" s="160">
        <v>275554681158</v>
      </c>
      <c r="F13" s="28"/>
      <c r="G13" s="28"/>
      <c r="H13" s="160"/>
      <c r="I13" s="25"/>
    </row>
    <row r="14" spans="1:9" ht="15" customHeight="1" x14ac:dyDescent="0.25">
      <c r="B14" s="27" t="s">
        <v>12</v>
      </c>
      <c r="C14" s="28"/>
      <c r="D14" s="28">
        <v>140</v>
      </c>
      <c r="E14" s="160">
        <v>88867970572</v>
      </c>
      <c r="F14" s="28"/>
      <c r="G14" s="28"/>
      <c r="H14" s="160"/>
      <c r="I14" s="25"/>
    </row>
    <row r="15" spans="1:9" ht="15" customHeight="1" x14ac:dyDescent="0.25">
      <c r="B15" s="27" t="s">
        <v>13</v>
      </c>
      <c r="C15" s="28"/>
      <c r="D15" s="28">
        <v>150</v>
      </c>
      <c r="E15" s="160">
        <v>488898775579</v>
      </c>
      <c r="F15" s="28"/>
      <c r="G15" s="28"/>
      <c r="H15" s="160"/>
      <c r="I15" s="25"/>
    </row>
    <row r="16" spans="1:9" ht="15" customHeight="1" x14ac:dyDescent="0.25">
      <c r="B16" s="27" t="s">
        <v>14</v>
      </c>
      <c r="C16" s="28"/>
      <c r="D16" s="28">
        <v>151</v>
      </c>
      <c r="E16" s="160">
        <v>236428487198</v>
      </c>
      <c r="F16" s="28"/>
      <c r="G16" s="28"/>
      <c r="H16" s="160"/>
      <c r="I16" s="25"/>
    </row>
    <row r="17" spans="2:9" ht="15" customHeight="1" x14ac:dyDescent="0.25">
      <c r="B17" s="27" t="s">
        <v>15</v>
      </c>
      <c r="C17" s="28"/>
      <c r="D17" s="28">
        <v>138</v>
      </c>
      <c r="E17" s="160">
        <v>697911165534</v>
      </c>
      <c r="F17" s="28"/>
      <c r="G17" s="28"/>
      <c r="H17" s="160"/>
      <c r="I17" s="25"/>
    </row>
    <row r="18" spans="2:9" ht="15" customHeight="1" x14ac:dyDescent="0.25">
      <c r="B18" s="27" t="s">
        <v>16</v>
      </c>
      <c r="C18" s="28"/>
      <c r="D18" s="28">
        <v>148</v>
      </c>
      <c r="E18" s="160">
        <v>457369171199</v>
      </c>
      <c r="F18" s="28"/>
      <c r="G18" s="28"/>
      <c r="H18" s="160"/>
      <c r="I18" s="25"/>
    </row>
    <row r="19" spans="2:9" ht="15" customHeight="1" x14ac:dyDescent="0.25">
      <c r="B19" s="27" t="s">
        <v>17</v>
      </c>
      <c r="C19" s="28"/>
      <c r="D19" s="28">
        <v>139</v>
      </c>
      <c r="E19" s="160">
        <v>57736149696</v>
      </c>
      <c r="F19" s="28"/>
      <c r="G19" s="28"/>
      <c r="H19" s="160"/>
      <c r="I19" s="25"/>
    </row>
    <row r="20" spans="2:9" ht="15" customHeight="1" x14ac:dyDescent="0.25">
      <c r="B20" s="27" t="s">
        <v>18</v>
      </c>
      <c r="C20" s="28"/>
      <c r="D20" s="28">
        <v>126</v>
      </c>
      <c r="E20" s="160">
        <v>71041747786</v>
      </c>
      <c r="F20" s="28"/>
      <c r="G20" s="28"/>
      <c r="H20" s="160"/>
      <c r="I20" s="25"/>
    </row>
    <row r="21" spans="2:9" ht="15" customHeight="1" x14ac:dyDescent="0.25">
      <c r="B21" s="27" t="s">
        <v>19</v>
      </c>
      <c r="C21" s="28"/>
      <c r="D21" s="28">
        <v>142</v>
      </c>
      <c r="E21" s="160">
        <v>78238576682</v>
      </c>
      <c r="F21" s="28"/>
      <c r="G21" s="28"/>
      <c r="H21" s="160"/>
      <c r="I21" s="25"/>
    </row>
    <row r="22" spans="2:9" ht="15" customHeight="1" x14ac:dyDescent="0.25">
      <c r="B22" s="27" t="s">
        <v>20</v>
      </c>
      <c r="C22" s="28"/>
      <c r="D22" s="28">
        <v>144</v>
      </c>
      <c r="E22" s="160">
        <v>117937131528</v>
      </c>
      <c r="F22" s="28"/>
      <c r="G22" s="28"/>
      <c r="H22" s="160"/>
      <c r="I22" s="25"/>
    </row>
    <row r="23" spans="2:9" ht="15" customHeight="1" x14ac:dyDescent="0.25">
      <c r="B23" s="27" t="s">
        <v>21</v>
      </c>
      <c r="C23" s="28"/>
      <c r="D23" s="28">
        <v>116</v>
      </c>
      <c r="E23" s="160">
        <v>84357659018</v>
      </c>
      <c r="F23" s="28"/>
      <c r="G23" s="28"/>
      <c r="H23" s="160"/>
      <c r="I23" s="25"/>
    </row>
    <row r="24" spans="2:9" ht="15" customHeight="1" x14ac:dyDescent="0.25">
      <c r="B24" s="27" t="s">
        <v>22</v>
      </c>
      <c r="C24" s="28"/>
      <c r="D24" s="28">
        <v>153</v>
      </c>
      <c r="E24" s="160">
        <v>117054745377</v>
      </c>
      <c r="F24" s="28"/>
      <c r="G24" s="28"/>
      <c r="H24" s="160"/>
      <c r="I24" s="25"/>
    </row>
    <row r="25" spans="2:9" ht="15" customHeight="1" x14ac:dyDescent="0.25">
      <c r="B25" s="27" t="s">
        <v>23</v>
      </c>
      <c r="C25" s="28"/>
      <c r="D25" s="28">
        <v>132</v>
      </c>
      <c r="E25" s="160">
        <v>93244699814</v>
      </c>
      <c r="F25" s="28"/>
      <c r="G25" s="28"/>
      <c r="H25" s="160"/>
      <c r="I25" s="25"/>
    </row>
    <row r="26" spans="2:9" ht="15" customHeight="1" x14ac:dyDescent="0.25">
      <c r="B26" s="27" t="s">
        <v>24</v>
      </c>
      <c r="C26" s="28"/>
      <c r="D26" s="28">
        <v>139</v>
      </c>
      <c r="E26" s="160">
        <v>188433081491</v>
      </c>
      <c r="F26" s="28"/>
      <c r="G26" s="28"/>
      <c r="H26" s="160"/>
      <c r="I26" s="25"/>
    </row>
    <row r="27" spans="2:9" ht="15" customHeight="1" x14ac:dyDescent="0.25">
      <c r="B27" s="27" t="s">
        <v>25</v>
      </c>
      <c r="C27" s="28"/>
      <c r="D27" s="28">
        <v>128</v>
      </c>
      <c r="E27" s="160">
        <v>101509180343</v>
      </c>
      <c r="F27" s="28"/>
      <c r="G27" s="28"/>
      <c r="H27" s="160"/>
      <c r="I27" s="25"/>
    </row>
    <row r="28" spans="2:9" ht="15" customHeight="1" x14ac:dyDescent="0.25">
      <c r="B28" s="27" t="s">
        <v>26</v>
      </c>
      <c r="C28" s="28"/>
      <c r="D28" s="28">
        <v>156</v>
      </c>
      <c r="E28" s="160">
        <v>868155178543</v>
      </c>
      <c r="F28" s="28"/>
      <c r="G28" s="28"/>
      <c r="H28" s="160"/>
      <c r="I28" s="25"/>
    </row>
    <row r="29" spans="2:9" ht="15" customHeight="1" x14ac:dyDescent="0.25">
      <c r="B29" s="27" t="s">
        <v>27</v>
      </c>
      <c r="C29" s="28"/>
      <c r="D29" s="28">
        <v>127</v>
      </c>
      <c r="E29" s="160">
        <v>249444734480</v>
      </c>
      <c r="F29" s="28"/>
      <c r="G29" s="28"/>
      <c r="H29" s="160"/>
      <c r="I29" s="25"/>
    </row>
    <row r="30" spans="2:9" ht="15" customHeight="1" x14ac:dyDescent="0.25">
      <c r="B30" s="27" t="s">
        <v>28</v>
      </c>
      <c r="C30" s="28"/>
      <c r="D30" s="28">
        <v>141</v>
      </c>
      <c r="E30" s="160">
        <v>1041911775559</v>
      </c>
      <c r="F30" s="28"/>
      <c r="G30" s="28"/>
      <c r="H30" s="160"/>
      <c r="I30" s="25"/>
    </row>
    <row r="31" spans="2:9" ht="15" customHeight="1" x14ac:dyDescent="0.25">
      <c r="B31" s="27" t="s">
        <v>29</v>
      </c>
      <c r="C31" s="28"/>
      <c r="D31" s="28">
        <v>107</v>
      </c>
      <c r="E31" s="160">
        <v>91207389582</v>
      </c>
      <c r="F31" s="28"/>
      <c r="G31" s="28"/>
      <c r="H31" s="160"/>
      <c r="I31" s="25"/>
    </row>
    <row r="32" spans="2:9" ht="15" customHeight="1" x14ac:dyDescent="0.25">
      <c r="B32" s="27" t="s">
        <v>30</v>
      </c>
      <c r="C32" s="28"/>
      <c r="D32" s="28">
        <v>125</v>
      </c>
      <c r="E32" s="160">
        <v>178043252107</v>
      </c>
      <c r="F32" s="28"/>
      <c r="G32" s="28"/>
      <c r="H32" s="160"/>
      <c r="I32" s="25"/>
    </row>
    <row r="33" spans="2:9" ht="15" customHeight="1" x14ac:dyDescent="0.25">
      <c r="B33" s="27" t="s">
        <v>31</v>
      </c>
      <c r="C33" s="28"/>
      <c r="D33" s="28">
        <v>215</v>
      </c>
      <c r="E33" s="160">
        <v>195508042445</v>
      </c>
      <c r="F33" s="28"/>
      <c r="G33" s="28"/>
      <c r="H33" s="160"/>
      <c r="I33" s="25"/>
    </row>
    <row r="34" spans="2:9" ht="15" customHeight="1" x14ac:dyDescent="0.25">
      <c r="B34" s="27" t="s">
        <v>32</v>
      </c>
      <c r="C34" s="28"/>
      <c r="D34" s="28">
        <v>276</v>
      </c>
      <c r="E34" s="160">
        <v>218596623144</v>
      </c>
      <c r="F34" s="28"/>
      <c r="G34" s="28"/>
      <c r="H34" s="160"/>
      <c r="I34" s="25"/>
    </row>
    <row r="35" spans="2:9" ht="15" customHeight="1" x14ac:dyDescent="0.25">
      <c r="B35" s="27" t="s">
        <v>33</v>
      </c>
      <c r="C35" s="28"/>
      <c r="D35" s="28">
        <v>340</v>
      </c>
      <c r="E35" s="160">
        <v>245405153186</v>
      </c>
      <c r="F35" s="28"/>
      <c r="G35" s="28"/>
      <c r="H35" s="160"/>
      <c r="I35" s="25"/>
    </row>
    <row r="36" spans="2:9" ht="15" customHeight="1" x14ac:dyDescent="0.25">
      <c r="B36" s="27" t="s">
        <v>34</v>
      </c>
      <c r="C36" s="28"/>
      <c r="D36" s="28">
        <v>335</v>
      </c>
      <c r="E36" s="160">
        <v>197821731992</v>
      </c>
      <c r="F36" s="28"/>
      <c r="G36" s="28"/>
      <c r="H36" s="160"/>
      <c r="I36" s="25"/>
    </row>
    <row r="37" spans="2:9" ht="15" customHeight="1" x14ac:dyDescent="0.25">
      <c r="B37" s="27" t="s">
        <v>35</v>
      </c>
      <c r="C37" s="28"/>
      <c r="D37" s="28">
        <v>308</v>
      </c>
      <c r="E37" s="160">
        <v>160727267261</v>
      </c>
      <c r="F37" s="28"/>
      <c r="G37" s="28"/>
      <c r="H37" s="160"/>
      <c r="I37" s="25"/>
    </row>
    <row r="38" spans="2:9" ht="15" customHeight="1" x14ac:dyDescent="0.25">
      <c r="B38" s="27" t="s">
        <v>36</v>
      </c>
      <c r="C38" s="28"/>
      <c r="D38" s="28">
        <v>342</v>
      </c>
      <c r="E38" s="160">
        <v>860243754613</v>
      </c>
      <c r="F38" s="28"/>
      <c r="G38" s="28"/>
      <c r="H38" s="160"/>
      <c r="I38" s="25"/>
    </row>
    <row r="39" spans="2:9" ht="15" customHeight="1" x14ac:dyDescent="0.25">
      <c r="B39" s="27" t="s">
        <v>61</v>
      </c>
      <c r="C39" s="28"/>
      <c r="D39" s="28">
        <v>371</v>
      </c>
      <c r="E39" s="160">
        <v>163163428056</v>
      </c>
      <c r="F39" s="28"/>
      <c r="G39" s="28"/>
      <c r="H39" s="160"/>
      <c r="I39" s="25"/>
    </row>
    <row r="40" spans="2:9" ht="15" customHeight="1" x14ac:dyDescent="0.25">
      <c r="B40" s="27" t="s">
        <v>62</v>
      </c>
      <c r="C40" s="28"/>
      <c r="D40" s="28">
        <v>354</v>
      </c>
      <c r="E40" s="160">
        <v>148534182334</v>
      </c>
      <c r="F40" s="28"/>
      <c r="G40" s="28"/>
      <c r="H40" s="160"/>
      <c r="I40" s="25"/>
    </row>
    <row r="41" spans="2:9" ht="15" customHeight="1" x14ac:dyDescent="0.25">
      <c r="B41" s="27" t="s">
        <v>63</v>
      </c>
      <c r="C41" s="28"/>
      <c r="D41" s="28">
        <v>375</v>
      </c>
      <c r="E41" s="160">
        <v>362807553571</v>
      </c>
      <c r="F41" s="28"/>
      <c r="G41" s="28"/>
      <c r="H41" s="160"/>
      <c r="I41" s="25"/>
    </row>
    <row r="42" spans="2:9" ht="15" customHeight="1" x14ac:dyDescent="0.25">
      <c r="B42" s="27" t="s">
        <v>64</v>
      </c>
      <c r="C42" s="28"/>
      <c r="D42" s="28">
        <v>466</v>
      </c>
      <c r="E42" s="160">
        <v>1203075516619</v>
      </c>
      <c r="F42" s="28"/>
      <c r="G42" s="28"/>
      <c r="H42" s="160"/>
      <c r="I42" s="25"/>
    </row>
    <row r="43" spans="2:9" ht="15" customHeight="1" x14ac:dyDescent="0.25">
      <c r="B43" s="27" t="s">
        <v>65</v>
      </c>
      <c r="C43" s="28"/>
      <c r="D43" s="28">
        <v>318</v>
      </c>
      <c r="E43" s="160">
        <v>206350823402</v>
      </c>
      <c r="F43" s="28"/>
      <c r="G43" s="28"/>
      <c r="H43" s="160"/>
      <c r="I43" s="25"/>
    </row>
    <row r="44" spans="2:9" ht="15" customHeight="1" x14ac:dyDescent="0.25">
      <c r="B44" s="27" t="s">
        <v>66</v>
      </c>
      <c r="C44" s="28"/>
      <c r="D44" s="28">
        <v>340</v>
      </c>
      <c r="E44" s="160">
        <v>170888762292</v>
      </c>
      <c r="F44" s="28"/>
      <c r="G44" s="28"/>
      <c r="H44" s="160"/>
      <c r="I44" s="25"/>
    </row>
    <row r="45" spans="2:9" ht="15" customHeight="1" x14ac:dyDescent="0.25">
      <c r="B45" s="27" t="s">
        <v>67</v>
      </c>
      <c r="C45" s="28"/>
      <c r="D45" s="28">
        <v>368</v>
      </c>
      <c r="E45" s="160">
        <v>197202649955</v>
      </c>
      <c r="F45" s="28"/>
      <c r="G45" s="28"/>
      <c r="H45" s="160"/>
      <c r="I45" s="25"/>
    </row>
    <row r="46" spans="2:9" ht="15" customHeight="1" x14ac:dyDescent="0.25">
      <c r="B46" s="27" t="s">
        <v>68</v>
      </c>
      <c r="C46" s="28"/>
      <c r="D46" s="28">
        <v>301</v>
      </c>
      <c r="E46" s="160">
        <v>182293285475</v>
      </c>
      <c r="F46" s="28"/>
      <c r="G46" s="28"/>
      <c r="H46" s="160"/>
      <c r="I46" s="25"/>
    </row>
    <row r="47" spans="2:9" ht="15" customHeight="1" x14ac:dyDescent="0.25">
      <c r="B47" s="27" t="s">
        <v>69</v>
      </c>
      <c r="C47" s="28"/>
      <c r="D47" s="28">
        <v>316</v>
      </c>
      <c r="E47" s="160">
        <v>201940961815</v>
      </c>
      <c r="F47" s="28"/>
      <c r="G47" s="28"/>
      <c r="H47" s="160"/>
      <c r="I47" s="25"/>
    </row>
    <row r="48" spans="2:9" ht="15" customHeight="1" x14ac:dyDescent="0.25">
      <c r="B48" s="27" t="s">
        <v>80</v>
      </c>
      <c r="C48" s="28"/>
      <c r="D48" s="28">
        <v>339</v>
      </c>
      <c r="E48" s="160">
        <v>166502331915</v>
      </c>
      <c r="F48" s="28"/>
      <c r="G48" s="28"/>
      <c r="H48" s="160"/>
      <c r="I48" s="25"/>
    </row>
    <row r="49" spans="2:9" ht="15" customHeight="1" x14ac:dyDescent="0.25">
      <c r="B49" s="27" t="s">
        <v>81</v>
      </c>
      <c r="C49" s="28"/>
      <c r="D49" s="28">
        <v>304</v>
      </c>
      <c r="E49" s="160">
        <v>178238549564</v>
      </c>
      <c r="F49" s="28"/>
      <c r="G49" s="28"/>
      <c r="H49" s="160"/>
      <c r="I49" s="25"/>
    </row>
    <row r="50" spans="2:9" ht="15" customHeight="1" x14ac:dyDescent="0.25">
      <c r="B50" s="27" t="s">
        <v>82</v>
      </c>
      <c r="C50" s="28"/>
      <c r="D50" s="28">
        <v>395</v>
      </c>
      <c r="E50" s="160">
        <v>236524543715</v>
      </c>
      <c r="F50" s="28"/>
      <c r="G50" s="28"/>
      <c r="H50" s="160"/>
      <c r="I50" s="25"/>
    </row>
    <row r="51" spans="2:9" ht="15" customHeight="1" x14ac:dyDescent="0.25">
      <c r="B51" s="27" t="s">
        <v>83</v>
      </c>
      <c r="C51" s="28"/>
      <c r="D51" s="28">
        <v>366</v>
      </c>
      <c r="E51" s="160">
        <v>478898582785</v>
      </c>
      <c r="F51" s="28"/>
      <c r="G51" s="28"/>
      <c r="H51" s="160"/>
      <c r="I51" s="25"/>
    </row>
    <row r="52" spans="2:9" ht="15" customHeight="1" x14ac:dyDescent="0.25">
      <c r="B52" s="27" t="s">
        <v>105</v>
      </c>
      <c r="C52" s="28"/>
      <c r="D52" s="28">
        <v>332</v>
      </c>
      <c r="E52" s="160">
        <v>852654444643</v>
      </c>
      <c r="F52" s="28"/>
      <c r="G52" s="28"/>
      <c r="H52" s="160"/>
      <c r="I52" s="25"/>
    </row>
    <row r="53" spans="2:9" ht="15" customHeight="1" x14ac:dyDescent="0.25">
      <c r="B53" s="27" t="s">
        <v>106</v>
      </c>
      <c r="C53" s="28"/>
      <c r="D53" s="28">
        <v>378</v>
      </c>
      <c r="E53" s="160">
        <v>646405736427</v>
      </c>
      <c r="F53" s="28"/>
      <c r="G53" s="28"/>
      <c r="H53" s="160"/>
      <c r="I53" s="25"/>
    </row>
    <row r="54" spans="2:9" ht="15" customHeight="1" x14ac:dyDescent="0.25">
      <c r="B54" s="27" t="s">
        <v>107</v>
      </c>
      <c r="C54" s="28"/>
      <c r="D54" s="28">
        <v>385</v>
      </c>
      <c r="E54" s="160">
        <v>664202243609</v>
      </c>
      <c r="F54" s="28"/>
      <c r="G54" s="28"/>
      <c r="H54" s="160"/>
      <c r="I54" s="25"/>
    </row>
    <row r="55" spans="2:9" ht="15" customHeight="1" x14ac:dyDescent="0.25">
      <c r="B55" s="27" t="s">
        <v>108</v>
      </c>
      <c r="C55" s="28"/>
      <c r="D55" s="28">
        <v>351</v>
      </c>
      <c r="E55" s="160">
        <v>175555364999</v>
      </c>
      <c r="F55" s="28"/>
      <c r="G55" s="28"/>
      <c r="H55" s="160"/>
      <c r="I55" s="25"/>
    </row>
    <row r="56" spans="2:9" ht="15" customHeight="1" x14ac:dyDescent="0.25">
      <c r="B56" s="27" t="s">
        <v>109</v>
      </c>
      <c r="C56" s="28"/>
      <c r="D56" s="28">
        <v>342</v>
      </c>
      <c r="E56" s="160">
        <v>194161270756</v>
      </c>
      <c r="F56" s="28"/>
      <c r="G56" s="28"/>
      <c r="H56" s="160"/>
      <c r="I56" s="25"/>
    </row>
    <row r="57" spans="2:9" ht="15" customHeight="1" x14ac:dyDescent="0.25">
      <c r="B57" s="27" t="s">
        <v>110</v>
      </c>
      <c r="C57" s="28"/>
      <c r="D57" s="28">
        <v>366</v>
      </c>
      <c r="E57" s="160">
        <v>182268672609</v>
      </c>
      <c r="F57" s="28"/>
      <c r="G57" s="28"/>
      <c r="H57" s="160"/>
      <c r="I57" s="25"/>
    </row>
    <row r="58" spans="2:9" ht="15" customHeight="1" x14ac:dyDescent="0.25">
      <c r="B58" s="27" t="s">
        <v>111</v>
      </c>
      <c r="C58" s="28"/>
      <c r="D58" s="28">
        <v>354</v>
      </c>
      <c r="E58" s="160">
        <v>829106790465</v>
      </c>
      <c r="F58" s="28"/>
      <c r="G58" s="28"/>
      <c r="H58" s="160"/>
      <c r="I58" s="25"/>
    </row>
    <row r="59" spans="2:9" ht="15" customHeight="1" x14ac:dyDescent="0.25">
      <c r="B59" s="27" t="s">
        <v>112</v>
      </c>
      <c r="C59" s="28"/>
      <c r="D59" s="28">
        <v>345</v>
      </c>
      <c r="E59" s="160">
        <v>234005630129</v>
      </c>
      <c r="F59" s="28"/>
      <c r="G59" s="28"/>
      <c r="H59" s="160"/>
      <c r="I59" s="25"/>
    </row>
    <row r="60" spans="2:9" ht="15" customHeight="1" x14ac:dyDescent="0.25">
      <c r="B60" s="27" t="s">
        <v>123</v>
      </c>
      <c r="C60" s="28"/>
      <c r="D60" s="28">
        <v>369</v>
      </c>
      <c r="E60" s="160">
        <v>287710277045</v>
      </c>
      <c r="F60" s="28"/>
      <c r="G60" s="28"/>
      <c r="H60" s="160"/>
      <c r="I60" s="25"/>
    </row>
    <row r="61" spans="2:9" ht="15" customHeight="1" x14ac:dyDescent="0.25">
      <c r="B61" s="27" t="s">
        <v>124</v>
      </c>
      <c r="C61" s="28"/>
      <c r="D61" s="28">
        <v>340</v>
      </c>
      <c r="E61" s="160">
        <v>212233026659</v>
      </c>
      <c r="F61" s="28"/>
      <c r="G61" s="28"/>
      <c r="H61" s="160"/>
      <c r="I61" s="25"/>
    </row>
    <row r="62" spans="2:9" ht="15" customHeight="1" x14ac:dyDescent="0.25">
      <c r="B62" s="27" t="s">
        <v>125</v>
      </c>
      <c r="C62" s="28"/>
      <c r="D62" s="28">
        <v>442</v>
      </c>
      <c r="E62" s="160">
        <v>655538095667</v>
      </c>
      <c r="F62" s="28"/>
      <c r="G62" s="28"/>
      <c r="H62" s="160"/>
      <c r="I62" s="25"/>
    </row>
    <row r="63" spans="2:9" ht="15" customHeight="1" x14ac:dyDescent="0.25">
      <c r="B63" s="27" t="s">
        <v>126</v>
      </c>
      <c r="C63" s="28"/>
      <c r="D63" s="28">
        <v>351</v>
      </c>
      <c r="E63" s="160">
        <v>332631801175</v>
      </c>
      <c r="F63" s="28"/>
      <c r="G63" s="28"/>
      <c r="H63" s="160"/>
      <c r="I63" s="25"/>
    </row>
    <row r="64" spans="2:9" ht="15" customHeight="1" x14ac:dyDescent="0.25">
      <c r="B64" s="27" t="s">
        <v>127</v>
      </c>
      <c r="C64" s="28"/>
      <c r="D64" s="28">
        <v>398</v>
      </c>
      <c r="E64" s="160">
        <v>320181806448</v>
      </c>
      <c r="F64" s="28"/>
      <c r="G64" s="28"/>
      <c r="H64" s="160"/>
      <c r="I64" s="25"/>
    </row>
    <row r="65" spans="2:9" ht="15" customHeight="1" x14ac:dyDescent="0.25">
      <c r="B65" s="27" t="s">
        <v>128</v>
      </c>
      <c r="C65" s="28"/>
      <c r="D65" s="28">
        <v>384</v>
      </c>
      <c r="E65" s="160">
        <v>1181373154662</v>
      </c>
      <c r="F65" s="28">
        <v>1</v>
      </c>
      <c r="G65" s="28">
        <v>1</v>
      </c>
      <c r="H65" s="160">
        <v>1250000</v>
      </c>
      <c r="I65" s="25"/>
    </row>
    <row r="66" spans="2:9" ht="15" customHeight="1" x14ac:dyDescent="0.25">
      <c r="B66" s="27" t="s">
        <v>129</v>
      </c>
      <c r="C66" s="28"/>
      <c r="D66" s="28">
        <v>429</v>
      </c>
      <c r="E66" s="160">
        <v>340162320598</v>
      </c>
      <c r="F66" s="28"/>
      <c r="G66" s="28"/>
      <c r="H66" s="160"/>
      <c r="I66" s="25"/>
    </row>
    <row r="67" spans="2:9" ht="15" customHeight="1" x14ac:dyDescent="0.25">
      <c r="B67" s="27" t="s">
        <v>130</v>
      </c>
      <c r="C67" s="28"/>
      <c r="D67" s="28">
        <v>320</v>
      </c>
      <c r="E67" s="160">
        <v>197883898560</v>
      </c>
      <c r="F67" s="28"/>
      <c r="G67" s="28"/>
      <c r="H67" s="160"/>
      <c r="I67" s="25"/>
    </row>
    <row r="68" spans="2:9" ht="15" customHeight="1" x14ac:dyDescent="0.25">
      <c r="B68" s="27" t="s">
        <v>131</v>
      </c>
      <c r="C68" s="28"/>
      <c r="D68" s="28">
        <v>368</v>
      </c>
      <c r="E68" s="160">
        <v>224798579301</v>
      </c>
      <c r="F68" s="28">
        <v>1</v>
      </c>
      <c r="G68" s="28">
        <v>1</v>
      </c>
      <c r="H68" s="160">
        <v>750000</v>
      </c>
      <c r="I68" s="25"/>
    </row>
    <row r="69" spans="2:9" ht="15" customHeight="1" x14ac:dyDescent="0.25">
      <c r="B69" s="27" t="s">
        <v>152</v>
      </c>
      <c r="C69" s="28"/>
      <c r="D69" s="28">
        <v>361</v>
      </c>
      <c r="E69" s="160">
        <v>219536235646</v>
      </c>
      <c r="F69" s="28"/>
      <c r="G69" s="28"/>
      <c r="H69" s="160"/>
      <c r="I69" s="25"/>
    </row>
    <row r="70" spans="2:9" ht="15" customHeight="1" x14ac:dyDescent="0.25">
      <c r="B70" s="27" t="s">
        <v>153</v>
      </c>
      <c r="C70" s="28"/>
      <c r="D70" s="28">
        <v>375</v>
      </c>
      <c r="E70" s="160">
        <v>209777494280</v>
      </c>
      <c r="F70" s="28"/>
      <c r="G70" s="28"/>
      <c r="H70" s="160"/>
      <c r="I70" s="25"/>
    </row>
    <row r="71" spans="2:9" ht="15" customHeight="1" x14ac:dyDescent="0.25">
      <c r="B71" s="27" t="s">
        <v>156</v>
      </c>
      <c r="C71" s="28"/>
      <c r="D71" s="28">
        <v>348</v>
      </c>
      <c r="E71" s="160">
        <v>191832499609</v>
      </c>
      <c r="F71" s="28"/>
      <c r="G71" s="28"/>
      <c r="H71" s="160"/>
      <c r="I71" s="25"/>
    </row>
    <row r="72" spans="2:9" ht="15" customHeight="1" x14ac:dyDescent="0.25">
      <c r="B72" s="27" t="s">
        <v>179</v>
      </c>
      <c r="C72" s="28"/>
      <c r="D72" s="28">
        <v>394</v>
      </c>
      <c r="E72" s="160">
        <v>322054587176</v>
      </c>
      <c r="F72" s="28"/>
      <c r="G72" s="28"/>
      <c r="H72" s="160"/>
      <c r="I72" s="25"/>
    </row>
    <row r="73" spans="2:9" ht="15" customHeight="1" x14ac:dyDescent="0.25">
      <c r="B73" s="27" t="s">
        <v>180</v>
      </c>
      <c r="C73" s="28"/>
      <c r="D73" s="28">
        <v>395</v>
      </c>
      <c r="E73" s="160">
        <v>574482938575</v>
      </c>
      <c r="F73" s="28"/>
      <c r="G73" s="28"/>
      <c r="H73" s="160"/>
      <c r="I73" s="25"/>
    </row>
    <row r="74" spans="2:9" ht="15" customHeight="1" x14ac:dyDescent="0.25">
      <c r="B74" s="27" t="s">
        <v>181</v>
      </c>
      <c r="C74" s="28"/>
      <c r="D74" s="28">
        <v>427</v>
      </c>
      <c r="E74" s="160">
        <v>227762488145</v>
      </c>
      <c r="F74" s="28"/>
      <c r="G74" s="28"/>
      <c r="H74" s="160"/>
      <c r="I74" s="25"/>
    </row>
    <row r="75" spans="2:9" ht="15" customHeight="1" x14ac:dyDescent="0.25">
      <c r="B75" s="27" t="s">
        <v>182</v>
      </c>
      <c r="C75" s="28"/>
      <c r="D75" s="28">
        <v>391</v>
      </c>
      <c r="E75" s="160">
        <v>236554338930</v>
      </c>
      <c r="F75" s="28"/>
      <c r="G75" s="28"/>
      <c r="H75" s="160"/>
      <c r="I75" s="25"/>
    </row>
    <row r="76" spans="2:9" ht="15" customHeight="1" x14ac:dyDescent="0.25">
      <c r="B76" s="27" t="s">
        <v>183</v>
      </c>
      <c r="C76" s="28"/>
      <c r="D76" s="28">
        <v>385</v>
      </c>
      <c r="E76" s="160">
        <v>226983352050</v>
      </c>
      <c r="F76" s="28"/>
      <c r="G76" s="28"/>
      <c r="H76" s="160"/>
      <c r="I76" s="25"/>
    </row>
    <row r="77" spans="2:9" ht="15" customHeight="1" x14ac:dyDescent="0.25">
      <c r="B77" s="27" t="s">
        <v>187</v>
      </c>
      <c r="C77" s="28"/>
      <c r="D77" s="28">
        <v>410</v>
      </c>
      <c r="E77" s="160">
        <v>223861751135</v>
      </c>
      <c r="F77" s="28"/>
      <c r="G77" s="28"/>
      <c r="H77" s="160"/>
      <c r="I77" s="25"/>
    </row>
    <row r="78" spans="2:9" ht="15" customHeight="1" x14ac:dyDescent="0.25">
      <c r="B78" s="27" t="s">
        <v>188</v>
      </c>
      <c r="C78" s="28"/>
      <c r="D78" s="28">
        <v>430</v>
      </c>
      <c r="E78" s="160">
        <v>2085972171130</v>
      </c>
      <c r="F78" s="28"/>
      <c r="G78" s="28"/>
      <c r="H78" s="160"/>
      <c r="I78" s="25"/>
    </row>
    <row r="79" spans="2:9" ht="15" customHeight="1" x14ac:dyDescent="0.25">
      <c r="B79" s="27" t="s">
        <v>189</v>
      </c>
      <c r="C79" s="28"/>
      <c r="D79" s="28">
        <v>384</v>
      </c>
      <c r="E79" s="160">
        <v>185921271822</v>
      </c>
      <c r="F79" s="28"/>
      <c r="G79" s="28"/>
      <c r="H79" s="160"/>
      <c r="I79" s="25"/>
    </row>
    <row r="80" spans="2:9" ht="15" customHeight="1" x14ac:dyDescent="0.25">
      <c r="B80" s="27" t="s">
        <v>190</v>
      </c>
      <c r="C80" s="28"/>
      <c r="D80" s="28">
        <v>333</v>
      </c>
      <c r="E80" s="160">
        <v>200798514380</v>
      </c>
      <c r="F80" s="28"/>
      <c r="G80" s="28"/>
      <c r="H80" s="160"/>
      <c r="I80" s="25"/>
    </row>
    <row r="81" spans="2:9" ht="15" customHeight="1" x14ac:dyDescent="0.25">
      <c r="B81" s="27" t="s">
        <v>191</v>
      </c>
      <c r="C81" s="28"/>
      <c r="D81" s="28">
        <v>372</v>
      </c>
      <c r="E81" s="160">
        <v>286113882660</v>
      </c>
      <c r="F81" s="28"/>
      <c r="G81" s="28"/>
      <c r="H81" s="160"/>
      <c r="I81" s="25"/>
    </row>
    <row r="82" spans="2:9" ht="15" customHeight="1" x14ac:dyDescent="0.25">
      <c r="B82" s="27" t="s">
        <v>192</v>
      </c>
      <c r="C82" s="28"/>
      <c r="D82" s="28">
        <v>302</v>
      </c>
      <c r="E82" s="160">
        <v>782819266832</v>
      </c>
      <c r="F82" s="28"/>
      <c r="G82" s="28"/>
      <c r="H82" s="160"/>
      <c r="I82" s="25"/>
    </row>
    <row r="83" spans="2:9" ht="15" customHeight="1" x14ac:dyDescent="0.25">
      <c r="B83" s="27" t="s">
        <v>193</v>
      </c>
      <c r="C83" s="28"/>
      <c r="D83" s="28">
        <v>313</v>
      </c>
      <c r="E83" s="160">
        <v>501672809748</v>
      </c>
      <c r="F83" s="28"/>
      <c r="G83" s="28"/>
      <c r="H83" s="160"/>
      <c r="I83" s="25"/>
    </row>
    <row r="84" spans="2:9" ht="15" customHeight="1" x14ac:dyDescent="0.25">
      <c r="B84" s="27" t="s">
        <v>194</v>
      </c>
      <c r="C84" s="28"/>
      <c r="D84" s="28">
        <v>424</v>
      </c>
      <c r="E84" s="160">
        <v>617230713286</v>
      </c>
      <c r="F84" s="28"/>
      <c r="G84" s="28"/>
      <c r="H84" s="160"/>
      <c r="I84" s="25"/>
    </row>
    <row r="85" spans="2:9" ht="15" customHeight="1" x14ac:dyDescent="0.25">
      <c r="B85" s="27" t="s">
        <v>195</v>
      </c>
      <c r="C85" s="28"/>
      <c r="D85" s="28">
        <v>449</v>
      </c>
      <c r="E85" s="160">
        <v>525084719048</v>
      </c>
      <c r="F85" s="28"/>
      <c r="G85" s="28"/>
      <c r="H85" s="160"/>
      <c r="I85" s="25"/>
    </row>
    <row r="86" spans="2:9" ht="15" customHeight="1" x14ac:dyDescent="0.25">
      <c r="B86" s="27" t="s">
        <v>196</v>
      </c>
      <c r="C86" s="28"/>
      <c r="D86" s="28">
        <v>439</v>
      </c>
      <c r="E86" s="160">
        <v>468788409505</v>
      </c>
      <c r="F86" s="28"/>
      <c r="G86" s="28"/>
      <c r="H86" s="160"/>
      <c r="I86" s="25"/>
    </row>
    <row r="87" spans="2:9" ht="15" customHeight="1" x14ac:dyDescent="0.25">
      <c r="B87" s="27" t="s">
        <v>197</v>
      </c>
      <c r="C87" s="28"/>
      <c r="D87" s="28">
        <v>413</v>
      </c>
      <c r="E87" s="160">
        <v>356299484277</v>
      </c>
      <c r="F87" s="28"/>
      <c r="G87" s="28"/>
      <c r="H87" s="160"/>
      <c r="I87" s="25"/>
    </row>
    <row r="88" spans="2:9" ht="15" customHeight="1" x14ac:dyDescent="0.25">
      <c r="B88" s="27" t="s">
        <v>198</v>
      </c>
      <c r="C88" s="28"/>
      <c r="D88" s="28">
        <v>488</v>
      </c>
      <c r="E88" s="160">
        <v>444682733626</v>
      </c>
      <c r="F88" s="28"/>
      <c r="G88" s="28"/>
      <c r="H88" s="160"/>
      <c r="I88" s="25"/>
    </row>
    <row r="89" spans="2:9" ht="15" customHeight="1" x14ac:dyDescent="0.25">
      <c r="B89" s="27" t="s">
        <v>200</v>
      </c>
      <c r="C89" s="28"/>
      <c r="D89" s="28">
        <v>436</v>
      </c>
      <c r="E89" s="160">
        <v>623083374164</v>
      </c>
      <c r="F89" s="28"/>
      <c r="G89" s="28"/>
      <c r="H89" s="160"/>
      <c r="I89" s="25"/>
    </row>
    <row r="90" spans="2:9" ht="15" customHeight="1" x14ac:dyDescent="0.25">
      <c r="B90" s="27" t="s">
        <v>201</v>
      </c>
      <c r="C90" s="28"/>
      <c r="D90" s="28">
        <v>575</v>
      </c>
      <c r="E90" s="160">
        <v>2342192831400</v>
      </c>
      <c r="F90" s="28"/>
      <c r="G90" s="28"/>
      <c r="H90" s="160"/>
      <c r="I90" s="25"/>
    </row>
    <row r="91" spans="2:9" ht="15" customHeight="1" x14ac:dyDescent="0.25">
      <c r="B91" s="27" t="s">
        <v>202</v>
      </c>
      <c r="C91" s="28"/>
      <c r="D91" s="28">
        <v>335</v>
      </c>
      <c r="E91" s="160">
        <v>224086127474</v>
      </c>
      <c r="F91" s="28"/>
      <c r="G91" s="28"/>
      <c r="H91" s="160"/>
      <c r="I91" s="25"/>
    </row>
    <row r="92" spans="2:9" ht="15" customHeight="1" x14ac:dyDescent="0.25">
      <c r="B92" s="27" t="s">
        <v>283</v>
      </c>
      <c r="C92" s="28"/>
      <c r="D92" s="28">
        <v>360</v>
      </c>
      <c r="E92" s="160">
        <v>196712359400</v>
      </c>
      <c r="F92" s="28">
        <v>1</v>
      </c>
      <c r="G92" s="28">
        <v>1</v>
      </c>
      <c r="H92" s="160">
        <v>6000000</v>
      </c>
      <c r="I92" s="25"/>
    </row>
    <row r="93" spans="2:9" ht="15" customHeight="1" x14ac:dyDescent="0.25">
      <c r="B93" s="27" t="s">
        <v>284</v>
      </c>
      <c r="C93" s="28"/>
      <c r="D93" s="28">
        <v>416</v>
      </c>
      <c r="E93" s="160">
        <v>267893432024</v>
      </c>
      <c r="F93" s="28"/>
      <c r="G93" s="28"/>
      <c r="H93" s="160"/>
      <c r="I93" s="25"/>
    </row>
    <row r="94" spans="2:9" ht="15" customHeight="1" x14ac:dyDescent="0.25">
      <c r="B94" s="27" t="s">
        <v>285</v>
      </c>
      <c r="C94" s="28"/>
      <c r="D94" s="28">
        <v>430</v>
      </c>
      <c r="E94" s="160">
        <v>429929559863</v>
      </c>
      <c r="F94" s="28">
        <v>1</v>
      </c>
      <c r="G94" s="28">
        <v>2</v>
      </c>
      <c r="H94" s="160">
        <v>600000</v>
      </c>
      <c r="I94" s="25"/>
    </row>
    <row r="95" spans="2:9" ht="15" customHeight="1" x14ac:dyDescent="0.25">
      <c r="B95" s="27" t="s">
        <v>286</v>
      </c>
      <c r="C95" s="28"/>
      <c r="D95" s="28">
        <v>389</v>
      </c>
      <c r="E95" s="160">
        <v>705987845918</v>
      </c>
      <c r="F95" s="28">
        <v>1</v>
      </c>
      <c r="G95" s="28">
        <v>1</v>
      </c>
      <c r="H95" s="160">
        <v>4637724</v>
      </c>
      <c r="I95" s="25"/>
    </row>
    <row r="96" spans="2:9" ht="15" customHeight="1" x14ac:dyDescent="0.25">
      <c r="B96" s="27" t="s">
        <v>287</v>
      </c>
      <c r="C96" s="28"/>
      <c r="D96" s="28">
        <v>436</v>
      </c>
      <c r="E96" s="160">
        <v>323089465627</v>
      </c>
      <c r="F96" s="28"/>
      <c r="G96" s="28"/>
      <c r="H96" s="160"/>
      <c r="I96" s="25"/>
    </row>
    <row r="97" spans="2:9" ht="15" customHeight="1" x14ac:dyDescent="0.25">
      <c r="B97" s="27" t="s">
        <v>288</v>
      </c>
      <c r="C97" s="28"/>
      <c r="D97" s="28">
        <v>637</v>
      </c>
      <c r="E97" s="160">
        <v>491868667249</v>
      </c>
      <c r="F97" s="28"/>
      <c r="G97" s="28"/>
      <c r="H97" s="160"/>
      <c r="I97" s="25"/>
    </row>
    <row r="98" spans="2:9" ht="15" customHeight="1" x14ac:dyDescent="0.25">
      <c r="B98" s="27" t="s">
        <v>295</v>
      </c>
      <c r="C98" s="28"/>
      <c r="D98" s="28">
        <v>657</v>
      </c>
      <c r="E98" s="160">
        <v>533880106789</v>
      </c>
      <c r="F98" s="28"/>
      <c r="G98" s="28"/>
      <c r="H98" s="160"/>
      <c r="I98" s="25"/>
    </row>
    <row r="99" spans="2:9" ht="15" customHeight="1" x14ac:dyDescent="0.25">
      <c r="B99" s="27" t="s">
        <v>296</v>
      </c>
      <c r="C99" s="28"/>
      <c r="D99" s="28">
        <v>603</v>
      </c>
      <c r="E99" s="160">
        <v>701559580645</v>
      </c>
      <c r="F99" s="28">
        <v>1</v>
      </c>
      <c r="G99" s="28">
        <v>1</v>
      </c>
      <c r="H99" s="160">
        <v>1234000</v>
      </c>
      <c r="I99" s="25"/>
    </row>
    <row r="100" spans="2:9" ht="15" customHeight="1" x14ac:dyDescent="0.25">
      <c r="B100" s="27" t="s">
        <v>297</v>
      </c>
      <c r="C100" s="28"/>
      <c r="D100" s="28">
        <v>492</v>
      </c>
      <c r="E100" s="160">
        <v>811362120224</v>
      </c>
      <c r="F100" s="28"/>
      <c r="G100" s="28"/>
      <c r="H100" s="160"/>
      <c r="I100" s="25"/>
    </row>
    <row r="101" spans="2:9" ht="15" customHeight="1" x14ac:dyDescent="0.25">
      <c r="B101" s="27" t="s">
        <v>298</v>
      </c>
      <c r="C101" s="28"/>
      <c r="D101" s="28">
        <v>560</v>
      </c>
      <c r="E101" s="160">
        <v>548093630448</v>
      </c>
      <c r="F101" s="28"/>
      <c r="G101" s="28"/>
      <c r="H101" s="160"/>
      <c r="I101" s="25"/>
    </row>
    <row r="102" spans="2:9" ht="15" customHeight="1" x14ac:dyDescent="0.25">
      <c r="B102" s="27" t="s">
        <v>299</v>
      </c>
      <c r="C102" s="28"/>
      <c r="D102" s="28">
        <v>646</v>
      </c>
      <c r="E102" s="160">
        <v>1749246846997</v>
      </c>
      <c r="F102" s="28">
        <v>2</v>
      </c>
      <c r="G102" s="28">
        <v>2</v>
      </c>
      <c r="H102" s="160">
        <v>15330000</v>
      </c>
      <c r="I102" s="25"/>
    </row>
    <row r="103" spans="2:9" ht="15" customHeight="1" x14ac:dyDescent="0.25">
      <c r="B103" s="27" t="s">
        <v>300</v>
      </c>
      <c r="C103" s="28"/>
      <c r="D103" s="28">
        <v>443</v>
      </c>
      <c r="E103" s="160">
        <v>274331704644</v>
      </c>
      <c r="F103" s="28">
        <v>4</v>
      </c>
      <c r="G103" s="28">
        <v>4</v>
      </c>
      <c r="H103" s="160">
        <v>18322608</v>
      </c>
      <c r="I103" s="25"/>
    </row>
    <row r="104" spans="2:9" ht="15" customHeight="1" x14ac:dyDescent="0.25">
      <c r="B104" s="27" t="s">
        <v>301</v>
      </c>
      <c r="C104" s="28"/>
      <c r="D104" s="28">
        <v>498</v>
      </c>
      <c r="E104" s="160">
        <v>457542374778</v>
      </c>
      <c r="F104" s="28">
        <v>1</v>
      </c>
      <c r="G104" s="28">
        <v>1</v>
      </c>
      <c r="H104" s="160">
        <v>403000</v>
      </c>
      <c r="I104" s="25"/>
    </row>
    <row r="105" spans="2:9" ht="15" customHeight="1" x14ac:dyDescent="0.25">
      <c r="B105" s="27" t="s">
        <v>302</v>
      </c>
      <c r="C105" s="28"/>
      <c r="D105" s="28">
        <v>519</v>
      </c>
      <c r="E105" s="160">
        <v>1516505924308</v>
      </c>
      <c r="F105" s="28">
        <v>1</v>
      </c>
      <c r="G105" s="28">
        <v>1</v>
      </c>
      <c r="H105" s="160">
        <v>27000</v>
      </c>
      <c r="I105" s="25"/>
    </row>
    <row r="106" spans="2:9" ht="15" customHeight="1" x14ac:dyDescent="0.25">
      <c r="B106" s="27" t="s">
        <v>304</v>
      </c>
      <c r="C106" s="28"/>
      <c r="D106" s="28">
        <v>425</v>
      </c>
      <c r="E106" s="160">
        <v>235617790262</v>
      </c>
      <c r="F106" s="28">
        <v>3</v>
      </c>
      <c r="G106" s="28">
        <v>3</v>
      </c>
      <c r="H106" s="160">
        <v>14553076</v>
      </c>
      <c r="I106" s="25"/>
    </row>
    <row r="107" spans="2:9" ht="15" customHeight="1" x14ac:dyDescent="0.25">
      <c r="B107" s="27" t="s">
        <v>305</v>
      </c>
      <c r="C107" s="28"/>
      <c r="D107" s="28">
        <v>609</v>
      </c>
      <c r="E107" s="160">
        <v>619932283906</v>
      </c>
      <c r="F107" s="28">
        <v>1</v>
      </c>
      <c r="G107" s="28">
        <v>1</v>
      </c>
      <c r="H107" s="160">
        <v>1000000</v>
      </c>
      <c r="I107" s="25"/>
    </row>
    <row r="108" spans="2:9" ht="15" customHeight="1" x14ac:dyDescent="0.25">
      <c r="B108" s="27" t="s">
        <v>306</v>
      </c>
      <c r="C108" s="28"/>
      <c r="D108" s="28">
        <v>818</v>
      </c>
      <c r="E108" s="160">
        <v>630450660039</v>
      </c>
      <c r="F108" s="28">
        <v>2</v>
      </c>
      <c r="G108" s="28">
        <v>2</v>
      </c>
      <c r="H108" s="160">
        <v>4650174</v>
      </c>
      <c r="I108" s="25"/>
    </row>
    <row r="109" spans="2:9" ht="15" customHeight="1" x14ac:dyDescent="0.25">
      <c r="B109" s="27" t="s">
        <v>311</v>
      </c>
      <c r="C109" s="28"/>
      <c r="D109" s="28">
        <v>629</v>
      </c>
      <c r="E109" s="160">
        <v>392751557205</v>
      </c>
      <c r="F109" s="28">
        <v>6</v>
      </c>
      <c r="G109" s="28">
        <v>6</v>
      </c>
      <c r="H109" s="160">
        <v>36857150</v>
      </c>
      <c r="I109" s="25"/>
    </row>
    <row r="110" spans="2:9" ht="15" customHeight="1" x14ac:dyDescent="0.25">
      <c r="B110" s="27" t="s">
        <v>314</v>
      </c>
      <c r="C110" s="28"/>
      <c r="D110" s="28">
        <v>642</v>
      </c>
      <c r="E110" s="160">
        <v>1392998171060</v>
      </c>
      <c r="F110" s="28">
        <v>6</v>
      </c>
      <c r="G110" s="28">
        <v>6</v>
      </c>
      <c r="H110" s="160">
        <v>1578200</v>
      </c>
      <c r="I110" s="25"/>
    </row>
    <row r="111" spans="2:9" ht="15" customHeight="1" x14ac:dyDescent="0.25">
      <c r="B111" s="27" t="s">
        <v>315</v>
      </c>
      <c r="C111" s="28"/>
      <c r="D111" s="28">
        <v>690</v>
      </c>
      <c r="E111" s="160">
        <v>1001034744247</v>
      </c>
      <c r="F111" s="28">
        <v>2</v>
      </c>
      <c r="G111" s="28">
        <v>2</v>
      </c>
      <c r="H111" s="160">
        <v>1367500</v>
      </c>
      <c r="I111" s="25"/>
    </row>
    <row r="112" spans="2:9" ht="15" customHeight="1" x14ac:dyDescent="0.25">
      <c r="B112" s="27" t="s">
        <v>316</v>
      </c>
      <c r="C112" s="28"/>
      <c r="D112" s="28">
        <v>560</v>
      </c>
      <c r="E112" s="160">
        <v>895374882885</v>
      </c>
      <c r="F112" s="28">
        <v>13</v>
      </c>
      <c r="G112" s="28">
        <v>13</v>
      </c>
      <c r="H112" s="160">
        <v>13239708</v>
      </c>
      <c r="I112" s="25"/>
    </row>
    <row r="113" spans="2:9" ht="15" customHeight="1" x14ac:dyDescent="0.25">
      <c r="B113" s="27" t="s">
        <v>317</v>
      </c>
      <c r="C113" s="28"/>
      <c r="D113" s="28">
        <v>581</v>
      </c>
      <c r="E113" s="160">
        <v>505833013293</v>
      </c>
      <c r="F113" s="28">
        <v>2</v>
      </c>
      <c r="G113" s="28">
        <v>2</v>
      </c>
      <c r="H113" s="160">
        <v>166000</v>
      </c>
      <c r="I113" s="25"/>
    </row>
    <row r="114" spans="2:9" ht="15" customHeight="1" x14ac:dyDescent="0.25">
      <c r="B114" s="27" t="s">
        <v>318</v>
      </c>
      <c r="C114" s="28"/>
      <c r="D114" s="28">
        <v>770</v>
      </c>
      <c r="E114" s="160">
        <v>2025699322290</v>
      </c>
      <c r="F114" s="28"/>
      <c r="G114" s="28"/>
      <c r="H114" s="160"/>
      <c r="I114" s="25"/>
    </row>
    <row r="115" spans="2:9" ht="15" customHeight="1" x14ac:dyDescent="0.25">
      <c r="B115" s="27" t="s">
        <v>328</v>
      </c>
      <c r="C115" s="28"/>
      <c r="D115" s="28">
        <v>479</v>
      </c>
      <c r="E115" s="160">
        <v>306910850934</v>
      </c>
      <c r="F115" s="28"/>
      <c r="G115" s="28"/>
      <c r="H115" s="160"/>
      <c r="I115" s="25"/>
    </row>
    <row r="116" spans="2:9" ht="15" customHeight="1" x14ac:dyDescent="0.25">
      <c r="B116" s="27" t="s">
        <v>339</v>
      </c>
      <c r="C116" s="28"/>
      <c r="D116" s="28">
        <v>657</v>
      </c>
      <c r="E116" s="160">
        <v>1541228067631</v>
      </c>
      <c r="F116" s="28"/>
      <c r="G116" s="28"/>
      <c r="H116" s="160"/>
      <c r="I116" s="25"/>
    </row>
    <row r="117" spans="2:9" ht="15" customHeight="1" x14ac:dyDescent="0.25">
      <c r="B117" s="66" t="s">
        <v>104</v>
      </c>
    </row>
    <row r="118" spans="2:9" ht="15" customHeight="1" x14ac:dyDescent="0.25">
      <c r="B118" s="106" t="s">
        <v>282</v>
      </c>
      <c r="F118" s="25"/>
      <c r="I118" s="25"/>
    </row>
  </sheetData>
  <mergeCells count="4">
    <mergeCell ref="A1:A4"/>
    <mergeCell ref="B3:B4"/>
    <mergeCell ref="F3:H3"/>
    <mergeCell ref="C3:E3"/>
  </mergeCells>
  <hyperlinks>
    <hyperlink ref="A1:A4" location="Indice!A1" display="Indice" xr:uid="{00000000-0004-0000-0D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18"/>
  <sheetViews>
    <sheetView showGridLines="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baseColWidth="10" defaultColWidth="9.140625" defaultRowHeight="15" customHeight="1" x14ac:dyDescent="0.25"/>
  <cols>
    <col min="1" max="1" width="5.7109375" style="25" customWidth="1"/>
    <col min="2" max="2" width="55.7109375" style="24" customWidth="1"/>
    <col min="3" max="3" width="15.7109375" style="25" customWidth="1"/>
    <col min="4" max="4" width="15.140625" style="25" customWidth="1"/>
    <col min="5" max="5" width="20.7109375" style="25" customWidth="1"/>
    <col min="6" max="6" width="20.7109375" style="26" customWidth="1"/>
    <col min="7" max="7" width="5.7109375" style="25" customWidth="1"/>
    <col min="8" max="19" width="10.7109375" style="25" customWidth="1"/>
    <col min="20" max="16384" width="9.140625" style="25"/>
  </cols>
  <sheetData>
    <row r="1" spans="1:6" ht="50.1" customHeight="1" x14ac:dyDescent="0.25">
      <c r="A1" s="188" t="s">
        <v>178</v>
      </c>
      <c r="B1" s="35" t="s">
        <v>247</v>
      </c>
    </row>
    <row r="2" spans="1:6" ht="20.100000000000001" customHeight="1" x14ac:dyDescent="0.25">
      <c r="A2" s="189"/>
      <c r="B2" s="8" t="s">
        <v>95</v>
      </c>
    </row>
    <row r="3" spans="1:6" s="24" customFormat="1" ht="20.100000000000001" customHeight="1" x14ac:dyDescent="0.25">
      <c r="A3" s="189"/>
      <c r="B3" s="231" t="s">
        <v>2</v>
      </c>
      <c r="C3" s="231" t="s">
        <v>331</v>
      </c>
      <c r="D3" s="231"/>
      <c r="E3" s="231"/>
    </row>
    <row r="4" spans="1:6" s="24" customFormat="1" ht="32.25" customHeight="1" x14ac:dyDescent="0.25">
      <c r="A4" s="190"/>
      <c r="B4" s="231"/>
      <c r="C4" s="23" t="s">
        <v>100</v>
      </c>
      <c r="D4" s="23" t="s">
        <v>101</v>
      </c>
      <c r="E4" s="30" t="s">
        <v>0</v>
      </c>
    </row>
    <row r="5" spans="1:6" ht="15" customHeight="1" x14ac:dyDescent="0.25">
      <c r="B5" s="27" t="s">
        <v>3</v>
      </c>
      <c r="C5" s="28"/>
      <c r="D5" s="28">
        <v>14</v>
      </c>
      <c r="E5" s="29">
        <v>3282117</v>
      </c>
      <c r="F5" s="25"/>
    </row>
    <row r="6" spans="1:6" ht="15" customHeight="1" x14ac:dyDescent="0.25">
      <c r="B6" s="27" t="s">
        <v>4</v>
      </c>
      <c r="C6" s="28"/>
      <c r="D6" s="28">
        <v>109</v>
      </c>
      <c r="E6" s="29">
        <v>45290963.490000002</v>
      </c>
      <c r="F6" s="25"/>
    </row>
    <row r="7" spans="1:6" ht="15" customHeight="1" x14ac:dyDescent="0.25">
      <c r="B7" s="27" t="s">
        <v>5</v>
      </c>
      <c r="C7" s="28"/>
      <c r="D7" s="28">
        <v>13</v>
      </c>
      <c r="E7" s="29">
        <v>11395327.33</v>
      </c>
      <c r="F7" s="25"/>
    </row>
    <row r="8" spans="1:6" ht="15" customHeight="1" x14ac:dyDescent="0.25">
      <c r="B8" s="27" t="s">
        <v>6</v>
      </c>
      <c r="C8" s="28"/>
      <c r="D8" s="28">
        <v>13</v>
      </c>
      <c r="E8" s="29">
        <v>17009981.120000001</v>
      </c>
      <c r="F8" s="25"/>
    </row>
    <row r="9" spans="1:6" ht="15" customHeight="1" x14ac:dyDescent="0.25">
      <c r="B9" s="27" t="s">
        <v>7</v>
      </c>
      <c r="C9" s="28"/>
      <c r="D9" s="28">
        <v>10</v>
      </c>
      <c r="E9" s="29">
        <v>12324076.869999999</v>
      </c>
      <c r="F9" s="25"/>
    </row>
    <row r="10" spans="1:6" ht="15" customHeight="1" x14ac:dyDescent="0.25">
      <c r="B10" s="27" t="s">
        <v>8</v>
      </c>
      <c r="C10" s="28"/>
      <c r="D10" s="28">
        <v>33</v>
      </c>
      <c r="E10" s="29">
        <v>95849243.040000007</v>
      </c>
      <c r="F10" s="25"/>
    </row>
    <row r="11" spans="1:6" ht="15" customHeight="1" x14ac:dyDescent="0.25">
      <c r="B11" s="27" t="s">
        <v>9</v>
      </c>
      <c r="C11" s="28"/>
      <c r="D11" s="28">
        <v>16</v>
      </c>
      <c r="E11" s="29">
        <v>9793133.4399999995</v>
      </c>
      <c r="F11" s="25"/>
    </row>
    <row r="12" spans="1:6" ht="15" customHeight="1" x14ac:dyDescent="0.25">
      <c r="B12" s="27" t="s">
        <v>10</v>
      </c>
      <c r="C12" s="28"/>
      <c r="D12" s="28">
        <v>10</v>
      </c>
      <c r="E12" s="29">
        <v>6112394.7400000002</v>
      </c>
      <c r="F12" s="25"/>
    </row>
    <row r="13" spans="1:6" ht="15" customHeight="1" x14ac:dyDescent="0.25">
      <c r="B13" s="27" t="s">
        <v>11</v>
      </c>
      <c r="C13" s="28"/>
      <c r="D13" s="28">
        <v>10</v>
      </c>
      <c r="E13" s="29">
        <v>3161085.16</v>
      </c>
      <c r="F13" s="25"/>
    </row>
    <row r="14" spans="1:6" ht="15" customHeight="1" x14ac:dyDescent="0.25">
      <c r="B14" s="27" t="s">
        <v>12</v>
      </c>
      <c r="C14" s="28"/>
      <c r="D14" s="28">
        <v>20</v>
      </c>
      <c r="E14" s="29">
        <v>8125428.9000000004</v>
      </c>
      <c r="F14" s="25"/>
    </row>
    <row r="15" spans="1:6" ht="15" customHeight="1" x14ac:dyDescent="0.25">
      <c r="B15" s="27" t="s">
        <v>13</v>
      </c>
      <c r="C15" s="28"/>
      <c r="D15" s="28">
        <v>27</v>
      </c>
      <c r="E15" s="29">
        <v>10877286.470000001</v>
      </c>
      <c r="F15" s="25"/>
    </row>
    <row r="16" spans="1:6" ht="15" customHeight="1" x14ac:dyDescent="0.25">
      <c r="B16" s="27" t="s">
        <v>14</v>
      </c>
      <c r="C16" s="28"/>
      <c r="D16" s="28">
        <v>54</v>
      </c>
      <c r="E16" s="29">
        <v>42706953.229999997</v>
      </c>
      <c r="F16" s="25"/>
    </row>
    <row r="17" spans="2:6" ht="15" customHeight="1" x14ac:dyDescent="0.25">
      <c r="B17" s="27" t="s">
        <v>15</v>
      </c>
      <c r="C17" s="28"/>
      <c r="D17" s="28">
        <v>16</v>
      </c>
      <c r="E17" s="29">
        <v>18923614.699999999</v>
      </c>
      <c r="F17" s="25"/>
    </row>
    <row r="18" spans="2:6" ht="15" customHeight="1" x14ac:dyDescent="0.25">
      <c r="B18" s="27" t="s">
        <v>16</v>
      </c>
      <c r="C18" s="28"/>
      <c r="D18" s="28">
        <v>48</v>
      </c>
      <c r="E18" s="29">
        <v>30542587.359999999</v>
      </c>
      <c r="F18" s="25"/>
    </row>
    <row r="19" spans="2:6" ht="15" customHeight="1" x14ac:dyDescent="0.25">
      <c r="B19" s="27" t="s">
        <v>17</v>
      </c>
      <c r="C19" s="28"/>
      <c r="D19" s="28">
        <v>27</v>
      </c>
      <c r="E19" s="29">
        <v>10598249.25</v>
      </c>
      <c r="F19" s="25"/>
    </row>
    <row r="20" spans="2:6" ht="15" customHeight="1" x14ac:dyDescent="0.25">
      <c r="B20" s="27" t="s">
        <v>18</v>
      </c>
      <c r="C20" s="28"/>
      <c r="D20" s="28">
        <v>25</v>
      </c>
      <c r="E20" s="29">
        <v>12492265.91</v>
      </c>
      <c r="F20" s="25"/>
    </row>
    <row r="21" spans="2:6" ht="15" customHeight="1" x14ac:dyDescent="0.25">
      <c r="B21" s="27" t="s">
        <v>19</v>
      </c>
      <c r="C21" s="28"/>
      <c r="D21" s="28">
        <v>37</v>
      </c>
      <c r="E21" s="29">
        <v>10113052</v>
      </c>
      <c r="F21" s="25"/>
    </row>
    <row r="22" spans="2:6" ht="15" customHeight="1" x14ac:dyDescent="0.25">
      <c r="B22" s="27" t="s">
        <v>20</v>
      </c>
      <c r="C22" s="28"/>
      <c r="D22" s="28">
        <v>22</v>
      </c>
      <c r="E22" s="29">
        <v>16941823.039999999</v>
      </c>
      <c r="F22" s="25"/>
    </row>
    <row r="23" spans="2:6" ht="15" customHeight="1" x14ac:dyDescent="0.25">
      <c r="B23" s="27" t="s">
        <v>21</v>
      </c>
      <c r="C23" s="28"/>
      <c r="D23" s="28">
        <v>24</v>
      </c>
      <c r="E23" s="29">
        <v>9287995.4499999993</v>
      </c>
      <c r="F23" s="25"/>
    </row>
    <row r="24" spans="2:6" ht="15" customHeight="1" x14ac:dyDescent="0.25">
      <c r="B24" s="27" t="s">
        <v>22</v>
      </c>
      <c r="C24" s="28"/>
      <c r="D24" s="28">
        <v>36</v>
      </c>
      <c r="E24" s="29">
        <v>15119042.98</v>
      </c>
      <c r="F24" s="25"/>
    </row>
    <row r="25" spans="2:6" ht="15" customHeight="1" x14ac:dyDescent="0.25">
      <c r="B25" s="27" t="s">
        <v>23</v>
      </c>
      <c r="C25" s="28"/>
      <c r="D25" s="28">
        <v>30</v>
      </c>
      <c r="E25" s="29">
        <v>10915052.65</v>
      </c>
      <c r="F25" s="25"/>
    </row>
    <row r="26" spans="2:6" ht="15" customHeight="1" x14ac:dyDescent="0.25">
      <c r="B26" s="27" t="s">
        <v>24</v>
      </c>
      <c r="C26" s="28"/>
      <c r="D26" s="28">
        <v>41</v>
      </c>
      <c r="E26" s="29">
        <v>13307496.67</v>
      </c>
      <c r="F26" s="25"/>
    </row>
    <row r="27" spans="2:6" ht="15" customHeight="1" x14ac:dyDescent="0.25">
      <c r="B27" s="27" t="s">
        <v>25</v>
      </c>
      <c r="C27" s="28"/>
      <c r="D27" s="28">
        <v>29</v>
      </c>
      <c r="E27" s="29">
        <v>8790263.7899999991</v>
      </c>
      <c r="F27" s="25"/>
    </row>
    <row r="28" spans="2:6" ht="15" customHeight="1" x14ac:dyDescent="0.25">
      <c r="B28" s="27" t="s">
        <v>26</v>
      </c>
      <c r="C28" s="28"/>
      <c r="D28" s="28">
        <v>34</v>
      </c>
      <c r="E28" s="29">
        <v>23585842.91</v>
      </c>
      <c r="F28" s="25"/>
    </row>
    <row r="29" spans="2:6" ht="15" customHeight="1" x14ac:dyDescent="0.25">
      <c r="B29" s="27" t="s">
        <v>27</v>
      </c>
      <c r="C29" s="28"/>
      <c r="D29" s="28">
        <v>66</v>
      </c>
      <c r="E29" s="29">
        <v>15761682.029999999</v>
      </c>
      <c r="F29" s="25"/>
    </row>
    <row r="30" spans="2:6" ht="15" customHeight="1" x14ac:dyDescent="0.25">
      <c r="B30" s="27" t="s">
        <v>28</v>
      </c>
      <c r="C30" s="28"/>
      <c r="D30" s="28">
        <v>29</v>
      </c>
      <c r="E30" s="29">
        <v>16342975.779999999</v>
      </c>
      <c r="F30" s="25"/>
    </row>
    <row r="31" spans="2:6" ht="15" customHeight="1" x14ac:dyDescent="0.25">
      <c r="B31" s="27" t="s">
        <v>29</v>
      </c>
      <c r="C31" s="28"/>
      <c r="D31" s="28">
        <v>14</v>
      </c>
      <c r="E31" s="29">
        <v>3700900.87</v>
      </c>
      <c r="F31" s="25"/>
    </row>
    <row r="32" spans="2:6" ht="15" customHeight="1" x14ac:dyDescent="0.25">
      <c r="B32" s="27" t="s">
        <v>30</v>
      </c>
      <c r="C32" s="28"/>
      <c r="D32" s="28">
        <v>14</v>
      </c>
      <c r="E32" s="29">
        <v>25646500.899999999</v>
      </c>
      <c r="F32" s="25"/>
    </row>
    <row r="33" spans="2:6" ht="15" customHeight="1" x14ac:dyDescent="0.25">
      <c r="B33" s="27" t="s">
        <v>31</v>
      </c>
      <c r="C33" s="28"/>
      <c r="D33" s="28">
        <v>15</v>
      </c>
      <c r="E33" s="29">
        <v>5085435.66</v>
      </c>
      <c r="F33" s="25"/>
    </row>
    <row r="34" spans="2:6" ht="15" customHeight="1" x14ac:dyDescent="0.25">
      <c r="B34" s="27" t="s">
        <v>32</v>
      </c>
      <c r="C34" s="28"/>
      <c r="D34" s="28">
        <v>47</v>
      </c>
      <c r="E34" s="29">
        <v>13171253.439999999</v>
      </c>
      <c r="F34" s="25"/>
    </row>
    <row r="35" spans="2:6" ht="15" customHeight="1" x14ac:dyDescent="0.25">
      <c r="B35" s="27" t="s">
        <v>33</v>
      </c>
      <c r="C35" s="28"/>
      <c r="D35" s="28">
        <v>71</v>
      </c>
      <c r="E35" s="29">
        <v>11510310.050000001</v>
      </c>
      <c r="F35" s="25"/>
    </row>
    <row r="36" spans="2:6" ht="15" customHeight="1" x14ac:dyDescent="0.25">
      <c r="B36" s="27" t="s">
        <v>34</v>
      </c>
      <c r="C36" s="28"/>
      <c r="D36" s="28">
        <v>67</v>
      </c>
      <c r="E36" s="29">
        <v>10917383.630000001</v>
      </c>
      <c r="F36" s="25"/>
    </row>
    <row r="37" spans="2:6" ht="15" customHeight="1" x14ac:dyDescent="0.25">
      <c r="B37" s="27" t="s">
        <v>35</v>
      </c>
      <c r="C37" s="28"/>
      <c r="D37" s="28">
        <v>73</v>
      </c>
      <c r="E37" s="29">
        <v>5976569.7599999998</v>
      </c>
      <c r="F37" s="25"/>
    </row>
    <row r="38" spans="2:6" ht="15" customHeight="1" x14ac:dyDescent="0.25">
      <c r="B38" s="27" t="s">
        <v>36</v>
      </c>
      <c r="C38" s="28"/>
      <c r="D38" s="28">
        <v>42</v>
      </c>
      <c r="E38" s="29">
        <v>14324360.460000001</v>
      </c>
      <c r="F38" s="25"/>
    </row>
    <row r="39" spans="2:6" ht="15" customHeight="1" x14ac:dyDescent="0.25">
      <c r="B39" s="27" t="s">
        <v>61</v>
      </c>
      <c r="C39" s="28"/>
      <c r="D39" s="28">
        <v>47</v>
      </c>
      <c r="E39" s="29">
        <v>4150280.75</v>
      </c>
      <c r="F39" s="25"/>
    </row>
    <row r="40" spans="2:6" ht="15" customHeight="1" x14ac:dyDescent="0.25">
      <c r="B40" s="27" t="s">
        <v>62</v>
      </c>
      <c r="C40" s="28"/>
      <c r="D40" s="28">
        <v>55</v>
      </c>
      <c r="E40" s="29">
        <v>7569116.8200000003</v>
      </c>
      <c r="F40" s="25"/>
    </row>
    <row r="41" spans="2:6" ht="15" customHeight="1" x14ac:dyDescent="0.25">
      <c r="B41" s="27" t="s">
        <v>63</v>
      </c>
      <c r="C41" s="28"/>
      <c r="D41" s="28">
        <v>60</v>
      </c>
      <c r="E41" s="29">
        <v>5032428.92</v>
      </c>
      <c r="F41" s="25"/>
    </row>
    <row r="42" spans="2:6" ht="15" customHeight="1" x14ac:dyDescent="0.25">
      <c r="B42" s="27" t="s">
        <v>64</v>
      </c>
      <c r="C42" s="28"/>
      <c r="D42" s="28">
        <v>64</v>
      </c>
      <c r="E42" s="29">
        <v>30011943.07</v>
      </c>
      <c r="F42" s="25"/>
    </row>
    <row r="43" spans="2:6" ht="15" customHeight="1" x14ac:dyDescent="0.25">
      <c r="B43" s="27" t="s">
        <v>65</v>
      </c>
      <c r="C43" s="28"/>
      <c r="D43" s="28">
        <v>62</v>
      </c>
      <c r="E43" s="29">
        <v>8329833.3499999996</v>
      </c>
      <c r="F43" s="25"/>
    </row>
    <row r="44" spans="2:6" ht="15" customHeight="1" x14ac:dyDescent="0.25">
      <c r="B44" s="27" t="s">
        <v>66</v>
      </c>
      <c r="C44" s="28"/>
      <c r="D44" s="28">
        <v>35</v>
      </c>
      <c r="E44" s="29">
        <v>8155612.6699999999</v>
      </c>
      <c r="F44" s="25"/>
    </row>
    <row r="45" spans="2:6" ht="15" customHeight="1" x14ac:dyDescent="0.25">
      <c r="B45" s="27" t="s">
        <v>67</v>
      </c>
      <c r="C45" s="28"/>
      <c r="D45" s="28">
        <v>42</v>
      </c>
      <c r="E45" s="29">
        <v>9705404.4900000002</v>
      </c>
      <c r="F45" s="25"/>
    </row>
    <row r="46" spans="2:6" ht="15" customHeight="1" x14ac:dyDescent="0.25">
      <c r="B46" s="27" t="s">
        <v>68</v>
      </c>
      <c r="C46" s="28"/>
      <c r="D46" s="28">
        <v>40</v>
      </c>
      <c r="E46" s="29">
        <v>8720112.1899999995</v>
      </c>
      <c r="F46" s="25"/>
    </row>
    <row r="47" spans="2:6" ht="15" customHeight="1" x14ac:dyDescent="0.25">
      <c r="B47" s="27" t="s">
        <v>69</v>
      </c>
      <c r="C47" s="28"/>
      <c r="D47" s="28">
        <v>71</v>
      </c>
      <c r="E47" s="29">
        <v>10920559.300000001</v>
      </c>
      <c r="F47" s="25"/>
    </row>
    <row r="48" spans="2:6" ht="15" customHeight="1" x14ac:dyDescent="0.25">
      <c r="B48" s="27" t="s">
        <v>80</v>
      </c>
      <c r="C48" s="28"/>
      <c r="D48" s="28">
        <v>75</v>
      </c>
      <c r="E48" s="29">
        <v>17743801.84</v>
      </c>
      <c r="F48" s="25"/>
    </row>
    <row r="49" spans="2:6" ht="15" customHeight="1" x14ac:dyDescent="0.25">
      <c r="B49" s="27" t="s">
        <v>81</v>
      </c>
      <c r="C49" s="28"/>
      <c r="D49" s="28">
        <v>63</v>
      </c>
      <c r="E49" s="29">
        <v>6641946.1699999999</v>
      </c>
      <c r="F49" s="25"/>
    </row>
    <row r="50" spans="2:6" ht="15" customHeight="1" x14ac:dyDescent="0.25">
      <c r="B50" s="27" t="s">
        <v>82</v>
      </c>
      <c r="C50" s="28"/>
      <c r="D50" s="28">
        <v>92</v>
      </c>
      <c r="E50" s="29">
        <v>17117078.920000002</v>
      </c>
      <c r="F50" s="25"/>
    </row>
    <row r="51" spans="2:6" ht="15" customHeight="1" x14ac:dyDescent="0.25">
      <c r="B51" s="27" t="s">
        <v>83</v>
      </c>
      <c r="C51" s="28"/>
      <c r="D51" s="28">
        <v>55</v>
      </c>
      <c r="E51" s="29">
        <v>8981891.6899999995</v>
      </c>
      <c r="F51" s="25"/>
    </row>
    <row r="52" spans="2:6" ht="15" customHeight="1" x14ac:dyDescent="0.25">
      <c r="B52" s="27" t="s">
        <v>105</v>
      </c>
      <c r="C52" s="28"/>
      <c r="D52" s="28">
        <v>59</v>
      </c>
      <c r="E52" s="29">
        <v>16523208.32</v>
      </c>
      <c r="F52" s="25"/>
    </row>
    <row r="53" spans="2:6" ht="15" customHeight="1" x14ac:dyDescent="0.25">
      <c r="B53" s="27" t="s">
        <v>106</v>
      </c>
      <c r="C53" s="28"/>
      <c r="D53" s="28">
        <v>57</v>
      </c>
      <c r="E53" s="29">
        <v>8644423.0899999999</v>
      </c>
      <c r="F53" s="25"/>
    </row>
    <row r="54" spans="2:6" ht="15" customHeight="1" x14ac:dyDescent="0.25">
      <c r="B54" s="27" t="s">
        <v>107</v>
      </c>
      <c r="C54" s="28"/>
      <c r="D54" s="28">
        <v>64</v>
      </c>
      <c r="E54" s="29">
        <v>63587096.100000001</v>
      </c>
      <c r="F54" s="25"/>
    </row>
    <row r="55" spans="2:6" ht="15" customHeight="1" x14ac:dyDescent="0.25">
      <c r="B55" s="27" t="s">
        <v>108</v>
      </c>
      <c r="C55" s="28"/>
      <c r="D55" s="28">
        <v>40</v>
      </c>
      <c r="E55" s="29">
        <v>12634533.57</v>
      </c>
      <c r="F55" s="25"/>
    </row>
    <row r="56" spans="2:6" ht="15" customHeight="1" x14ac:dyDescent="0.25">
      <c r="B56" s="27" t="s">
        <v>109</v>
      </c>
      <c r="C56" s="28"/>
      <c r="D56" s="28">
        <v>47</v>
      </c>
      <c r="E56" s="29">
        <v>8201428.8899999997</v>
      </c>
      <c r="F56" s="25"/>
    </row>
    <row r="57" spans="2:6" ht="15" customHeight="1" x14ac:dyDescent="0.25">
      <c r="B57" s="27" t="s">
        <v>110</v>
      </c>
      <c r="C57" s="28"/>
      <c r="D57" s="28">
        <v>70</v>
      </c>
      <c r="E57" s="29">
        <v>6498000.2400000002</v>
      </c>
      <c r="F57" s="25"/>
    </row>
    <row r="58" spans="2:6" ht="15" customHeight="1" x14ac:dyDescent="0.25">
      <c r="B58" s="27" t="s">
        <v>111</v>
      </c>
      <c r="C58" s="28"/>
      <c r="D58" s="28">
        <v>76</v>
      </c>
      <c r="E58" s="29">
        <v>11972446.960000001</v>
      </c>
      <c r="F58" s="25"/>
    </row>
    <row r="59" spans="2:6" ht="15" customHeight="1" x14ac:dyDescent="0.25">
      <c r="B59" s="27" t="s">
        <v>112</v>
      </c>
      <c r="C59" s="28"/>
      <c r="D59" s="28">
        <v>95</v>
      </c>
      <c r="E59" s="29">
        <v>9402471.0500000007</v>
      </c>
      <c r="F59" s="25"/>
    </row>
    <row r="60" spans="2:6" ht="15" customHeight="1" x14ac:dyDescent="0.25">
      <c r="B60" s="27" t="s">
        <v>123</v>
      </c>
      <c r="C60" s="28"/>
      <c r="D60" s="28">
        <v>64</v>
      </c>
      <c r="E60" s="29">
        <v>22072984.890000001</v>
      </c>
      <c r="F60" s="25"/>
    </row>
    <row r="61" spans="2:6" ht="15" customHeight="1" x14ac:dyDescent="0.25">
      <c r="B61" s="27" t="s">
        <v>124</v>
      </c>
      <c r="C61" s="28"/>
      <c r="D61" s="28">
        <v>72</v>
      </c>
      <c r="E61" s="29">
        <v>11283221.51</v>
      </c>
      <c r="F61" s="25"/>
    </row>
    <row r="62" spans="2:6" ht="15" customHeight="1" x14ac:dyDescent="0.25">
      <c r="B62" s="27" t="s">
        <v>125</v>
      </c>
      <c r="C62" s="28"/>
      <c r="D62" s="28">
        <v>168</v>
      </c>
      <c r="E62" s="29">
        <v>17718119.260000002</v>
      </c>
      <c r="F62" s="25"/>
    </row>
    <row r="63" spans="2:6" ht="15" customHeight="1" x14ac:dyDescent="0.25">
      <c r="B63" s="27" t="s">
        <v>126</v>
      </c>
      <c r="C63" s="28"/>
      <c r="D63" s="28">
        <v>69</v>
      </c>
      <c r="E63" s="29">
        <v>13567105.560000001</v>
      </c>
      <c r="F63" s="25"/>
    </row>
    <row r="64" spans="2:6" ht="15" customHeight="1" x14ac:dyDescent="0.25">
      <c r="B64" s="27" t="s">
        <v>127</v>
      </c>
      <c r="C64" s="28"/>
      <c r="D64" s="28">
        <v>104</v>
      </c>
      <c r="E64" s="29">
        <v>14215088.560000001</v>
      </c>
      <c r="F64" s="25"/>
    </row>
    <row r="65" spans="2:6" ht="15" customHeight="1" x14ac:dyDescent="0.25">
      <c r="B65" s="27" t="s">
        <v>128</v>
      </c>
      <c r="C65" s="28"/>
      <c r="D65" s="28">
        <v>98</v>
      </c>
      <c r="E65" s="29">
        <v>54042969.549999997</v>
      </c>
      <c r="F65" s="25"/>
    </row>
    <row r="66" spans="2:6" ht="15" customHeight="1" x14ac:dyDescent="0.25">
      <c r="B66" s="27" t="s">
        <v>129</v>
      </c>
      <c r="C66" s="28"/>
      <c r="D66" s="28">
        <v>84</v>
      </c>
      <c r="E66" s="29">
        <v>20499761.059999999</v>
      </c>
      <c r="F66" s="25"/>
    </row>
    <row r="67" spans="2:6" ht="15" customHeight="1" x14ac:dyDescent="0.25">
      <c r="B67" s="27" t="s">
        <v>130</v>
      </c>
      <c r="C67" s="28"/>
      <c r="D67" s="28">
        <v>106</v>
      </c>
      <c r="E67" s="29">
        <v>20126974.91</v>
      </c>
      <c r="F67" s="25"/>
    </row>
    <row r="68" spans="2:6" ht="15" customHeight="1" x14ac:dyDescent="0.25">
      <c r="B68" s="27" t="s">
        <v>131</v>
      </c>
      <c r="C68" s="28"/>
      <c r="D68" s="28">
        <v>131</v>
      </c>
      <c r="E68" s="29">
        <v>24845316.899999999</v>
      </c>
      <c r="F68" s="25"/>
    </row>
    <row r="69" spans="2:6" ht="15" customHeight="1" x14ac:dyDescent="0.25">
      <c r="B69" s="27" t="s">
        <v>152</v>
      </c>
      <c r="C69" s="28"/>
      <c r="D69" s="28">
        <v>138</v>
      </c>
      <c r="E69" s="29">
        <v>15913148.560000001</v>
      </c>
      <c r="F69" s="25"/>
    </row>
    <row r="70" spans="2:6" ht="15" customHeight="1" x14ac:dyDescent="0.25">
      <c r="B70" s="27" t="s">
        <v>153</v>
      </c>
      <c r="C70" s="28"/>
      <c r="D70" s="28">
        <v>120</v>
      </c>
      <c r="E70" s="29">
        <v>25024133.890000001</v>
      </c>
      <c r="F70" s="25"/>
    </row>
    <row r="71" spans="2:6" ht="15" customHeight="1" x14ac:dyDescent="0.25">
      <c r="B71" s="27" t="s">
        <v>156</v>
      </c>
      <c r="C71" s="28"/>
      <c r="D71" s="28">
        <v>71</v>
      </c>
      <c r="E71" s="29">
        <v>18015587.699999999</v>
      </c>
      <c r="F71" s="25"/>
    </row>
    <row r="72" spans="2:6" ht="15" customHeight="1" x14ac:dyDescent="0.25">
      <c r="B72" s="27" t="s">
        <v>179</v>
      </c>
      <c r="C72" s="28"/>
      <c r="D72" s="28">
        <v>99</v>
      </c>
      <c r="E72" s="29">
        <v>11856284.189999999</v>
      </c>
      <c r="F72" s="25"/>
    </row>
    <row r="73" spans="2:6" ht="15" customHeight="1" x14ac:dyDescent="0.25">
      <c r="B73" s="27" t="s">
        <v>180</v>
      </c>
      <c r="C73" s="28"/>
      <c r="D73" s="28">
        <v>58</v>
      </c>
      <c r="E73" s="29">
        <v>9530548.1899999995</v>
      </c>
      <c r="F73" s="25"/>
    </row>
    <row r="74" spans="2:6" ht="15" customHeight="1" x14ac:dyDescent="0.25">
      <c r="B74" s="27" t="s">
        <v>181</v>
      </c>
      <c r="C74" s="28"/>
      <c r="D74" s="28">
        <v>89</v>
      </c>
      <c r="E74" s="29">
        <v>8252501.0999999996</v>
      </c>
      <c r="F74" s="25"/>
    </row>
    <row r="75" spans="2:6" ht="15" customHeight="1" x14ac:dyDescent="0.25">
      <c r="B75" s="27" t="s">
        <v>182</v>
      </c>
      <c r="C75" s="28"/>
      <c r="D75" s="28">
        <v>92</v>
      </c>
      <c r="E75" s="29">
        <v>21377372.649999999</v>
      </c>
      <c r="F75" s="25"/>
    </row>
    <row r="76" spans="2:6" ht="15" customHeight="1" x14ac:dyDescent="0.25">
      <c r="B76" s="27" t="s">
        <v>183</v>
      </c>
      <c r="C76" s="28"/>
      <c r="D76" s="28">
        <v>78</v>
      </c>
      <c r="E76" s="29">
        <v>16702289.08</v>
      </c>
      <c r="F76" s="25"/>
    </row>
    <row r="77" spans="2:6" ht="15" customHeight="1" x14ac:dyDescent="0.25">
      <c r="B77" s="27" t="s">
        <v>187</v>
      </c>
      <c r="C77" s="28"/>
      <c r="D77" s="28">
        <v>87</v>
      </c>
      <c r="E77" s="29">
        <v>26110998.739999998</v>
      </c>
      <c r="F77" s="25"/>
    </row>
    <row r="78" spans="2:6" ht="15" customHeight="1" x14ac:dyDescent="0.25">
      <c r="B78" s="27" t="s">
        <v>188</v>
      </c>
      <c r="C78" s="28"/>
      <c r="D78" s="28">
        <v>67</v>
      </c>
      <c r="E78" s="29">
        <v>37926410.759999998</v>
      </c>
      <c r="F78" s="25"/>
    </row>
    <row r="79" spans="2:6" ht="15" customHeight="1" x14ac:dyDescent="0.25">
      <c r="B79" s="27" t="s">
        <v>189</v>
      </c>
      <c r="C79" s="28"/>
      <c r="D79" s="28">
        <v>52</v>
      </c>
      <c r="E79" s="29">
        <v>5812655.4199999999</v>
      </c>
      <c r="F79" s="25"/>
    </row>
    <row r="80" spans="2:6" ht="15" customHeight="1" x14ac:dyDescent="0.25">
      <c r="B80" s="27" t="s">
        <v>190</v>
      </c>
      <c r="C80" s="28"/>
      <c r="D80" s="28">
        <v>56</v>
      </c>
      <c r="E80" s="29">
        <v>17004897.219999999</v>
      </c>
      <c r="F80" s="25"/>
    </row>
    <row r="81" spans="2:6" ht="15" customHeight="1" x14ac:dyDescent="0.25">
      <c r="B81" s="27" t="s">
        <v>191</v>
      </c>
      <c r="C81" s="28"/>
      <c r="D81" s="28">
        <v>51</v>
      </c>
      <c r="E81" s="29">
        <v>8884837.8300000001</v>
      </c>
      <c r="F81" s="25"/>
    </row>
    <row r="82" spans="2:6" ht="15" customHeight="1" x14ac:dyDescent="0.25">
      <c r="B82" s="27" t="s">
        <v>192</v>
      </c>
      <c r="C82" s="28"/>
      <c r="D82" s="28">
        <v>46</v>
      </c>
      <c r="E82" s="29">
        <v>15363412.67</v>
      </c>
      <c r="F82" s="25"/>
    </row>
    <row r="83" spans="2:6" ht="15" customHeight="1" x14ac:dyDescent="0.25">
      <c r="B83" s="27" t="s">
        <v>193</v>
      </c>
      <c r="C83" s="28"/>
      <c r="D83" s="28">
        <v>70</v>
      </c>
      <c r="E83" s="29">
        <v>22111274.489999998</v>
      </c>
      <c r="F83" s="25"/>
    </row>
    <row r="84" spans="2:6" ht="15" customHeight="1" x14ac:dyDescent="0.25">
      <c r="B84" s="27" t="s">
        <v>194</v>
      </c>
      <c r="C84" s="28"/>
      <c r="D84" s="28">
        <v>64</v>
      </c>
      <c r="E84" s="29">
        <v>22953035.949999999</v>
      </c>
      <c r="F84" s="25"/>
    </row>
    <row r="85" spans="2:6" ht="15" customHeight="1" x14ac:dyDescent="0.25">
      <c r="B85" s="27" t="s">
        <v>195</v>
      </c>
      <c r="C85" s="28"/>
      <c r="D85" s="28">
        <v>40</v>
      </c>
      <c r="E85" s="29">
        <v>10618709.220000001</v>
      </c>
      <c r="F85" s="25"/>
    </row>
    <row r="86" spans="2:6" ht="15" customHeight="1" x14ac:dyDescent="0.25">
      <c r="B86" s="27" t="s">
        <v>196</v>
      </c>
      <c r="C86" s="28"/>
      <c r="D86" s="28">
        <v>61</v>
      </c>
      <c r="E86" s="29">
        <v>23804956.510000002</v>
      </c>
      <c r="F86" s="25"/>
    </row>
    <row r="87" spans="2:6" ht="15" customHeight="1" x14ac:dyDescent="0.25">
      <c r="B87" s="27" t="s">
        <v>197</v>
      </c>
      <c r="C87" s="28"/>
      <c r="D87" s="28">
        <v>74</v>
      </c>
      <c r="E87" s="29">
        <v>14119331.039999999</v>
      </c>
      <c r="F87" s="25"/>
    </row>
    <row r="88" spans="2:6" ht="15" customHeight="1" x14ac:dyDescent="0.25">
      <c r="B88" s="27" t="s">
        <v>198</v>
      </c>
      <c r="C88" s="28"/>
      <c r="D88" s="28">
        <v>54</v>
      </c>
      <c r="E88" s="29">
        <v>6578535.6399999997</v>
      </c>
      <c r="F88" s="25"/>
    </row>
    <row r="89" spans="2:6" ht="15" customHeight="1" x14ac:dyDescent="0.25">
      <c r="B89" s="27" t="s">
        <v>200</v>
      </c>
      <c r="C89" s="28"/>
      <c r="D89" s="28">
        <v>74</v>
      </c>
      <c r="E89" s="29">
        <v>11441850.890000001</v>
      </c>
      <c r="F89" s="25"/>
    </row>
    <row r="90" spans="2:6" ht="15" customHeight="1" x14ac:dyDescent="0.25">
      <c r="B90" s="27" t="s">
        <v>201</v>
      </c>
      <c r="C90" s="28"/>
      <c r="D90" s="28">
        <v>62</v>
      </c>
      <c r="E90" s="29">
        <v>19747211.77</v>
      </c>
      <c r="F90" s="25"/>
    </row>
    <row r="91" spans="2:6" ht="15" customHeight="1" x14ac:dyDescent="0.25">
      <c r="B91" s="27" t="s">
        <v>202</v>
      </c>
      <c r="C91" s="28"/>
      <c r="D91" s="28">
        <v>29</v>
      </c>
      <c r="E91" s="29">
        <v>3789525.17</v>
      </c>
      <c r="F91" s="25"/>
    </row>
    <row r="92" spans="2:6" ht="15" customHeight="1" x14ac:dyDescent="0.25">
      <c r="B92" s="27" t="s">
        <v>283</v>
      </c>
      <c r="C92" s="28"/>
      <c r="D92" s="28">
        <v>33</v>
      </c>
      <c r="E92" s="29">
        <v>9829742.4800000004</v>
      </c>
      <c r="F92" s="25"/>
    </row>
    <row r="93" spans="2:6" ht="15" customHeight="1" x14ac:dyDescent="0.25">
      <c r="B93" s="27" t="s">
        <v>284</v>
      </c>
      <c r="C93" s="28"/>
      <c r="D93" s="28">
        <v>64</v>
      </c>
      <c r="E93" s="29">
        <v>10194482.01</v>
      </c>
      <c r="F93" s="25"/>
    </row>
    <row r="94" spans="2:6" ht="15" customHeight="1" x14ac:dyDescent="0.25">
      <c r="B94" s="27" t="s">
        <v>285</v>
      </c>
      <c r="C94" s="28"/>
      <c r="D94" s="28">
        <v>56</v>
      </c>
      <c r="E94" s="29">
        <v>9684070.3300000001</v>
      </c>
      <c r="F94" s="25"/>
    </row>
    <row r="95" spans="2:6" ht="15" customHeight="1" x14ac:dyDescent="0.25">
      <c r="B95" s="27" t="s">
        <v>286</v>
      </c>
      <c r="C95" s="28"/>
      <c r="D95" s="28">
        <v>66</v>
      </c>
      <c r="E95" s="29">
        <v>13696254.66</v>
      </c>
      <c r="F95" s="25"/>
    </row>
    <row r="96" spans="2:6" ht="15" customHeight="1" x14ac:dyDescent="0.25">
      <c r="B96" s="27" t="s">
        <v>287</v>
      </c>
      <c r="C96" s="28"/>
      <c r="D96" s="28">
        <v>45</v>
      </c>
      <c r="E96" s="29">
        <v>4309092.28</v>
      </c>
      <c r="F96" s="25"/>
    </row>
    <row r="97" spans="2:6" ht="15" customHeight="1" x14ac:dyDescent="0.25">
      <c r="B97" s="27" t="s">
        <v>288</v>
      </c>
      <c r="C97" s="28"/>
      <c r="D97" s="28">
        <v>36</v>
      </c>
      <c r="E97" s="29">
        <v>31192960.870000001</v>
      </c>
      <c r="F97" s="25"/>
    </row>
    <row r="98" spans="2:6" ht="15" customHeight="1" x14ac:dyDescent="0.25">
      <c r="B98" s="27" t="s">
        <v>295</v>
      </c>
      <c r="C98" s="28"/>
      <c r="D98" s="28">
        <v>68</v>
      </c>
      <c r="E98" s="29">
        <v>26238965.449999999</v>
      </c>
      <c r="F98" s="25"/>
    </row>
    <row r="99" spans="2:6" ht="15" customHeight="1" x14ac:dyDescent="0.25">
      <c r="B99" s="27" t="s">
        <v>296</v>
      </c>
      <c r="C99" s="28"/>
      <c r="D99" s="28">
        <v>61</v>
      </c>
      <c r="E99" s="29">
        <v>2717542</v>
      </c>
      <c r="F99" s="25"/>
    </row>
    <row r="100" spans="2:6" ht="15" customHeight="1" x14ac:dyDescent="0.25">
      <c r="B100" s="27" t="s">
        <v>297</v>
      </c>
      <c r="C100" s="28"/>
      <c r="D100" s="28">
        <v>54</v>
      </c>
      <c r="E100" s="29">
        <v>8661692.75</v>
      </c>
      <c r="F100" s="25"/>
    </row>
    <row r="101" spans="2:6" ht="15" customHeight="1" x14ac:dyDescent="0.25">
      <c r="B101" s="27" t="s">
        <v>298</v>
      </c>
      <c r="C101" s="28"/>
      <c r="D101" s="28">
        <v>188</v>
      </c>
      <c r="E101" s="29">
        <v>47166987.700000003</v>
      </c>
      <c r="F101" s="25"/>
    </row>
    <row r="102" spans="2:6" ht="15" customHeight="1" x14ac:dyDescent="0.25">
      <c r="B102" s="27" t="s">
        <v>299</v>
      </c>
      <c r="C102" s="28"/>
      <c r="D102" s="28">
        <v>116</v>
      </c>
      <c r="E102" s="29">
        <v>13722965.689999999</v>
      </c>
      <c r="F102" s="25"/>
    </row>
    <row r="103" spans="2:6" ht="15" customHeight="1" x14ac:dyDescent="0.25">
      <c r="B103" s="27" t="s">
        <v>300</v>
      </c>
      <c r="C103" s="28"/>
      <c r="D103" s="28">
        <v>66</v>
      </c>
      <c r="E103" s="29">
        <v>15856826.33</v>
      </c>
      <c r="F103" s="25"/>
    </row>
    <row r="104" spans="2:6" ht="15" customHeight="1" x14ac:dyDescent="0.25">
      <c r="B104" s="27" t="s">
        <v>301</v>
      </c>
      <c r="C104" s="28"/>
      <c r="D104" s="28">
        <v>124</v>
      </c>
      <c r="E104" s="29">
        <v>25100447</v>
      </c>
      <c r="F104" s="25"/>
    </row>
    <row r="105" spans="2:6" ht="15" customHeight="1" x14ac:dyDescent="0.25">
      <c r="B105" s="27" t="s">
        <v>302</v>
      </c>
      <c r="C105" s="28"/>
      <c r="D105" s="28">
        <v>161</v>
      </c>
      <c r="E105" s="29">
        <v>15761387.140000001</v>
      </c>
      <c r="F105" s="25"/>
    </row>
    <row r="106" spans="2:6" ht="15" customHeight="1" x14ac:dyDescent="0.25">
      <c r="B106" s="27" t="s">
        <v>304</v>
      </c>
      <c r="C106" s="28"/>
      <c r="D106" s="28">
        <v>82</v>
      </c>
      <c r="E106" s="29">
        <v>10607164.49</v>
      </c>
      <c r="F106" s="25"/>
    </row>
    <row r="107" spans="2:6" ht="15" customHeight="1" x14ac:dyDescent="0.25">
      <c r="B107" s="27" t="s">
        <v>305</v>
      </c>
      <c r="C107" s="28"/>
      <c r="D107" s="28">
        <v>63</v>
      </c>
      <c r="E107" s="29">
        <v>15600761.24</v>
      </c>
      <c r="F107" s="25"/>
    </row>
    <row r="108" spans="2:6" ht="15" customHeight="1" x14ac:dyDescent="0.25">
      <c r="B108" s="27" t="s">
        <v>306</v>
      </c>
      <c r="C108" s="28"/>
      <c r="D108" s="28">
        <v>44</v>
      </c>
      <c r="E108" s="29">
        <v>6231628.21</v>
      </c>
      <c r="F108" s="25"/>
    </row>
    <row r="109" spans="2:6" ht="15" customHeight="1" x14ac:dyDescent="0.25">
      <c r="B109" s="27" t="s">
        <v>311</v>
      </c>
      <c r="C109" s="28"/>
      <c r="D109" s="28">
        <v>60</v>
      </c>
      <c r="E109" s="29">
        <v>17175125.98</v>
      </c>
      <c r="F109" s="25"/>
    </row>
    <row r="110" spans="2:6" ht="15" customHeight="1" x14ac:dyDescent="0.25">
      <c r="B110" s="27" t="s">
        <v>314</v>
      </c>
      <c r="C110" s="28"/>
      <c r="D110" s="28">
        <v>99</v>
      </c>
      <c r="E110" s="29">
        <v>63082515.159999996</v>
      </c>
      <c r="F110" s="25"/>
    </row>
    <row r="111" spans="2:6" ht="15" customHeight="1" x14ac:dyDescent="0.25">
      <c r="B111" s="27" t="s">
        <v>315</v>
      </c>
      <c r="C111" s="28"/>
      <c r="D111" s="28">
        <v>177</v>
      </c>
      <c r="E111" s="29">
        <v>72330916.810000002</v>
      </c>
      <c r="F111" s="25"/>
    </row>
    <row r="112" spans="2:6" ht="15" customHeight="1" x14ac:dyDescent="0.25">
      <c r="B112" s="27" t="s">
        <v>316</v>
      </c>
      <c r="C112" s="28"/>
      <c r="D112" s="28">
        <v>87</v>
      </c>
      <c r="E112" s="29">
        <v>91750524.150000006</v>
      </c>
      <c r="F112" s="25"/>
    </row>
    <row r="113" spans="2:6" ht="15" customHeight="1" x14ac:dyDescent="0.25">
      <c r="B113" s="27" t="s">
        <v>317</v>
      </c>
      <c r="C113" s="28"/>
      <c r="D113" s="28">
        <v>95</v>
      </c>
      <c r="E113" s="29">
        <v>62864867.439999998</v>
      </c>
      <c r="F113" s="25"/>
    </row>
    <row r="114" spans="2:6" ht="15" customHeight="1" x14ac:dyDescent="0.25">
      <c r="B114" s="27" t="s">
        <v>318</v>
      </c>
      <c r="C114" s="28"/>
      <c r="D114" s="28">
        <v>131</v>
      </c>
      <c r="E114" s="29">
        <v>83023279.799999997</v>
      </c>
      <c r="F114" s="25"/>
    </row>
    <row r="115" spans="2:6" ht="15" customHeight="1" x14ac:dyDescent="0.25">
      <c r="B115" s="27" t="s">
        <v>328</v>
      </c>
      <c r="C115" s="28"/>
      <c r="D115" s="28">
        <v>61</v>
      </c>
      <c r="E115" s="29">
        <v>124414270.31999999</v>
      </c>
      <c r="F115" s="25"/>
    </row>
    <row r="116" spans="2:6" ht="15" customHeight="1" x14ac:dyDescent="0.25">
      <c r="B116" s="27" t="s">
        <v>339</v>
      </c>
      <c r="C116" s="28"/>
      <c r="D116" s="28">
        <v>50</v>
      </c>
      <c r="E116" s="29">
        <v>5893288.0300000003</v>
      </c>
      <c r="F116" s="25"/>
    </row>
    <row r="117" spans="2:6" ht="15" customHeight="1" x14ac:dyDescent="0.25">
      <c r="B117" s="66" t="s">
        <v>104</v>
      </c>
    </row>
    <row r="118" spans="2:6" ht="15" customHeight="1" x14ac:dyDescent="0.25">
      <c r="B118" s="106" t="s">
        <v>282</v>
      </c>
      <c r="E118" s="59"/>
      <c r="F118" s="59"/>
    </row>
  </sheetData>
  <mergeCells count="3">
    <mergeCell ref="A1:A4"/>
    <mergeCell ref="B3:B4"/>
    <mergeCell ref="C3:E3"/>
  </mergeCells>
  <hyperlinks>
    <hyperlink ref="A1:A4" location="Indice!A1" display="Indice" xr:uid="{00000000-0004-0000-0E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18"/>
  <sheetViews>
    <sheetView showGridLines="0" workbookViewId="0">
      <pane xSplit="2" ySplit="4" topLeftCell="C5" activePane="bottomRight" state="frozen"/>
      <selection sqref="A1:A4"/>
      <selection pane="topRight" sqref="A1:A4"/>
      <selection pane="bottomLeft" sqref="A1:A4"/>
      <selection pane="bottomRight" activeCell="C5" sqref="C5"/>
    </sheetView>
  </sheetViews>
  <sheetFormatPr baseColWidth="10" defaultColWidth="9.140625" defaultRowHeight="15" customHeight="1" x14ac:dyDescent="0.25"/>
  <cols>
    <col min="1" max="1" width="5.7109375" style="25" customWidth="1"/>
    <col min="2" max="2" width="55.7109375" style="24" customWidth="1"/>
    <col min="3" max="3" width="15.7109375" style="25" customWidth="1"/>
    <col min="4" max="4" width="14.28515625" style="25" customWidth="1"/>
    <col min="5" max="5" width="20.7109375" style="25" customWidth="1"/>
    <col min="6" max="6" width="20.7109375" style="26" customWidth="1"/>
    <col min="7" max="16" width="10.7109375" style="25" customWidth="1"/>
    <col min="17" max="16384" width="9.140625" style="25"/>
  </cols>
  <sheetData>
    <row r="1" spans="1:6" ht="50.1" customHeight="1" x14ac:dyDescent="0.25">
      <c r="A1" s="188" t="s">
        <v>178</v>
      </c>
      <c r="B1" s="35" t="s">
        <v>215</v>
      </c>
    </row>
    <row r="2" spans="1:6" ht="20.100000000000001" customHeight="1" x14ac:dyDescent="0.25">
      <c r="A2" s="189"/>
      <c r="B2" s="8" t="s">
        <v>253</v>
      </c>
    </row>
    <row r="3" spans="1:6" s="24" customFormat="1" ht="20.100000000000001" customHeight="1" x14ac:dyDescent="0.25">
      <c r="A3" s="189"/>
      <c r="B3" s="231" t="s">
        <v>2</v>
      </c>
      <c r="C3" s="231" t="s">
        <v>331</v>
      </c>
      <c r="D3" s="231"/>
      <c r="E3" s="231"/>
    </row>
    <row r="4" spans="1:6" s="24" customFormat="1" ht="28.5" customHeight="1" x14ac:dyDescent="0.25">
      <c r="A4" s="190"/>
      <c r="B4" s="231"/>
      <c r="C4" s="23" t="s">
        <v>100</v>
      </c>
      <c r="D4" s="23" t="s">
        <v>101</v>
      </c>
      <c r="E4" s="30" t="s">
        <v>0</v>
      </c>
    </row>
    <row r="5" spans="1:6" ht="15" customHeight="1" x14ac:dyDescent="0.25">
      <c r="B5" s="27" t="s">
        <v>3</v>
      </c>
      <c r="C5" s="28"/>
      <c r="D5" s="28">
        <v>10</v>
      </c>
      <c r="E5" s="29">
        <v>2008715.75</v>
      </c>
      <c r="F5" s="25"/>
    </row>
    <row r="6" spans="1:6" ht="15" customHeight="1" x14ac:dyDescent="0.25">
      <c r="B6" s="27" t="s">
        <v>4</v>
      </c>
      <c r="C6" s="28"/>
      <c r="D6" s="28">
        <v>57</v>
      </c>
      <c r="E6" s="29">
        <v>25331962.460000001</v>
      </c>
      <c r="F6" s="25"/>
    </row>
    <row r="7" spans="1:6" ht="15" customHeight="1" x14ac:dyDescent="0.25">
      <c r="B7" s="27" t="s">
        <v>5</v>
      </c>
      <c r="C7" s="28"/>
      <c r="D7" s="28">
        <v>34</v>
      </c>
      <c r="E7" s="29">
        <v>16694629.82</v>
      </c>
      <c r="F7" s="25"/>
    </row>
    <row r="8" spans="1:6" ht="15" customHeight="1" x14ac:dyDescent="0.25">
      <c r="B8" s="27" t="s">
        <v>6</v>
      </c>
      <c r="C8" s="28"/>
      <c r="D8" s="28">
        <v>29</v>
      </c>
      <c r="E8" s="29">
        <v>13077839.84</v>
      </c>
      <c r="F8" s="25"/>
    </row>
    <row r="9" spans="1:6" ht="15" customHeight="1" x14ac:dyDescent="0.25">
      <c r="B9" s="27" t="s">
        <v>7</v>
      </c>
      <c r="C9" s="28"/>
      <c r="D9" s="28">
        <v>35</v>
      </c>
      <c r="E9" s="29">
        <v>8013528.8700000001</v>
      </c>
      <c r="F9" s="25"/>
    </row>
    <row r="10" spans="1:6" ht="15" customHeight="1" x14ac:dyDescent="0.25">
      <c r="B10" s="27" t="s">
        <v>8</v>
      </c>
      <c r="C10" s="28"/>
      <c r="D10" s="28">
        <v>47</v>
      </c>
      <c r="E10" s="29">
        <v>138270500.06999999</v>
      </c>
      <c r="F10" s="25"/>
    </row>
    <row r="11" spans="1:6" ht="15" customHeight="1" x14ac:dyDescent="0.25">
      <c r="B11" s="27" t="s">
        <v>9</v>
      </c>
      <c r="C11" s="28"/>
      <c r="D11" s="28">
        <v>50</v>
      </c>
      <c r="E11" s="29">
        <v>15471582.99</v>
      </c>
      <c r="F11" s="25"/>
    </row>
    <row r="12" spans="1:6" ht="15" customHeight="1" x14ac:dyDescent="0.25">
      <c r="B12" s="27" t="s">
        <v>10</v>
      </c>
      <c r="C12" s="28"/>
      <c r="D12" s="28">
        <v>48</v>
      </c>
      <c r="E12" s="29">
        <v>10036992.779999999</v>
      </c>
      <c r="F12" s="25"/>
    </row>
    <row r="13" spans="1:6" ht="15" customHeight="1" x14ac:dyDescent="0.25">
      <c r="B13" s="27" t="s">
        <v>11</v>
      </c>
      <c r="C13" s="28"/>
      <c r="D13" s="28">
        <v>28</v>
      </c>
      <c r="E13" s="29">
        <v>3414677.79</v>
      </c>
      <c r="F13" s="25"/>
    </row>
    <row r="14" spans="1:6" ht="15" customHeight="1" x14ac:dyDescent="0.25">
      <c r="B14" s="27" t="s">
        <v>12</v>
      </c>
      <c r="C14" s="28"/>
      <c r="D14" s="28">
        <v>38</v>
      </c>
      <c r="E14" s="29">
        <v>8276634.4400000004</v>
      </c>
      <c r="F14" s="25"/>
    </row>
    <row r="15" spans="1:6" ht="15" customHeight="1" x14ac:dyDescent="0.25">
      <c r="B15" s="27" t="s">
        <v>13</v>
      </c>
      <c r="C15" s="28"/>
      <c r="D15" s="28">
        <v>39</v>
      </c>
      <c r="E15" s="29">
        <v>7816598.8300000001</v>
      </c>
      <c r="F15" s="25"/>
    </row>
    <row r="16" spans="1:6" ht="15" customHeight="1" x14ac:dyDescent="0.25">
      <c r="B16" s="27" t="s">
        <v>14</v>
      </c>
      <c r="C16" s="28"/>
      <c r="D16" s="28">
        <v>50</v>
      </c>
      <c r="E16" s="29">
        <v>52908402.789999999</v>
      </c>
      <c r="F16" s="25"/>
    </row>
    <row r="17" spans="2:6" ht="15" customHeight="1" x14ac:dyDescent="0.25">
      <c r="B17" s="27" t="s">
        <v>15</v>
      </c>
      <c r="C17" s="28"/>
      <c r="D17" s="28">
        <v>52</v>
      </c>
      <c r="E17" s="29">
        <v>10883810.359999999</v>
      </c>
      <c r="F17" s="25"/>
    </row>
    <row r="18" spans="2:6" ht="15" customHeight="1" x14ac:dyDescent="0.25">
      <c r="B18" s="27" t="s">
        <v>16</v>
      </c>
      <c r="C18" s="28"/>
      <c r="D18" s="28">
        <v>69</v>
      </c>
      <c r="E18" s="29">
        <v>20115892.350000001</v>
      </c>
      <c r="F18" s="25"/>
    </row>
    <row r="19" spans="2:6" ht="15" customHeight="1" x14ac:dyDescent="0.25">
      <c r="B19" s="27" t="s">
        <v>17</v>
      </c>
      <c r="C19" s="28"/>
      <c r="D19" s="28">
        <v>41</v>
      </c>
      <c r="E19" s="29">
        <v>11221194.140000001</v>
      </c>
      <c r="F19" s="25"/>
    </row>
    <row r="20" spans="2:6" ht="15" customHeight="1" x14ac:dyDescent="0.25">
      <c r="B20" s="27" t="s">
        <v>18</v>
      </c>
      <c r="C20" s="28"/>
      <c r="D20" s="28">
        <v>34</v>
      </c>
      <c r="E20" s="29">
        <v>8106557.2800000003</v>
      </c>
      <c r="F20" s="25"/>
    </row>
    <row r="21" spans="2:6" ht="15" customHeight="1" x14ac:dyDescent="0.25">
      <c r="B21" s="27" t="s">
        <v>19</v>
      </c>
      <c r="C21" s="28"/>
      <c r="D21" s="28">
        <v>35</v>
      </c>
      <c r="E21" s="29">
        <v>8604377.6699999999</v>
      </c>
      <c r="F21" s="25"/>
    </row>
    <row r="22" spans="2:6" ht="15" customHeight="1" x14ac:dyDescent="0.25">
      <c r="B22" s="27" t="s">
        <v>20</v>
      </c>
      <c r="C22" s="28"/>
      <c r="D22" s="28">
        <v>42</v>
      </c>
      <c r="E22" s="29">
        <v>17246686.789999999</v>
      </c>
      <c r="F22" s="25"/>
    </row>
    <row r="23" spans="2:6" ht="15" customHeight="1" x14ac:dyDescent="0.25">
      <c r="B23" s="27" t="s">
        <v>21</v>
      </c>
      <c r="C23" s="28"/>
      <c r="D23" s="28">
        <v>50</v>
      </c>
      <c r="E23" s="29">
        <v>14765976.85</v>
      </c>
      <c r="F23" s="25"/>
    </row>
    <row r="24" spans="2:6" ht="15" customHeight="1" x14ac:dyDescent="0.25">
      <c r="B24" s="27" t="s">
        <v>22</v>
      </c>
      <c r="C24" s="28"/>
      <c r="D24" s="28">
        <v>59</v>
      </c>
      <c r="E24" s="29">
        <v>17963394.48</v>
      </c>
      <c r="F24" s="25"/>
    </row>
    <row r="25" spans="2:6" ht="15" customHeight="1" x14ac:dyDescent="0.25">
      <c r="B25" s="27" t="s">
        <v>23</v>
      </c>
      <c r="C25" s="28"/>
      <c r="D25" s="28">
        <v>42</v>
      </c>
      <c r="E25" s="29">
        <v>8192031.1699999999</v>
      </c>
      <c r="F25" s="25"/>
    </row>
    <row r="26" spans="2:6" ht="15" customHeight="1" x14ac:dyDescent="0.25">
      <c r="B26" s="27" t="s">
        <v>24</v>
      </c>
      <c r="C26" s="28"/>
      <c r="D26" s="28">
        <v>40</v>
      </c>
      <c r="E26" s="29">
        <v>11673524.15</v>
      </c>
      <c r="F26" s="25"/>
    </row>
    <row r="27" spans="2:6" ht="15" customHeight="1" x14ac:dyDescent="0.25">
      <c r="B27" s="27" t="s">
        <v>25</v>
      </c>
      <c r="C27" s="28"/>
      <c r="D27" s="28">
        <v>37</v>
      </c>
      <c r="E27" s="29">
        <v>7581040.2300000004</v>
      </c>
      <c r="F27" s="25"/>
    </row>
    <row r="28" spans="2:6" ht="15" customHeight="1" x14ac:dyDescent="0.25">
      <c r="B28" s="27" t="s">
        <v>26</v>
      </c>
      <c r="C28" s="28"/>
      <c r="D28" s="28">
        <v>49</v>
      </c>
      <c r="E28" s="29">
        <v>15949199.99</v>
      </c>
      <c r="F28" s="25"/>
    </row>
    <row r="29" spans="2:6" ht="15" customHeight="1" x14ac:dyDescent="0.25">
      <c r="B29" s="27" t="s">
        <v>27</v>
      </c>
      <c r="C29" s="28"/>
      <c r="D29" s="28">
        <v>58</v>
      </c>
      <c r="E29" s="29">
        <v>11178402.189999999</v>
      </c>
      <c r="F29" s="25"/>
    </row>
    <row r="30" spans="2:6" ht="15" customHeight="1" x14ac:dyDescent="0.25">
      <c r="B30" s="27" t="s">
        <v>28</v>
      </c>
      <c r="C30" s="28"/>
      <c r="D30" s="28">
        <v>49</v>
      </c>
      <c r="E30" s="29">
        <v>11522066.34</v>
      </c>
      <c r="F30" s="25"/>
    </row>
    <row r="31" spans="2:6" ht="15" customHeight="1" x14ac:dyDescent="0.25">
      <c r="B31" s="27" t="s">
        <v>29</v>
      </c>
      <c r="C31" s="28"/>
      <c r="D31" s="28">
        <v>37</v>
      </c>
      <c r="E31" s="29">
        <v>2856794.03</v>
      </c>
      <c r="F31" s="25"/>
    </row>
    <row r="32" spans="2:6" ht="15" customHeight="1" x14ac:dyDescent="0.25">
      <c r="B32" s="27" t="s">
        <v>30</v>
      </c>
      <c r="C32" s="28"/>
      <c r="D32" s="28">
        <v>41</v>
      </c>
      <c r="E32" s="29">
        <v>16870314.510000002</v>
      </c>
      <c r="F32" s="25"/>
    </row>
    <row r="33" spans="2:6" ht="15" customHeight="1" x14ac:dyDescent="0.25">
      <c r="B33" s="27" t="s">
        <v>31</v>
      </c>
      <c r="C33" s="28"/>
      <c r="D33" s="28">
        <v>31</v>
      </c>
      <c r="E33" s="29">
        <v>8515303.8900000006</v>
      </c>
      <c r="F33" s="25"/>
    </row>
    <row r="34" spans="2:6" ht="15" customHeight="1" x14ac:dyDescent="0.25">
      <c r="B34" s="27" t="s">
        <v>32</v>
      </c>
      <c r="C34" s="28"/>
      <c r="D34" s="28">
        <v>65</v>
      </c>
      <c r="E34" s="29">
        <v>15270784.949999999</v>
      </c>
      <c r="F34" s="25"/>
    </row>
    <row r="35" spans="2:6" ht="15" customHeight="1" x14ac:dyDescent="0.25">
      <c r="B35" s="27" t="s">
        <v>33</v>
      </c>
      <c r="C35" s="28"/>
      <c r="D35" s="28">
        <v>107</v>
      </c>
      <c r="E35" s="29">
        <v>16710718.470000001</v>
      </c>
      <c r="F35" s="25"/>
    </row>
    <row r="36" spans="2:6" ht="15" customHeight="1" x14ac:dyDescent="0.25">
      <c r="B36" s="27" t="s">
        <v>34</v>
      </c>
      <c r="C36" s="28"/>
      <c r="D36" s="28">
        <v>95</v>
      </c>
      <c r="E36" s="29">
        <v>14947409.59</v>
      </c>
      <c r="F36" s="25"/>
    </row>
    <row r="37" spans="2:6" ht="15" customHeight="1" x14ac:dyDescent="0.25">
      <c r="B37" s="27" t="s">
        <v>35</v>
      </c>
      <c r="C37" s="28"/>
      <c r="D37" s="28">
        <v>92</v>
      </c>
      <c r="E37" s="29">
        <v>6650798.0800000001</v>
      </c>
      <c r="F37" s="25"/>
    </row>
    <row r="38" spans="2:6" ht="15" customHeight="1" x14ac:dyDescent="0.25">
      <c r="B38" s="27" t="s">
        <v>36</v>
      </c>
      <c r="C38" s="28"/>
      <c r="D38" s="28">
        <v>61</v>
      </c>
      <c r="E38" s="29">
        <v>13570935.859999999</v>
      </c>
      <c r="F38" s="25"/>
    </row>
    <row r="39" spans="2:6" ht="15" customHeight="1" x14ac:dyDescent="0.25">
      <c r="B39" s="27" t="s">
        <v>61</v>
      </c>
      <c r="C39" s="28"/>
      <c r="D39" s="28">
        <v>64</v>
      </c>
      <c r="E39" s="29">
        <v>5802576.5</v>
      </c>
      <c r="F39" s="25"/>
    </row>
    <row r="40" spans="2:6" ht="15" customHeight="1" x14ac:dyDescent="0.25">
      <c r="B40" s="27" t="s">
        <v>62</v>
      </c>
      <c r="C40" s="28"/>
      <c r="D40" s="28">
        <v>77</v>
      </c>
      <c r="E40" s="29">
        <v>8755417.4399999995</v>
      </c>
      <c r="F40" s="25"/>
    </row>
    <row r="41" spans="2:6" ht="15" customHeight="1" x14ac:dyDescent="0.25">
      <c r="B41" s="27" t="s">
        <v>63</v>
      </c>
      <c r="C41" s="28"/>
      <c r="D41" s="28">
        <v>83</v>
      </c>
      <c r="E41" s="29">
        <v>6226264.3099999996</v>
      </c>
      <c r="F41" s="25"/>
    </row>
    <row r="42" spans="2:6" ht="15" customHeight="1" x14ac:dyDescent="0.25">
      <c r="B42" s="27" t="s">
        <v>64</v>
      </c>
      <c r="C42" s="28"/>
      <c r="D42" s="28">
        <v>81</v>
      </c>
      <c r="E42" s="29">
        <v>22666807.370000001</v>
      </c>
      <c r="F42" s="25"/>
    </row>
    <row r="43" spans="2:6" ht="15" customHeight="1" x14ac:dyDescent="0.25">
      <c r="B43" s="27" t="s">
        <v>65</v>
      </c>
      <c r="C43" s="28"/>
      <c r="D43" s="28">
        <v>73</v>
      </c>
      <c r="E43" s="29">
        <v>6472841.0199999996</v>
      </c>
      <c r="F43" s="25"/>
    </row>
    <row r="44" spans="2:6" ht="15" customHeight="1" x14ac:dyDescent="0.25">
      <c r="B44" s="27" t="s">
        <v>66</v>
      </c>
      <c r="C44" s="28"/>
      <c r="D44" s="28">
        <v>50</v>
      </c>
      <c r="E44" s="29">
        <v>8868892.4299999997</v>
      </c>
      <c r="F44" s="25"/>
    </row>
    <row r="45" spans="2:6" ht="15" customHeight="1" x14ac:dyDescent="0.25">
      <c r="B45" s="27" t="s">
        <v>67</v>
      </c>
      <c r="C45" s="28"/>
      <c r="D45" s="28">
        <v>56</v>
      </c>
      <c r="E45" s="29">
        <v>8875872.6600000001</v>
      </c>
      <c r="F45" s="25"/>
    </row>
    <row r="46" spans="2:6" ht="15" customHeight="1" x14ac:dyDescent="0.25">
      <c r="B46" s="27" t="s">
        <v>68</v>
      </c>
      <c r="C46" s="28"/>
      <c r="D46" s="28">
        <v>60</v>
      </c>
      <c r="E46" s="29">
        <v>11187983.98</v>
      </c>
      <c r="F46" s="25"/>
    </row>
    <row r="47" spans="2:6" ht="15" customHeight="1" x14ac:dyDescent="0.25">
      <c r="B47" s="27" t="s">
        <v>69</v>
      </c>
      <c r="C47" s="28"/>
      <c r="D47" s="28">
        <v>74</v>
      </c>
      <c r="E47" s="29">
        <v>13213859.85</v>
      </c>
      <c r="F47" s="25"/>
    </row>
    <row r="48" spans="2:6" ht="15" customHeight="1" x14ac:dyDescent="0.25">
      <c r="B48" s="27" t="s">
        <v>80</v>
      </c>
      <c r="C48" s="28"/>
      <c r="D48" s="28">
        <v>79</v>
      </c>
      <c r="E48" s="29">
        <v>19989970.350000001</v>
      </c>
      <c r="F48" s="25"/>
    </row>
    <row r="49" spans="2:6" ht="15" customHeight="1" x14ac:dyDescent="0.25">
      <c r="B49" s="27" t="s">
        <v>81</v>
      </c>
      <c r="C49" s="28"/>
      <c r="D49" s="28">
        <v>70</v>
      </c>
      <c r="E49" s="29">
        <v>6970584.4199999999</v>
      </c>
      <c r="F49" s="25"/>
    </row>
    <row r="50" spans="2:6" ht="15" customHeight="1" x14ac:dyDescent="0.25">
      <c r="B50" s="27" t="s">
        <v>82</v>
      </c>
      <c r="C50" s="28"/>
      <c r="D50" s="28">
        <v>85</v>
      </c>
      <c r="E50" s="29">
        <v>15464744.41</v>
      </c>
      <c r="F50" s="25"/>
    </row>
    <row r="51" spans="2:6" ht="15" customHeight="1" x14ac:dyDescent="0.25">
      <c r="B51" s="27" t="s">
        <v>83</v>
      </c>
      <c r="C51" s="28"/>
      <c r="D51" s="28">
        <v>65</v>
      </c>
      <c r="E51" s="29">
        <v>12337791.74</v>
      </c>
      <c r="F51" s="25"/>
    </row>
    <row r="52" spans="2:6" ht="15" customHeight="1" x14ac:dyDescent="0.25">
      <c r="B52" s="27" t="s">
        <v>105</v>
      </c>
      <c r="C52" s="28"/>
      <c r="D52" s="28">
        <v>73</v>
      </c>
      <c r="E52" s="29">
        <v>18315991.350000001</v>
      </c>
      <c r="F52" s="25"/>
    </row>
    <row r="53" spans="2:6" ht="15" customHeight="1" x14ac:dyDescent="0.25">
      <c r="B53" s="27" t="s">
        <v>106</v>
      </c>
      <c r="C53" s="28"/>
      <c r="D53" s="28">
        <v>71</v>
      </c>
      <c r="E53" s="29">
        <v>7234091.0899999999</v>
      </c>
      <c r="F53" s="25"/>
    </row>
    <row r="54" spans="2:6" ht="15" customHeight="1" x14ac:dyDescent="0.25">
      <c r="B54" s="27" t="s">
        <v>107</v>
      </c>
      <c r="C54" s="28"/>
      <c r="D54" s="28">
        <v>76</v>
      </c>
      <c r="E54" s="29">
        <v>33902647.060000002</v>
      </c>
      <c r="F54" s="25"/>
    </row>
    <row r="55" spans="2:6" ht="15" customHeight="1" x14ac:dyDescent="0.25">
      <c r="B55" s="27" t="s">
        <v>108</v>
      </c>
      <c r="C55" s="28"/>
      <c r="D55" s="28">
        <v>51</v>
      </c>
      <c r="E55" s="29">
        <v>12719944.640000001</v>
      </c>
      <c r="F55" s="25"/>
    </row>
    <row r="56" spans="2:6" ht="15" customHeight="1" x14ac:dyDescent="0.25">
      <c r="B56" s="27" t="s">
        <v>109</v>
      </c>
      <c r="C56" s="28"/>
      <c r="D56" s="28">
        <v>72</v>
      </c>
      <c r="E56" s="29">
        <v>8710066.7799999993</v>
      </c>
      <c r="F56" s="25"/>
    </row>
    <row r="57" spans="2:6" ht="15" customHeight="1" x14ac:dyDescent="0.25">
      <c r="B57" s="27" t="s">
        <v>110</v>
      </c>
      <c r="C57" s="28"/>
      <c r="D57" s="28">
        <v>88</v>
      </c>
      <c r="E57" s="29">
        <v>9136022.4100000001</v>
      </c>
      <c r="F57" s="25"/>
    </row>
    <row r="58" spans="2:6" ht="15" customHeight="1" x14ac:dyDescent="0.25">
      <c r="B58" s="27" t="s">
        <v>111</v>
      </c>
      <c r="C58" s="28"/>
      <c r="D58" s="28">
        <v>87</v>
      </c>
      <c r="E58" s="29">
        <v>14116507.880000001</v>
      </c>
      <c r="F58" s="25"/>
    </row>
    <row r="59" spans="2:6" ht="15" customHeight="1" x14ac:dyDescent="0.25">
      <c r="B59" s="27" t="s">
        <v>112</v>
      </c>
      <c r="C59" s="28"/>
      <c r="D59" s="28">
        <v>114</v>
      </c>
      <c r="E59" s="29">
        <v>10487910.710000001</v>
      </c>
      <c r="F59" s="25"/>
    </row>
    <row r="60" spans="2:6" ht="15" customHeight="1" x14ac:dyDescent="0.25">
      <c r="B60" s="27" t="s">
        <v>123</v>
      </c>
      <c r="C60" s="28"/>
      <c r="D60" s="28">
        <v>81</v>
      </c>
      <c r="E60" s="29">
        <v>26469594.68</v>
      </c>
      <c r="F60" s="25"/>
    </row>
    <row r="61" spans="2:6" ht="15" customHeight="1" x14ac:dyDescent="0.25">
      <c r="B61" s="27" t="s">
        <v>124</v>
      </c>
      <c r="C61" s="28"/>
      <c r="D61" s="28">
        <v>72</v>
      </c>
      <c r="E61" s="29">
        <v>8754178.5700000003</v>
      </c>
      <c r="F61" s="25"/>
    </row>
    <row r="62" spans="2:6" ht="15" customHeight="1" x14ac:dyDescent="0.25">
      <c r="B62" s="27" t="s">
        <v>125</v>
      </c>
      <c r="C62" s="28"/>
      <c r="D62" s="28">
        <v>138</v>
      </c>
      <c r="E62" s="29">
        <v>15842980.41</v>
      </c>
      <c r="F62" s="25"/>
    </row>
    <row r="63" spans="2:6" ht="15" customHeight="1" x14ac:dyDescent="0.25">
      <c r="B63" s="27" t="s">
        <v>126</v>
      </c>
      <c r="C63" s="28"/>
      <c r="D63" s="28">
        <v>86</v>
      </c>
      <c r="E63" s="29">
        <v>10501448.300000001</v>
      </c>
      <c r="F63" s="25"/>
    </row>
    <row r="64" spans="2:6" ht="15" customHeight="1" x14ac:dyDescent="0.25">
      <c r="B64" s="27" t="s">
        <v>127</v>
      </c>
      <c r="C64" s="28"/>
      <c r="D64" s="28">
        <v>121</v>
      </c>
      <c r="E64" s="29">
        <v>15041441.210000001</v>
      </c>
      <c r="F64" s="25"/>
    </row>
    <row r="65" spans="2:6" ht="15" customHeight="1" x14ac:dyDescent="0.25">
      <c r="B65" s="27" t="s">
        <v>128</v>
      </c>
      <c r="C65" s="28"/>
      <c r="D65" s="28">
        <v>114</v>
      </c>
      <c r="E65" s="29">
        <v>36072178.990000002</v>
      </c>
      <c r="F65" s="25"/>
    </row>
    <row r="66" spans="2:6" ht="15" customHeight="1" x14ac:dyDescent="0.25">
      <c r="B66" s="27" t="s">
        <v>129</v>
      </c>
      <c r="C66" s="28"/>
      <c r="D66" s="28">
        <v>101</v>
      </c>
      <c r="E66" s="29">
        <v>34454037.140000001</v>
      </c>
      <c r="F66" s="25"/>
    </row>
    <row r="67" spans="2:6" ht="15" customHeight="1" x14ac:dyDescent="0.25">
      <c r="B67" s="27" t="s">
        <v>130</v>
      </c>
      <c r="C67" s="28"/>
      <c r="D67" s="28">
        <v>95</v>
      </c>
      <c r="E67" s="29">
        <v>25162923.809999999</v>
      </c>
      <c r="F67" s="25"/>
    </row>
    <row r="68" spans="2:6" ht="15" customHeight="1" x14ac:dyDescent="0.25">
      <c r="B68" s="27" t="s">
        <v>131</v>
      </c>
      <c r="C68" s="28"/>
      <c r="D68" s="28">
        <v>116</v>
      </c>
      <c r="E68" s="29">
        <v>18550044.969999999</v>
      </c>
      <c r="F68" s="25"/>
    </row>
    <row r="69" spans="2:6" ht="15" customHeight="1" x14ac:dyDescent="0.25">
      <c r="B69" s="27" t="s">
        <v>152</v>
      </c>
      <c r="C69" s="28"/>
      <c r="D69" s="28">
        <v>131</v>
      </c>
      <c r="E69" s="29">
        <v>16679378.25</v>
      </c>
      <c r="F69" s="25"/>
    </row>
    <row r="70" spans="2:6" ht="15" customHeight="1" x14ac:dyDescent="0.25">
      <c r="B70" s="27" t="s">
        <v>153</v>
      </c>
      <c r="C70" s="28"/>
      <c r="D70" s="28">
        <v>140</v>
      </c>
      <c r="E70" s="29">
        <v>38159410.490000002</v>
      </c>
      <c r="F70" s="25"/>
    </row>
    <row r="71" spans="2:6" ht="15" customHeight="1" x14ac:dyDescent="0.25">
      <c r="B71" s="27" t="s">
        <v>156</v>
      </c>
      <c r="C71" s="28"/>
      <c r="D71" s="28">
        <v>102</v>
      </c>
      <c r="E71" s="29">
        <v>26131739.289999999</v>
      </c>
      <c r="F71" s="25"/>
    </row>
    <row r="72" spans="2:6" ht="15" customHeight="1" x14ac:dyDescent="0.25">
      <c r="B72" s="27" t="s">
        <v>179</v>
      </c>
      <c r="C72" s="28"/>
      <c r="D72" s="28">
        <v>102</v>
      </c>
      <c r="E72" s="29">
        <v>13102886.130000001</v>
      </c>
      <c r="F72" s="25"/>
    </row>
    <row r="73" spans="2:6" ht="15" customHeight="1" x14ac:dyDescent="0.25">
      <c r="B73" s="27" t="s">
        <v>180</v>
      </c>
      <c r="C73" s="28"/>
      <c r="D73" s="28">
        <v>73</v>
      </c>
      <c r="E73" s="29">
        <v>10398346.189999999</v>
      </c>
      <c r="F73" s="25"/>
    </row>
    <row r="74" spans="2:6" ht="15" customHeight="1" x14ac:dyDescent="0.25">
      <c r="B74" s="27" t="s">
        <v>181</v>
      </c>
      <c r="C74" s="28"/>
      <c r="D74" s="28">
        <v>98</v>
      </c>
      <c r="E74" s="29">
        <v>8704396.5500000007</v>
      </c>
      <c r="F74" s="25"/>
    </row>
    <row r="75" spans="2:6" ht="15" customHeight="1" x14ac:dyDescent="0.25">
      <c r="B75" s="27" t="s">
        <v>182</v>
      </c>
      <c r="C75" s="28"/>
      <c r="D75" s="28">
        <v>122</v>
      </c>
      <c r="E75" s="29">
        <v>28749682.440000001</v>
      </c>
      <c r="F75" s="25"/>
    </row>
    <row r="76" spans="2:6" ht="15" customHeight="1" x14ac:dyDescent="0.25">
      <c r="B76" s="27" t="s">
        <v>183</v>
      </c>
      <c r="C76" s="28"/>
      <c r="D76" s="28">
        <v>106</v>
      </c>
      <c r="E76" s="29">
        <v>22459388.210000001</v>
      </c>
      <c r="F76" s="25"/>
    </row>
    <row r="77" spans="2:6" ht="15" customHeight="1" x14ac:dyDescent="0.25">
      <c r="B77" s="27" t="s">
        <v>187</v>
      </c>
      <c r="C77" s="28"/>
      <c r="D77" s="28">
        <v>112</v>
      </c>
      <c r="E77" s="29">
        <v>16528749.27</v>
      </c>
      <c r="F77" s="25"/>
    </row>
    <row r="78" spans="2:6" ht="15" customHeight="1" x14ac:dyDescent="0.25">
      <c r="B78" s="27" t="s">
        <v>188</v>
      </c>
      <c r="C78" s="28"/>
      <c r="D78" s="28">
        <v>90</v>
      </c>
      <c r="E78" s="29">
        <v>37944870.549999997</v>
      </c>
      <c r="F78" s="25"/>
    </row>
    <row r="79" spans="2:6" ht="15" customHeight="1" x14ac:dyDescent="0.25">
      <c r="B79" s="27" t="s">
        <v>189</v>
      </c>
      <c r="C79" s="28"/>
      <c r="D79" s="28">
        <v>83</v>
      </c>
      <c r="E79" s="29">
        <v>7107267.3300000001</v>
      </c>
      <c r="F79" s="25"/>
    </row>
    <row r="80" spans="2:6" ht="15" customHeight="1" x14ac:dyDescent="0.25">
      <c r="B80" s="27" t="s">
        <v>190</v>
      </c>
      <c r="C80" s="28"/>
      <c r="D80" s="28">
        <v>85</v>
      </c>
      <c r="E80" s="29">
        <v>13282292.82</v>
      </c>
      <c r="F80" s="25"/>
    </row>
    <row r="81" spans="2:6" ht="15" customHeight="1" x14ac:dyDescent="0.25">
      <c r="B81" s="27" t="s">
        <v>191</v>
      </c>
      <c r="C81" s="28"/>
      <c r="D81" s="28">
        <v>87</v>
      </c>
      <c r="E81" s="29">
        <v>10991047.470000001</v>
      </c>
      <c r="F81" s="25"/>
    </row>
    <row r="82" spans="2:6" ht="15" customHeight="1" x14ac:dyDescent="0.25">
      <c r="B82" s="27" t="s">
        <v>192</v>
      </c>
      <c r="C82" s="28"/>
      <c r="D82" s="28">
        <v>77</v>
      </c>
      <c r="E82" s="29">
        <v>22887497.670000002</v>
      </c>
      <c r="F82" s="25"/>
    </row>
    <row r="83" spans="2:6" ht="15" customHeight="1" x14ac:dyDescent="0.25">
      <c r="B83" s="27" t="s">
        <v>193</v>
      </c>
      <c r="C83" s="28"/>
      <c r="D83" s="28">
        <v>97</v>
      </c>
      <c r="E83" s="29">
        <v>21490874.960000001</v>
      </c>
      <c r="F83" s="25"/>
    </row>
    <row r="84" spans="2:6" ht="15" customHeight="1" x14ac:dyDescent="0.25">
      <c r="B84" s="27" t="s">
        <v>194</v>
      </c>
      <c r="C84" s="28"/>
      <c r="D84" s="28">
        <v>91</v>
      </c>
      <c r="E84" s="29">
        <v>35822959.350000001</v>
      </c>
      <c r="F84" s="25"/>
    </row>
    <row r="85" spans="2:6" ht="15" customHeight="1" x14ac:dyDescent="0.25">
      <c r="B85" s="27" t="s">
        <v>195</v>
      </c>
      <c r="C85" s="28"/>
      <c r="D85" s="28">
        <v>68</v>
      </c>
      <c r="E85" s="29">
        <v>12613586</v>
      </c>
      <c r="F85" s="25"/>
    </row>
    <row r="86" spans="2:6" ht="15" customHeight="1" x14ac:dyDescent="0.25">
      <c r="B86" s="27" t="s">
        <v>196</v>
      </c>
      <c r="C86" s="28"/>
      <c r="D86" s="28">
        <v>90</v>
      </c>
      <c r="E86" s="29">
        <v>36490818.210000001</v>
      </c>
      <c r="F86" s="25"/>
    </row>
    <row r="87" spans="2:6" ht="15" customHeight="1" x14ac:dyDescent="0.25">
      <c r="B87" s="27" t="s">
        <v>197</v>
      </c>
      <c r="C87" s="28"/>
      <c r="D87" s="28">
        <v>108</v>
      </c>
      <c r="E87" s="29">
        <v>15604681.73</v>
      </c>
      <c r="F87" s="25"/>
    </row>
    <row r="88" spans="2:6" ht="15" customHeight="1" x14ac:dyDescent="0.25">
      <c r="B88" s="27" t="s">
        <v>198</v>
      </c>
      <c r="C88" s="28"/>
      <c r="D88" s="28">
        <v>89</v>
      </c>
      <c r="E88" s="29">
        <v>8401298.3499999996</v>
      </c>
      <c r="F88" s="25"/>
    </row>
    <row r="89" spans="2:6" ht="15" customHeight="1" x14ac:dyDescent="0.25">
      <c r="B89" s="27" t="s">
        <v>200</v>
      </c>
      <c r="C89" s="28"/>
      <c r="D89" s="28">
        <v>105</v>
      </c>
      <c r="E89" s="29">
        <v>16158361.51</v>
      </c>
      <c r="F89" s="25"/>
    </row>
    <row r="90" spans="2:6" ht="15" customHeight="1" x14ac:dyDescent="0.25">
      <c r="B90" s="27" t="s">
        <v>201</v>
      </c>
      <c r="C90" s="28"/>
      <c r="D90" s="28">
        <v>89</v>
      </c>
      <c r="E90" s="29">
        <v>22618898.25</v>
      </c>
      <c r="F90" s="25"/>
    </row>
    <row r="91" spans="2:6" ht="15" customHeight="1" x14ac:dyDescent="0.25">
      <c r="B91" s="27" t="s">
        <v>202</v>
      </c>
      <c r="C91" s="28"/>
      <c r="D91" s="28">
        <v>55</v>
      </c>
      <c r="E91" s="29">
        <v>7078781.6799999997</v>
      </c>
      <c r="F91" s="25"/>
    </row>
    <row r="92" spans="2:6" ht="15" customHeight="1" x14ac:dyDescent="0.25">
      <c r="B92" s="27" t="s">
        <v>283</v>
      </c>
      <c r="C92" s="28"/>
      <c r="D92" s="28">
        <v>61</v>
      </c>
      <c r="E92" s="29">
        <v>14948713.68</v>
      </c>
      <c r="F92" s="25"/>
    </row>
    <row r="93" spans="2:6" ht="15" customHeight="1" x14ac:dyDescent="0.25">
      <c r="B93" s="27" t="s">
        <v>284</v>
      </c>
      <c r="C93" s="28"/>
      <c r="D93" s="28">
        <v>98</v>
      </c>
      <c r="E93" s="29">
        <v>12565024.029999999</v>
      </c>
      <c r="F93" s="25"/>
    </row>
    <row r="94" spans="2:6" ht="15" customHeight="1" x14ac:dyDescent="0.25">
      <c r="B94" s="27" t="s">
        <v>285</v>
      </c>
      <c r="C94" s="28"/>
      <c r="D94" s="28">
        <v>100</v>
      </c>
      <c r="E94" s="29">
        <v>14552975.810000001</v>
      </c>
      <c r="F94" s="25"/>
    </row>
    <row r="95" spans="2:6" ht="15" customHeight="1" x14ac:dyDescent="0.25">
      <c r="B95" s="27" t="s">
        <v>286</v>
      </c>
      <c r="C95" s="28"/>
      <c r="D95" s="28">
        <v>111</v>
      </c>
      <c r="E95" s="29">
        <v>18701727.210000001</v>
      </c>
      <c r="F95" s="25"/>
    </row>
    <row r="96" spans="2:6" ht="15" customHeight="1" x14ac:dyDescent="0.25">
      <c r="B96" s="27" t="s">
        <v>287</v>
      </c>
      <c r="C96" s="28"/>
      <c r="D96" s="28">
        <v>76</v>
      </c>
      <c r="E96" s="29">
        <v>8517018.5600000005</v>
      </c>
      <c r="F96" s="25"/>
    </row>
    <row r="97" spans="2:6" ht="15" customHeight="1" x14ac:dyDescent="0.25">
      <c r="B97" s="27" t="s">
        <v>288</v>
      </c>
      <c r="C97" s="28"/>
      <c r="D97" s="28">
        <v>65</v>
      </c>
      <c r="E97" s="29">
        <v>21299133.699999999</v>
      </c>
      <c r="F97" s="25"/>
    </row>
    <row r="98" spans="2:6" ht="15" customHeight="1" x14ac:dyDescent="0.25">
      <c r="B98" s="27" t="s">
        <v>295</v>
      </c>
      <c r="C98" s="28"/>
      <c r="D98" s="28">
        <v>91</v>
      </c>
      <c r="E98" s="29">
        <v>17480099.199999999</v>
      </c>
      <c r="F98" s="25"/>
    </row>
    <row r="99" spans="2:6" ht="15" customHeight="1" x14ac:dyDescent="0.25">
      <c r="B99" s="27" t="s">
        <v>296</v>
      </c>
      <c r="C99" s="28"/>
      <c r="D99" s="28">
        <v>90</v>
      </c>
      <c r="E99" s="29">
        <v>4684993.68</v>
      </c>
      <c r="F99" s="25"/>
    </row>
    <row r="100" spans="2:6" ht="15" customHeight="1" x14ac:dyDescent="0.25">
      <c r="B100" s="27" t="s">
        <v>297</v>
      </c>
      <c r="C100" s="28"/>
      <c r="D100" s="28">
        <v>93</v>
      </c>
      <c r="E100" s="29">
        <v>11804575.58</v>
      </c>
      <c r="F100" s="25"/>
    </row>
    <row r="101" spans="2:6" ht="15" customHeight="1" x14ac:dyDescent="0.25">
      <c r="B101" s="27" t="s">
        <v>298</v>
      </c>
      <c r="C101" s="28"/>
      <c r="D101" s="28">
        <v>154</v>
      </c>
      <c r="E101" s="29">
        <v>29597128.710000001</v>
      </c>
      <c r="F101" s="25"/>
    </row>
    <row r="102" spans="2:6" ht="15" customHeight="1" x14ac:dyDescent="0.25">
      <c r="B102" s="27" t="s">
        <v>299</v>
      </c>
      <c r="C102" s="28"/>
      <c r="D102" s="28">
        <v>116</v>
      </c>
      <c r="E102" s="29">
        <v>14797513.619999999</v>
      </c>
      <c r="F102" s="25"/>
    </row>
    <row r="103" spans="2:6" ht="15" customHeight="1" x14ac:dyDescent="0.25">
      <c r="B103" s="27" t="s">
        <v>300</v>
      </c>
      <c r="C103" s="28"/>
      <c r="D103" s="28">
        <v>94</v>
      </c>
      <c r="E103" s="29">
        <v>11801206.16</v>
      </c>
      <c r="F103" s="25"/>
    </row>
    <row r="104" spans="2:6" ht="15" customHeight="1" x14ac:dyDescent="0.25">
      <c r="B104" s="27" t="s">
        <v>301</v>
      </c>
      <c r="C104" s="28"/>
      <c r="D104" s="28">
        <v>120</v>
      </c>
      <c r="E104" s="29">
        <v>15451402.16</v>
      </c>
      <c r="F104" s="25"/>
    </row>
    <row r="105" spans="2:6" ht="15" customHeight="1" x14ac:dyDescent="0.25">
      <c r="B105" s="27" t="s">
        <v>302</v>
      </c>
      <c r="C105" s="28"/>
      <c r="D105" s="28">
        <v>139</v>
      </c>
      <c r="E105" s="29">
        <v>13378903.84</v>
      </c>
      <c r="F105" s="25"/>
    </row>
    <row r="106" spans="2:6" ht="15" customHeight="1" x14ac:dyDescent="0.25">
      <c r="B106" s="27" t="s">
        <v>304</v>
      </c>
      <c r="C106" s="28"/>
      <c r="D106" s="28">
        <v>143</v>
      </c>
      <c r="E106" s="29">
        <v>16594723.609999999</v>
      </c>
      <c r="F106" s="25"/>
    </row>
    <row r="107" spans="2:6" ht="15" customHeight="1" x14ac:dyDescent="0.25">
      <c r="B107" s="27" t="s">
        <v>305</v>
      </c>
      <c r="C107" s="28"/>
      <c r="D107" s="28">
        <v>105</v>
      </c>
      <c r="E107" s="29">
        <v>22752592.780000001</v>
      </c>
      <c r="F107" s="25"/>
    </row>
    <row r="108" spans="2:6" ht="15" customHeight="1" x14ac:dyDescent="0.25">
      <c r="B108" s="27" t="s">
        <v>306</v>
      </c>
      <c r="C108" s="28"/>
      <c r="D108" s="28">
        <v>75</v>
      </c>
      <c r="E108" s="29">
        <v>9619736.9600000009</v>
      </c>
      <c r="F108" s="25"/>
    </row>
    <row r="109" spans="2:6" ht="15" customHeight="1" x14ac:dyDescent="0.25">
      <c r="B109" s="27" t="s">
        <v>311</v>
      </c>
      <c r="C109" s="28"/>
      <c r="D109" s="28">
        <v>92</v>
      </c>
      <c r="E109" s="29">
        <v>15757550.970000001</v>
      </c>
      <c r="F109" s="25"/>
    </row>
    <row r="110" spans="2:6" ht="15" customHeight="1" x14ac:dyDescent="0.25">
      <c r="B110" s="27" t="s">
        <v>314</v>
      </c>
      <c r="C110" s="28"/>
      <c r="D110" s="28">
        <v>116</v>
      </c>
      <c r="E110" s="29">
        <v>84907145.469999999</v>
      </c>
      <c r="F110" s="25"/>
    </row>
    <row r="111" spans="2:6" ht="15" customHeight="1" x14ac:dyDescent="0.25">
      <c r="B111" s="27" t="s">
        <v>315</v>
      </c>
      <c r="C111" s="28"/>
      <c r="D111" s="28">
        <v>155</v>
      </c>
      <c r="E111" s="29">
        <v>64773839.009999998</v>
      </c>
      <c r="F111" s="25"/>
    </row>
    <row r="112" spans="2:6" ht="15" customHeight="1" x14ac:dyDescent="0.25">
      <c r="B112" s="27" t="s">
        <v>316</v>
      </c>
      <c r="C112" s="28"/>
      <c r="D112" s="28">
        <v>118</v>
      </c>
      <c r="E112" s="29">
        <v>92540275.379999995</v>
      </c>
      <c r="F112" s="25"/>
    </row>
    <row r="113" spans="2:6" ht="15" customHeight="1" x14ac:dyDescent="0.25">
      <c r="B113" s="27" t="s">
        <v>317</v>
      </c>
      <c r="C113" s="28"/>
      <c r="D113" s="28">
        <v>107</v>
      </c>
      <c r="E113" s="29">
        <v>101360076.13</v>
      </c>
      <c r="F113" s="25"/>
    </row>
    <row r="114" spans="2:6" ht="15" customHeight="1" x14ac:dyDescent="0.25">
      <c r="B114" s="27" t="s">
        <v>318</v>
      </c>
      <c r="C114" s="28"/>
      <c r="D114" s="28">
        <v>129</v>
      </c>
      <c r="E114" s="29">
        <v>125449152.94</v>
      </c>
      <c r="F114" s="25"/>
    </row>
    <row r="115" spans="2:6" ht="15" customHeight="1" x14ac:dyDescent="0.25">
      <c r="B115" s="27" t="s">
        <v>328</v>
      </c>
      <c r="C115" s="28"/>
      <c r="D115" s="28">
        <v>86</v>
      </c>
      <c r="E115" s="29">
        <v>65052360.780000001</v>
      </c>
      <c r="F115" s="25"/>
    </row>
    <row r="116" spans="2:6" ht="15" customHeight="1" x14ac:dyDescent="0.25">
      <c r="B116" s="27" t="s">
        <v>339</v>
      </c>
      <c r="C116" s="28"/>
      <c r="D116" s="28">
        <v>75</v>
      </c>
      <c r="E116" s="29">
        <v>4642025.22</v>
      </c>
      <c r="F116" s="25"/>
    </row>
    <row r="117" spans="2:6" ht="15" customHeight="1" x14ac:dyDescent="0.25">
      <c r="B117" s="66" t="s">
        <v>104</v>
      </c>
    </row>
    <row r="118" spans="2:6" ht="15" customHeight="1" x14ac:dyDescent="0.25">
      <c r="B118" s="106" t="s">
        <v>282</v>
      </c>
      <c r="F118" s="25"/>
    </row>
  </sheetData>
  <mergeCells count="3">
    <mergeCell ref="A1:A4"/>
    <mergeCell ref="B3:B4"/>
    <mergeCell ref="C3:E3"/>
  </mergeCells>
  <hyperlinks>
    <hyperlink ref="A1:A4" location="Indice!A1" display="Indice" xr:uid="{00000000-0004-0000-0F00-000000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4">
    <pageSetUpPr fitToPage="1"/>
  </sheetPr>
  <dimension ref="A1:Q118"/>
  <sheetViews>
    <sheetView showGridLines="0" workbookViewId="0">
      <pane xSplit="2" ySplit="4" topLeftCell="C5" activePane="bottomRight" state="frozen"/>
      <selection sqref="A1:A4"/>
      <selection pane="topRight" sqref="A1:A4"/>
      <selection pane="bottomLeft" sqref="A1:A4"/>
      <selection pane="bottomRight" activeCell="C5" sqref="C5"/>
    </sheetView>
  </sheetViews>
  <sheetFormatPr baseColWidth="10" defaultColWidth="11.42578125" defaultRowHeight="15" x14ac:dyDescent="0.25"/>
  <cols>
    <col min="1" max="1" width="5.7109375" style="24" customWidth="1"/>
    <col min="2" max="2" width="15.7109375" style="24" customWidth="1"/>
    <col min="3" max="3" width="21.7109375" style="24" customWidth="1"/>
    <col min="4" max="4" width="24.5703125" style="24" customWidth="1"/>
    <col min="5" max="5" width="1.7109375" style="24" customWidth="1"/>
    <col min="6" max="6" width="15.7109375" style="24" customWidth="1"/>
    <col min="7" max="8" width="21.7109375" style="24" customWidth="1"/>
    <col min="9" max="9" width="1.7109375" style="24" customWidth="1"/>
    <col min="10" max="10" width="15.7109375" style="24" customWidth="1"/>
    <col min="11" max="12" width="21.7109375" style="24" customWidth="1"/>
    <col min="13" max="14" width="1.7109375" style="24" customWidth="1"/>
    <col min="15" max="15" width="9.140625" style="24" customWidth="1"/>
    <col min="16" max="16" width="14.7109375" style="24" bestFit="1" customWidth="1"/>
    <col min="17" max="226" width="9.140625" style="24" customWidth="1"/>
    <col min="227" max="16384" width="11.42578125" style="24"/>
  </cols>
  <sheetData>
    <row r="1" spans="1:15" ht="55.5" customHeight="1" x14ac:dyDescent="0.25">
      <c r="A1" s="222" t="s">
        <v>178</v>
      </c>
      <c r="B1" s="233" t="s">
        <v>217</v>
      </c>
      <c r="C1" s="234"/>
      <c r="D1" s="235"/>
      <c r="F1" s="69"/>
      <c r="J1" s="55"/>
    </row>
    <row r="2" spans="1:15" ht="20.100000000000001" customHeight="1" x14ac:dyDescent="0.25">
      <c r="A2" s="222"/>
      <c r="B2" s="236" t="s">
        <v>121</v>
      </c>
      <c r="C2" s="237"/>
      <c r="D2" s="238"/>
      <c r="F2" s="239" t="s">
        <v>120</v>
      </c>
      <c r="G2" s="240"/>
      <c r="H2" s="241"/>
      <c r="J2" s="239" t="s">
        <v>122</v>
      </c>
      <c r="K2" s="240"/>
      <c r="L2" s="241"/>
    </row>
    <row r="3" spans="1:15" s="25" customFormat="1" ht="20.100000000000001" customHeight="1" x14ac:dyDescent="0.25">
      <c r="A3" s="232"/>
      <c r="B3" s="242" t="s">
        <v>163</v>
      </c>
      <c r="C3" s="243"/>
      <c r="D3" s="244"/>
      <c r="F3" s="242" t="s">
        <v>163</v>
      </c>
      <c r="G3" s="243"/>
      <c r="H3" s="244"/>
      <c r="J3" s="242" t="s">
        <v>163</v>
      </c>
      <c r="K3" s="243"/>
      <c r="L3" s="244"/>
    </row>
    <row r="4" spans="1:15" s="25" customFormat="1" ht="20.100000000000001" customHeight="1" x14ac:dyDescent="0.25">
      <c r="A4" s="222"/>
      <c r="B4" s="50" t="s">
        <v>113</v>
      </c>
      <c r="C4" s="50" t="s">
        <v>115</v>
      </c>
      <c r="D4" s="51" t="s">
        <v>114</v>
      </c>
      <c r="F4" s="51" t="s">
        <v>113</v>
      </c>
      <c r="G4" s="50" t="s">
        <v>115</v>
      </c>
      <c r="H4" s="51" t="s">
        <v>114</v>
      </c>
      <c r="J4" s="52" t="s">
        <v>113</v>
      </c>
      <c r="K4" s="50" t="s">
        <v>115</v>
      </c>
      <c r="L4" s="51" t="s">
        <v>114</v>
      </c>
    </row>
    <row r="5" spans="1:15" s="33" customFormat="1" ht="15" customHeight="1" x14ac:dyDescent="0.25">
      <c r="B5" s="53" t="s">
        <v>3</v>
      </c>
      <c r="C5" s="38">
        <v>955074</v>
      </c>
      <c r="D5" s="38">
        <v>11642097225424</v>
      </c>
      <c r="F5" s="53" t="s">
        <v>3</v>
      </c>
      <c r="G5" s="38">
        <v>16657</v>
      </c>
      <c r="H5" s="38">
        <v>233622791592</v>
      </c>
      <c r="J5" s="53" t="s">
        <v>3</v>
      </c>
      <c r="K5" s="38">
        <f>C5-G5</f>
        <v>938417</v>
      </c>
      <c r="L5" s="38">
        <f>D5-H5</f>
        <v>11408474433832</v>
      </c>
      <c r="O5" s="39"/>
    </row>
    <row r="6" spans="1:15" s="33" customFormat="1" ht="15" customHeight="1" x14ac:dyDescent="0.25">
      <c r="B6" s="53" t="s">
        <v>4</v>
      </c>
      <c r="C6" s="38">
        <v>1029518</v>
      </c>
      <c r="D6" s="38">
        <v>11785785658604</v>
      </c>
      <c r="F6" s="53" t="s">
        <v>4</v>
      </c>
      <c r="G6" s="38">
        <v>19514</v>
      </c>
      <c r="H6" s="38">
        <v>270980774215</v>
      </c>
      <c r="J6" s="53" t="s">
        <v>4</v>
      </c>
      <c r="K6" s="38">
        <f t="shared" ref="K6:L63" si="0">C6-G6</f>
        <v>1010004</v>
      </c>
      <c r="L6" s="38">
        <f t="shared" si="0"/>
        <v>11514804884389</v>
      </c>
    </row>
    <row r="7" spans="1:15" s="33" customFormat="1" ht="15" customHeight="1" x14ac:dyDescent="0.25">
      <c r="B7" s="53" t="s">
        <v>5</v>
      </c>
      <c r="C7" s="38">
        <v>954178</v>
      </c>
      <c r="D7" s="38">
        <v>11213825440955</v>
      </c>
      <c r="F7" s="53" t="s">
        <v>5</v>
      </c>
      <c r="G7" s="38">
        <v>18364</v>
      </c>
      <c r="H7" s="38">
        <v>248328170584</v>
      </c>
      <c r="J7" s="53" t="s">
        <v>5</v>
      </c>
      <c r="K7" s="38">
        <f t="shared" si="0"/>
        <v>935814</v>
      </c>
      <c r="L7" s="38">
        <f t="shared" si="0"/>
        <v>10965497270371</v>
      </c>
    </row>
    <row r="8" spans="1:15" s="33" customFormat="1" ht="15" customHeight="1" x14ac:dyDescent="0.25">
      <c r="B8" s="53" t="s">
        <v>6</v>
      </c>
      <c r="C8" s="38">
        <v>891328</v>
      </c>
      <c r="D8" s="38">
        <v>10598538037862</v>
      </c>
      <c r="F8" s="53" t="s">
        <v>6</v>
      </c>
      <c r="G8" s="38">
        <v>16860</v>
      </c>
      <c r="H8" s="38">
        <v>237505887578</v>
      </c>
      <c r="J8" s="53" t="s">
        <v>6</v>
      </c>
      <c r="K8" s="38">
        <f t="shared" si="0"/>
        <v>874468</v>
      </c>
      <c r="L8" s="38">
        <f t="shared" si="0"/>
        <v>10361032150284</v>
      </c>
    </row>
    <row r="9" spans="1:15" s="33" customFormat="1" ht="15" customHeight="1" x14ac:dyDescent="0.25">
      <c r="B9" s="53" t="s">
        <v>7</v>
      </c>
      <c r="C9" s="38">
        <v>981748</v>
      </c>
      <c r="D9" s="38">
        <v>10974900955926</v>
      </c>
      <c r="F9" s="53" t="s">
        <v>7</v>
      </c>
      <c r="G9" s="38">
        <v>19293</v>
      </c>
      <c r="H9" s="38">
        <v>250771679791</v>
      </c>
      <c r="J9" s="53" t="s">
        <v>7</v>
      </c>
      <c r="K9" s="38">
        <f t="shared" si="0"/>
        <v>962455</v>
      </c>
      <c r="L9" s="38">
        <f t="shared" si="0"/>
        <v>10724129276135</v>
      </c>
    </row>
    <row r="10" spans="1:15" s="33" customFormat="1" ht="15" customHeight="1" x14ac:dyDescent="0.25">
      <c r="B10" s="53" t="s">
        <v>8</v>
      </c>
      <c r="C10" s="38">
        <v>931587</v>
      </c>
      <c r="D10" s="38">
        <v>10953547924904</v>
      </c>
      <c r="F10" s="53" t="s">
        <v>8</v>
      </c>
      <c r="G10" s="38">
        <v>18541</v>
      </c>
      <c r="H10" s="38">
        <v>244773878234</v>
      </c>
      <c r="J10" s="53" t="s">
        <v>8</v>
      </c>
      <c r="K10" s="38">
        <f t="shared" si="0"/>
        <v>913046</v>
      </c>
      <c r="L10" s="38">
        <f t="shared" si="0"/>
        <v>10708774046670</v>
      </c>
    </row>
    <row r="11" spans="1:15" s="33" customFormat="1" ht="15" customHeight="1" x14ac:dyDescent="0.25">
      <c r="B11" s="53" t="s">
        <v>9</v>
      </c>
      <c r="C11" s="38">
        <v>929119</v>
      </c>
      <c r="D11" s="38">
        <v>10912631112662</v>
      </c>
      <c r="F11" s="53" t="s">
        <v>9</v>
      </c>
      <c r="G11" s="38">
        <v>18524</v>
      </c>
      <c r="H11" s="38">
        <v>258040044451</v>
      </c>
      <c r="J11" s="53" t="s">
        <v>9</v>
      </c>
      <c r="K11" s="38">
        <f t="shared" si="0"/>
        <v>910595</v>
      </c>
      <c r="L11" s="38">
        <f t="shared" si="0"/>
        <v>10654591068211</v>
      </c>
    </row>
    <row r="12" spans="1:15" s="33" customFormat="1" ht="15" customHeight="1" x14ac:dyDescent="0.25">
      <c r="B12" s="53" t="s">
        <v>10</v>
      </c>
      <c r="C12" s="38">
        <v>931898</v>
      </c>
      <c r="D12" s="38">
        <v>10642789359427</v>
      </c>
      <c r="F12" s="53" t="s">
        <v>10</v>
      </c>
      <c r="G12" s="38">
        <v>18191</v>
      </c>
      <c r="H12" s="38">
        <v>230332659465</v>
      </c>
      <c r="J12" s="53" t="s">
        <v>10</v>
      </c>
      <c r="K12" s="38">
        <f t="shared" si="0"/>
        <v>913707</v>
      </c>
      <c r="L12" s="38">
        <f t="shared" si="0"/>
        <v>10412456699962</v>
      </c>
    </row>
    <row r="13" spans="1:15" s="33" customFormat="1" ht="15" customHeight="1" x14ac:dyDescent="0.25">
      <c r="B13" s="53" t="s">
        <v>11</v>
      </c>
      <c r="C13" s="38">
        <v>1004333</v>
      </c>
      <c r="D13" s="38">
        <v>11609395039746</v>
      </c>
      <c r="F13" s="53" t="s">
        <v>11</v>
      </c>
      <c r="G13" s="38">
        <v>20010</v>
      </c>
      <c r="H13" s="38">
        <v>264447429011</v>
      </c>
      <c r="J13" s="53" t="s">
        <v>11</v>
      </c>
      <c r="K13" s="38">
        <f t="shared" si="0"/>
        <v>984323</v>
      </c>
      <c r="L13" s="38">
        <f t="shared" si="0"/>
        <v>11344947610735</v>
      </c>
    </row>
    <row r="14" spans="1:15" s="33" customFormat="1" ht="15" customHeight="1" x14ac:dyDescent="0.25">
      <c r="B14" s="53" t="s">
        <v>12</v>
      </c>
      <c r="C14" s="38">
        <v>911638</v>
      </c>
      <c r="D14" s="38">
        <v>10219582982746</v>
      </c>
      <c r="F14" s="53" t="s">
        <v>12</v>
      </c>
      <c r="G14" s="38">
        <v>16861</v>
      </c>
      <c r="H14" s="38">
        <v>227423356128</v>
      </c>
      <c r="J14" s="53" t="s">
        <v>12</v>
      </c>
      <c r="K14" s="38">
        <f t="shared" si="0"/>
        <v>894777</v>
      </c>
      <c r="L14" s="38">
        <f t="shared" si="0"/>
        <v>9992159626618</v>
      </c>
    </row>
    <row r="15" spans="1:15" s="33" customFormat="1" ht="15" customHeight="1" x14ac:dyDescent="0.25">
      <c r="B15" s="53" t="s">
        <v>13</v>
      </c>
      <c r="C15" s="38">
        <v>995882</v>
      </c>
      <c r="D15" s="38">
        <v>11314015541034</v>
      </c>
      <c r="F15" s="53" t="s">
        <v>13</v>
      </c>
      <c r="G15" s="38">
        <v>17264</v>
      </c>
      <c r="H15" s="38">
        <v>220756454977</v>
      </c>
      <c r="J15" s="53" t="s">
        <v>13</v>
      </c>
      <c r="K15" s="38">
        <f t="shared" si="0"/>
        <v>978618</v>
      </c>
      <c r="L15" s="38">
        <f t="shared" si="0"/>
        <v>11093259086057</v>
      </c>
    </row>
    <row r="16" spans="1:15" s="33" customFormat="1" ht="15" customHeight="1" x14ac:dyDescent="0.25">
      <c r="B16" s="53" t="s">
        <v>14</v>
      </c>
      <c r="C16" s="38">
        <v>1038903</v>
      </c>
      <c r="D16" s="38">
        <v>11926505242080</v>
      </c>
      <c r="F16" s="53" t="s">
        <v>14</v>
      </c>
      <c r="G16" s="38">
        <v>19603</v>
      </c>
      <c r="H16" s="38">
        <v>330972285248</v>
      </c>
      <c r="J16" s="53" t="s">
        <v>14</v>
      </c>
      <c r="K16" s="38">
        <f t="shared" si="0"/>
        <v>1019300</v>
      </c>
      <c r="L16" s="38">
        <f t="shared" si="0"/>
        <v>11595532956832</v>
      </c>
    </row>
    <row r="17" spans="2:12" s="33" customFormat="1" ht="15" customHeight="1" x14ac:dyDescent="0.25">
      <c r="B17" s="53" t="s">
        <v>15</v>
      </c>
      <c r="C17" s="38">
        <v>911519</v>
      </c>
      <c r="D17" s="38">
        <v>10575419422025</v>
      </c>
      <c r="F17" s="53" t="s">
        <v>15</v>
      </c>
      <c r="G17" s="38">
        <v>16838</v>
      </c>
      <c r="H17" s="38">
        <v>228870233171</v>
      </c>
      <c r="J17" s="53" t="s">
        <v>15</v>
      </c>
      <c r="K17" s="38">
        <f t="shared" si="0"/>
        <v>894681</v>
      </c>
      <c r="L17" s="38">
        <f t="shared" si="0"/>
        <v>10346549188854</v>
      </c>
    </row>
    <row r="18" spans="2:12" s="33" customFormat="1" ht="15" customHeight="1" x14ac:dyDescent="0.25">
      <c r="B18" s="53" t="s">
        <v>16</v>
      </c>
      <c r="C18" s="38">
        <v>1049321</v>
      </c>
      <c r="D18" s="38">
        <v>12500862782585</v>
      </c>
      <c r="F18" s="53" t="s">
        <v>16</v>
      </c>
      <c r="G18" s="38">
        <v>22224</v>
      </c>
      <c r="H18" s="38">
        <v>298440031704</v>
      </c>
      <c r="J18" s="53" t="s">
        <v>16</v>
      </c>
      <c r="K18" s="38">
        <f t="shared" si="0"/>
        <v>1027097</v>
      </c>
      <c r="L18" s="38">
        <f t="shared" si="0"/>
        <v>12202422750881</v>
      </c>
    </row>
    <row r="19" spans="2:12" s="33" customFormat="1" ht="15" customHeight="1" x14ac:dyDescent="0.25">
      <c r="B19" s="53" t="s">
        <v>17</v>
      </c>
      <c r="C19" s="38">
        <v>889029</v>
      </c>
      <c r="D19" s="38">
        <v>10713429377989</v>
      </c>
      <c r="F19" s="53" t="s">
        <v>17</v>
      </c>
      <c r="G19" s="38">
        <v>19425</v>
      </c>
      <c r="H19" s="38">
        <v>252037781339</v>
      </c>
      <c r="J19" s="53" t="s">
        <v>17</v>
      </c>
      <c r="K19" s="38">
        <f t="shared" si="0"/>
        <v>869604</v>
      </c>
      <c r="L19" s="38">
        <f t="shared" si="0"/>
        <v>10461391596650</v>
      </c>
    </row>
    <row r="20" spans="2:12" s="33" customFormat="1" ht="15" customHeight="1" x14ac:dyDescent="0.25">
      <c r="B20" s="53" t="s">
        <v>18</v>
      </c>
      <c r="C20" s="38">
        <v>876363</v>
      </c>
      <c r="D20" s="38">
        <v>10665520108360</v>
      </c>
      <c r="F20" s="53" t="s">
        <v>18</v>
      </c>
      <c r="G20" s="38">
        <v>19013</v>
      </c>
      <c r="H20" s="38">
        <v>282239447221</v>
      </c>
      <c r="J20" s="53" t="s">
        <v>18</v>
      </c>
      <c r="K20" s="38">
        <f t="shared" si="0"/>
        <v>857350</v>
      </c>
      <c r="L20" s="38">
        <f t="shared" si="0"/>
        <v>10383280661139</v>
      </c>
    </row>
    <row r="21" spans="2:12" s="33" customFormat="1" ht="15" customHeight="1" x14ac:dyDescent="0.25">
      <c r="B21" s="53" t="s">
        <v>19</v>
      </c>
      <c r="C21" s="38">
        <v>1046612</v>
      </c>
      <c r="D21" s="38">
        <v>11990871733463</v>
      </c>
      <c r="F21" s="53" t="s">
        <v>19</v>
      </c>
      <c r="G21" s="38">
        <v>21995</v>
      </c>
      <c r="H21" s="38">
        <v>309203857350</v>
      </c>
      <c r="J21" s="53" t="s">
        <v>19</v>
      </c>
      <c r="K21" s="38">
        <f t="shared" si="0"/>
        <v>1024617</v>
      </c>
      <c r="L21" s="38">
        <f t="shared" si="0"/>
        <v>11681667876113</v>
      </c>
    </row>
    <row r="22" spans="2:12" s="33" customFormat="1" ht="15" customHeight="1" x14ac:dyDescent="0.25">
      <c r="B22" s="53" t="s">
        <v>20</v>
      </c>
      <c r="C22" s="38">
        <v>899817</v>
      </c>
      <c r="D22" s="38">
        <v>10611316061036</v>
      </c>
      <c r="F22" s="53" t="s">
        <v>20</v>
      </c>
      <c r="G22" s="38">
        <v>19984</v>
      </c>
      <c r="H22" s="38">
        <v>284548859219</v>
      </c>
      <c r="J22" s="53" t="s">
        <v>20</v>
      </c>
      <c r="K22" s="38">
        <f t="shared" si="0"/>
        <v>879833</v>
      </c>
      <c r="L22" s="38">
        <f t="shared" si="0"/>
        <v>10326767201817</v>
      </c>
    </row>
    <row r="23" spans="2:12" s="33" customFormat="1" ht="15" customHeight="1" x14ac:dyDescent="0.25">
      <c r="B23" s="53" t="s">
        <v>21</v>
      </c>
      <c r="C23" s="38">
        <v>858368</v>
      </c>
      <c r="D23" s="38">
        <v>10378556063164</v>
      </c>
      <c r="F23" s="53" t="s">
        <v>21</v>
      </c>
      <c r="G23" s="38">
        <v>20035</v>
      </c>
      <c r="H23" s="38">
        <v>297480669654</v>
      </c>
      <c r="J23" s="53" t="s">
        <v>21</v>
      </c>
      <c r="K23" s="38">
        <f t="shared" si="0"/>
        <v>838333</v>
      </c>
      <c r="L23" s="38">
        <f t="shared" si="0"/>
        <v>10081075393510</v>
      </c>
    </row>
    <row r="24" spans="2:12" s="33" customFormat="1" ht="15" customHeight="1" x14ac:dyDescent="0.25">
      <c r="B24" s="53" t="s">
        <v>22</v>
      </c>
      <c r="C24" s="38">
        <v>961706</v>
      </c>
      <c r="D24" s="38">
        <v>11075910617472</v>
      </c>
      <c r="F24" s="53" t="s">
        <v>22</v>
      </c>
      <c r="G24" s="38">
        <v>20413</v>
      </c>
      <c r="H24" s="38">
        <v>339738168016</v>
      </c>
      <c r="J24" s="53" t="s">
        <v>22</v>
      </c>
      <c r="K24" s="38">
        <f t="shared" si="0"/>
        <v>941293</v>
      </c>
      <c r="L24" s="38">
        <f t="shared" si="0"/>
        <v>10736172449456</v>
      </c>
    </row>
    <row r="25" spans="2:12" s="33" customFormat="1" ht="15" customHeight="1" x14ac:dyDescent="0.25">
      <c r="B25" s="53" t="s">
        <v>23</v>
      </c>
      <c r="C25" s="38">
        <v>934949</v>
      </c>
      <c r="D25" s="38">
        <v>11214467790670</v>
      </c>
      <c r="F25" s="53" t="s">
        <v>23</v>
      </c>
      <c r="G25" s="38">
        <v>20961</v>
      </c>
      <c r="H25" s="38">
        <v>335243811114</v>
      </c>
      <c r="J25" s="53" t="s">
        <v>23</v>
      </c>
      <c r="K25" s="38">
        <f t="shared" si="0"/>
        <v>913988</v>
      </c>
      <c r="L25" s="38">
        <f t="shared" si="0"/>
        <v>10879223979556</v>
      </c>
    </row>
    <row r="26" spans="2:12" s="33" customFormat="1" ht="15" customHeight="1" x14ac:dyDescent="0.25">
      <c r="B26" s="53" t="s">
        <v>24</v>
      </c>
      <c r="C26" s="38">
        <v>924252</v>
      </c>
      <c r="D26" s="38">
        <v>10374722991198</v>
      </c>
      <c r="F26" s="53" t="s">
        <v>24</v>
      </c>
      <c r="G26" s="38">
        <v>17855</v>
      </c>
      <c r="H26" s="38">
        <v>255758534034</v>
      </c>
      <c r="J26" s="53" t="s">
        <v>24</v>
      </c>
      <c r="K26" s="38">
        <f t="shared" si="0"/>
        <v>906397</v>
      </c>
      <c r="L26" s="38">
        <f t="shared" si="0"/>
        <v>10118964457164</v>
      </c>
    </row>
    <row r="27" spans="2:12" s="33" customFormat="1" ht="15" customHeight="1" x14ac:dyDescent="0.25">
      <c r="B27" s="53" t="s">
        <v>25</v>
      </c>
      <c r="C27" s="38">
        <v>936525</v>
      </c>
      <c r="D27" s="38">
        <v>10917736211220</v>
      </c>
      <c r="F27" s="53" t="s">
        <v>25</v>
      </c>
      <c r="G27" s="38">
        <v>19438</v>
      </c>
      <c r="H27" s="38">
        <v>292266035219</v>
      </c>
      <c r="J27" s="53" t="s">
        <v>25</v>
      </c>
      <c r="K27" s="38">
        <f t="shared" si="0"/>
        <v>917087</v>
      </c>
      <c r="L27" s="38">
        <f t="shared" si="0"/>
        <v>10625470176001</v>
      </c>
    </row>
    <row r="28" spans="2:12" s="33" customFormat="1" ht="15" customHeight="1" x14ac:dyDescent="0.25">
      <c r="B28" s="53" t="s">
        <v>26</v>
      </c>
      <c r="C28" s="38">
        <v>934492</v>
      </c>
      <c r="D28" s="38">
        <v>10624707777843</v>
      </c>
      <c r="F28" s="53" t="s">
        <v>26</v>
      </c>
      <c r="G28" s="38">
        <v>20128</v>
      </c>
      <c r="H28" s="38">
        <v>298424926140</v>
      </c>
      <c r="J28" s="53" t="s">
        <v>26</v>
      </c>
      <c r="K28" s="38">
        <f t="shared" si="0"/>
        <v>914364</v>
      </c>
      <c r="L28" s="38">
        <f t="shared" si="0"/>
        <v>10326282851703</v>
      </c>
    </row>
    <row r="29" spans="2:12" s="33" customFormat="1" ht="15" customHeight="1" x14ac:dyDescent="0.25">
      <c r="B29" s="53" t="s">
        <v>27</v>
      </c>
      <c r="C29" s="38">
        <v>923936</v>
      </c>
      <c r="D29" s="38">
        <v>10600660680145</v>
      </c>
      <c r="F29" s="53" t="s">
        <v>27</v>
      </c>
      <c r="G29" s="38">
        <v>19200</v>
      </c>
      <c r="H29" s="38">
        <v>288977076419</v>
      </c>
      <c r="J29" s="53" t="s">
        <v>27</v>
      </c>
      <c r="K29" s="38">
        <f t="shared" si="0"/>
        <v>904736</v>
      </c>
      <c r="L29" s="38">
        <f t="shared" si="0"/>
        <v>10311683603726</v>
      </c>
    </row>
    <row r="30" spans="2:12" s="33" customFormat="1" ht="15" customHeight="1" x14ac:dyDescent="0.25">
      <c r="B30" s="53" t="s">
        <v>28</v>
      </c>
      <c r="C30" s="38">
        <v>922744</v>
      </c>
      <c r="D30" s="38">
        <v>10864475158886</v>
      </c>
      <c r="F30" s="53" t="s">
        <v>28</v>
      </c>
      <c r="G30" s="38">
        <v>22168</v>
      </c>
      <c r="H30" s="38">
        <v>324004738427</v>
      </c>
      <c r="J30" s="53" t="s">
        <v>28</v>
      </c>
      <c r="K30" s="38">
        <f t="shared" si="0"/>
        <v>900576</v>
      </c>
      <c r="L30" s="38">
        <f t="shared" si="0"/>
        <v>10540470420459</v>
      </c>
    </row>
    <row r="31" spans="2:12" s="33" customFormat="1" ht="15" customHeight="1" x14ac:dyDescent="0.25">
      <c r="B31" s="53" t="s">
        <v>29</v>
      </c>
      <c r="C31" s="38">
        <v>800715</v>
      </c>
      <c r="D31" s="38">
        <v>9668714736121</v>
      </c>
      <c r="F31" s="53" t="s">
        <v>29</v>
      </c>
      <c r="G31" s="38">
        <v>18756</v>
      </c>
      <c r="H31" s="38">
        <v>258582232647</v>
      </c>
      <c r="J31" s="53" t="s">
        <v>29</v>
      </c>
      <c r="K31" s="38">
        <f t="shared" si="0"/>
        <v>781959</v>
      </c>
      <c r="L31" s="38">
        <f t="shared" si="0"/>
        <v>9410132503474</v>
      </c>
    </row>
    <row r="32" spans="2:12" s="33" customFormat="1" ht="15" customHeight="1" x14ac:dyDescent="0.25">
      <c r="B32" s="53" t="s">
        <v>30</v>
      </c>
      <c r="C32" s="38">
        <v>816483</v>
      </c>
      <c r="D32" s="38">
        <v>9526576614402</v>
      </c>
      <c r="F32" s="53" t="s">
        <v>30</v>
      </c>
      <c r="G32" s="38">
        <v>17576</v>
      </c>
      <c r="H32" s="38">
        <v>243982709436</v>
      </c>
      <c r="J32" s="53" t="s">
        <v>30</v>
      </c>
      <c r="K32" s="38">
        <f t="shared" si="0"/>
        <v>798907</v>
      </c>
      <c r="L32" s="38">
        <f t="shared" si="0"/>
        <v>9282593904966</v>
      </c>
    </row>
    <row r="33" spans="2:12" s="33" customFormat="1" ht="15" customHeight="1" x14ac:dyDescent="0.25">
      <c r="B33" s="53" t="s">
        <v>31</v>
      </c>
      <c r="C33" s="38">
        <v>959938</v>
      </c>
      <c r="D33" s="38">
        <v>10996636286173</v>
      </c>
      <c r="F33" s="53" t="s">
        <v>31</v>
      </c>
      <c r="G33" s="38">
        <v>20351</v>
      </c>
      <c r="H33" s="38">
        <v>299498580971</v>
      </c>
      <c r="J33" s="53" t="s">
        <v>31</v>
      </c>
      <c r="K33" s="38">
        <f t="shared" si="0"/>
        <v>939587</v>
      </c>
      <c r="L33" s="38">
        <f t="shared" si="0"/>
        <v>10697137705202</v>
      </c>
    </row>
    <row r="34" spans="2:12" s="33" customFormat="1" ht="15" customHeight="1" x14ac:dyDescent="0.25">
      <c r="B34" s="53" t="s">
        <v>32</v>
      </c>
      <c r="C34" s="38">
        <v>856724</v>
      </c>
      <c r="D34" s="38">
        <v>10117129731102</v>
      </c>
      <c r="F34" s="53" t="s">
        <v>32</v>
      </c>
      <c r="G34" s="38">
        <v>17193</v>
      </c>
      <c r="H34" s="38">
        <v>233335501346</v>
      </c>
      <c r="J34" s="53" t="s">
        <v>32</v>
      </c>
      <c r="K34" s="38">
        <f t="shared" si="0"/>
        <v>839531</v>
      </c>
      <c r="L34" s="38">
        <f t="shared" si="0"/>
        <v>9883794229756</v>
      </c>
    </row>
    <row r="35" spans="2:12" s="33" customFormat="1" ht="15" customHeight="1" x14ac:dyDescent="0.25">
      <c r="B35" s="53" t="s">
        <v>33</v>
      </c>
      <c r="C35" s="38">
        <v>933437</v>
      </c>
      <c r="D35" s="38">
        <v>10813248048510</v>
      </c>
      <c r="F35" s="53" t="s">
        <v>33</v>
      </c>
      <c r="G35" s="38">
        <v>17692</v>
      </c>
      <c r="H35" s="38">
        <v>238785026640</v>
      </c>
      <c r="J35" s="53" t="s">
        <v>33</v>
      </c>
      <c r="K35" s="38">
        <f t="shared" si="0"/>
        <v>915745</v>
      </c>
      <c r="L35" s="38">
        <f t="shared" si="0"/>
        <v>10574463021870</v>
      </c>
    </row>
    <row r="36" spans="2:12" s="33" customFormat="1" ht="15" customHeight="1" x14ac:dyDescent="0.25">
      <c r="B36" s="53" t="s">
        <v>34</v>
      </c>
      <c r="C36" s="38">
        <v>881253</v>
      </c>
      <c r="D36" s="38">
        <v>10266603885789</v>
      </c>
      <c r="F36" s="53" t="s">
        <v>34</v>
      </c>
      <c r="G36" s="38">
        <v>16435</v>
      </c>
      <c r="H36" s="38">
        <v>228964734831</v>
      </c>
      <c r="J36" s="53" t="s">
        <v>34</v>
      </c>
      <c r="K36" s="38">
        <f t="shared" si="0"/>
        <v>864818</v>
      </c>
      <c r="L36" s="38">
        <f t="shared" si="0"/>
        <v>10037639150958</v>
      </c>
    </row>
    <row r="37" spans="2:12" s="33" customFormat="1" ht="15" customHeight="1" x14ac:dyDescent="0.25">
      <c r="B37" s="53" t="s">
        <v>35</v>
      </c>
      <c r="C37" s="38">
        <v>851369</v>
      </c>
      <c r="D37" s="38">
        <v>9816038864384</v>
      </c>
      <c r="F37" s="53" t="s">
        <v>35</v>
      </c>
      <c r="G37" s="38">
        <v>15199</v>
      </c>
      <c r="H37" s="38">
        <v>223818669849</v>
      </c>
      <c r="J37" s="53" t="s">
        <v>35</v>
      </c>
      <c r="K37" s="38">
        <f t="shared" si="0"/>
        <v>836170</v>
      </c>
      <c r="L37" s="38">
        <f t="shared" si="0"/>
        <v>9592220194535</v>
      </c>
    </row>
    <row r="38" spans="2:12" s="33" customFormat="1" ht="15" customHeight="1" x14ac:dyDescent="0.25">
      <c r="B38" s="53" t="s">
        <v>36</v>
      </c>
      <c r="C38" s="38">
        <v>956342</v>
      </c>
      <c r="D38" s="38">
        <v>10890875135999</v>
      </c>
      <c r="F38" s="53" t="s">
        <v>36</v>
      </c>
      <c r="G38" s="38">
        <v>16440</v>
      </c>
      <c r="H38" s="38">
        <v>220967058824</v>
      </c>
      <c r="J38" s="53" t="s">
        <v>36</v>
      </c>
      <c r="K38" s="38">
        <f t="shared" si="0"/>
        <v>939902</v>
      </c>
      <c r="L38" s="38">
        <f t="shared" si="0"/>
        <v>10669908077175</v>
      </c>
    </row>
    <row r="39" spans="2:12" s="33" customFormat="1" ht="15" customHeight="1" x14ac:dyDescent="0.25">
      <c r="B39" s="53" t="s">
        <v>61</v>
      </c>
      <c r="C39" s="38">
        <v>900321</v>
      </c>
      <c r="D39" s="38">
        <v>10512949486665</v>
      </c>
      <c r="F39" s="53" t="s">
        <v>61</v>
      </c>
      <c r="G39" s="38">
        <v>14877</v>
      </c>
      <c r="H39" s="38">
        <v>231469776141</v>
      </c>
      <c r="J39" s="53" t="s">
        <v>61</v>
      </c>
      <c r="K39" s="38">
        <f t="shared" si="0"/>
        <v>885444</v>
      </c>
      <c r="L39" s="38">
        <f>D39-H39</f>
        <v>10281479710524</v>
      </c>
    </row>
    <row r="40" spans="2:12" s="33" customFormat="1" ht="15" customHeight="1" x14ac:dyDescent="0.25">
      <c r="B40" s="53" t="s">
        <v>62</v>
      </c>
      <c r="C40" s="38">
        <v>779876</v>
      </c>
      <c r="D40" s="38">
        <v>8837549528208</v>
      </c>
      <c r="F40" s="53" t="s">
        <v>62</v>
      </c>
      <c r="G40" s="38">
        <v>13639</v>
      </c>
      <c r="H40" s="38">
        <v>202055122880</v>
      </c>
      <c r="J40" s="53" t="s">
        <v>62</v>
      </c>
      <c r="K40" s="38">
        <f t="shared" si="0"/>
        <v>766237</v>
      </c>
      <c r="L40" s="38">
        <f t="shared" si="0"/>
        <v>8635494405328</v>
      </c>
    </row>
    <row r="41" spans="2:12" s="33" customFormat="1" ht="15" customHeight="1" x14ac:dyDescent="0.25">
      <c r="B41" s="53" t="s">
        <v>63</v>
      </c>
      <c r="C41" s="38">
        <v>873082</v>
      </c>
      <c r="D41" s="38">
        <v>9971733753918</v>
      </c>
      <c r="F41" s="53" t="s">
        <v>63</v>
      </c>
      <c r="G41" s="38">
        <v>15329</v>
      </c>
      <c r="H41" s="38">
        <v>215165855033</v>
      </c>
      <c r="J41" s="53" t="s">
        <v>63</v>
      </c>
      <c r="K41" s="38">
        <f>C41-G41</f>
        <v>857753</v>
      </c>
      <c r="L41" s="38">
        <f t="shared" si="0"/>
        <v>9756567898885</v>
      </c>
    </row>
    <row r="42" spans="2:12" s="33" customFormat="1" ht="15" customHeight="1" x14ac:dyDescent="0.25">
      <c r="B42" s="53" t="s">
        <v>64</v>
      </c>
      <c r="C42" s="38">
        <v>897505</v>
      </c>
      <c r="D42" s="38">
        <v>10938746951568</v>
      </c>
      <c r="F42" s="53" t="s">
        <v>64</v>
      </c>
      <c r="G42" s="38">
        <v>16328</v>
      </c>
      <c r="H42" s="38">
        <v>234836855211</v>
      </c>
      <c r="J42" s="53" t="s">
        <v>64</v>
      </c>
      <c r="K42" s="38">
        <f t="shared" si="0"/>
        <v>881177</v>
      </c>
      <c r="L42" s="38">
        <f t="shared" si="0"/>
        <v>10703910096357</v>
      </c>
    </row>
    <row r="43" spans="2:12" s="33" customFormat="1" ht="15" customHeight="1" x14ac:dyDescent="0.25">
      <c r="B43" s="53" t="s">
        <v>65</v>
      </c>
      <c r="C43" s="38">
        <v>883133</v>
      </c>
      <c r="D43" s="38">
        <v>10877002665964</v>
      </c>
      <c r="F43" s="53" t="s">
        <v>65</v>
      </c>
      <c r="G43" s="38">
        <v>16005</v>
      </c>
      <c r="H43" s="38">
        <v>229726842530</v>
      </c>
      <c r="J43" s="53" t="s">
        <v>65</v>
      </c>
      <c r="K43" s="38">
        <f t="shared" si="0"/>
        <v>867128</v>
      </c>
      <c r="L43" s="38">
        <f t="shared" si="0"/>
        <v>10647275823434</v>
      </c>
    </row>
    <row r="44" spans="2:12" s="33" customFormat="1" ht="15" customHeight="1" x14ac:dyDescent="0.25">
      <c r="B44" s="53" t="s">
        <v>66</v>
      </c>
      <c r="C44" s="38">
        <v>774870</v>
      </c>
      <c r="D44" s="38">
        <v>9302323345050</v>
      </c>
      <c r="F44" s="53" t="s">
        <v>66</v>
      </c>
      <c r="G44" s="38">
        <v>12366</v>
      </c>
      <c r="H44" s="38">
        <v>168754113277</v>
      </c>
      <c r="J44" s="53" t="s">
        <v>66</v>
      </c>
      <c r="K44" s="38">
        <f t="shared" si="0"/>
        <v>762504</v>
      </c>
      <c r="L44" s="38">
        <f t="shared" si="0"/>
        <v>9133569231773</v>
      </c>
    </row>
    <row r="45" spans="2:12" s="33" customFormat="1" ht="15" customHeight="1" x14ac:dyDescent="0.25">
      <c r="B45" s="53" t="s">
        <v>67</v>
      </c>
      <c r="C45" s="38">
        <v>968835</v>
      </c>
      <c r="D45" s="38">
        <v>11560994613543</v>
      </c>
      <c r="F45" s="53" t="s">
        <v>67</v>
      </c>
      <c r="G45" s="38">
        <v>18655</v>
      </c>
      <c r="H45" s="38">
        <v>275311849748</v>
      </c>
      <c r="J45" s="53" t="s">
        <v>67</v>
      </c>
      <c r="K45" s="38">
        <f t="shared" si="0"/>
        <v>950180</v>
      </c>
      <c r="L45" s="38">
        <f t="shared" si="0"/>
        <v>11285682763795</v>
      </c>
    </row>
    <row r="46" spans="2:12" s="33" customFormat="1" ht="15" customHeight="1" x14ac:dyDescent="0.25">
      <c r="B46" s="54" t="s">
        <v>68</v>
      </c>
      <c r="C46" s="38">
        <v>760204</v>
      </c>
      <c r="D46" s="38">
        <v>9306318885483</v>
      </c>
      <c r="F46" s="54" t="s">
        <v>68</v>
      </c>
      <c r="G46" s="38">
        <v>11945</v>
      </c>
      <c r="H46" s="38">
        <v>178292007501</v>
      </c>
      <c r="J46" s="54" t="s">
        <v>68</v>
      </c>
      <c r="K46" s="38">
        <f t="shared" si="0"/>
        <v>748259</v>
      </c>
      <c r="L46" s="38">
        <f t="shared" si="0"/>
        <v>9128026877982</v>
      </c>
    </row>
    <row r="47" spans="2:12" s="33" customFormat="1" ht="15" customHeight="1" x14ac:dyDescent="0.25">
      <c r="B47" s="53" t="s">
        <v>69</v>
      </c>
      <c r="C47" s="38">
        <v>947935</v>
      </c>
      <c r="D47" s="38">
        <v>11374540605882</v>
      </c>
      <c r="E47" s="34"/>
      <c r="F47" s="53" t="s">
        <v>69</v>
      </c>
      <c r="G47" s="38">
        <v>16722</v>
      </c>
      <c r="H47" s="38">
        <v>248672144484</v>
      </c>
      <c r="I47" s="34"/>
      <c r="J47" s="53" t="s">
        <v>69</v>
      </c>
      <c r="K47" s="38">
        <f t="shared" si="0"/>
        <v>931213</v>
      </c>
      <c r="L47" s="38">
        <f t="shared" si="0"/>
        <v>11125868461398</v>
      </c>
    </row>
    <row r="48" spans="2:12" s="33" customFormat="1" ht="15" customHeight="1" x14ac:dyDescent="0.25">
      <c r="B48" s="53" t="s">
        <v>80</v>
      </c>
      <c r="C48" s="38">
        <v>845127</v>
      </c>
      <c r="D48" s="38">
        <v>10322238681711</v>
      </c>
      <c r="E48" s="34"/>
      <c r="F48" s="53" t="s">
        <v>80</v>
      </c>
      <c r="G48" s="38">
        <v>14742</v>
      </c>
      <c r="H48" s="38">
        <v>211964385372</v>
      </c>
      <c r="I48" s="34"/>
      <c r="J48" s="53" t="s">
        <v>80</v>
      </c>
      <c r="K48" s="38">
        <f t="shared" si="0"/>
        <v>830385</v>
      </c>
      <c r="L48" s="38">
        <f t="shared" si="0"/>
        <v>10110274296339</v>
      </c>
    </row>
    <row r="49" spans="2:17" s="33" customFormat="1" ht="15" customHeight="1" x14ac:dyDescent="0.25">
      <c r="B49" s="53" t="s">
        <v>81</v>
      </c>
      <c r="C49" s="38">
        <v>881340</v>
      </c>
      <c r="D49" s="38">
        <v>10573702278844</v>
      </c>
      <c r="E49" s="34"/>
      <c r="F49" s="53" t="s">
        <v>81</v>
      </c>
      <c r="G49" s="38">
        <v>15212</v>
      </c>
      <c r="H49" s="38">
        <v>242844580978</v>
      </c>
      <c r="I49" s="34"/>
      <c r="J49" s="53" t="s">
        <v>81</v>
      </c>
      <c r="K49" s="38">
        <f t="shared" si="0"/>
        <v>866128</v>
      </c>
      <c r="L49" s="38">
        <f t="shared" si="0"/>
        <v>10330857697866</v>
      </c>
    </row>
    <row r="50" spans="2:17" s="33" customFormat="1" ht="15" customHeight="1" x14ac:dyDescent="0.25">
      <c r="B50" s="53" t="s">
        <v>82</v>
      </c>
      <c r="C50" s="38">
        <v>920851</v>
      </c>
      <c r="D50" s="38">
        <v>10702237351119</v>
      </c>
      <c r="E50" s="34"/>
      <c r="F50" s="53" t="s">
        <v>82</v>
      </c>
      <c r="G50" s="38">
        <v>16950</v>
      </c>
      <c r="H50" s="38">
        <v>240694307571</v>
      </c>
      <c r="I50" s="34"/>
      <c r="J50" s="53" t="s">
        <v>82</v>
      </c>
      <c r="K50" s="38">
        <f t="shared" si="0"/>
        <v>903901</v>
      </c>
      <c r="L50" s="38">
        <f t="shared" si="0"/>
        <v>10461543043548</v>
      </c>
    </row>
    <row r="51" spans="2:17" s="33" customFormat="1" ht="15" customHeight="1" x14ac:dyDescent="0.25">
      <c r="B51" s="53" t="s">
        <v>83</v>
      </c>
      <c r="C51" s="38">
        <v>799673</v>
      </c>
      <c r="D51" s="38">
        <v>9568390322989</v>
      </c>
      <c r="E51" s="34"/>
      <c r="F51" s="53" t="s">
        <v>83</v>
      </c>
      <c r="G51" s="38">
        <v>15019</v>
      </c>
      <c r="H51" s="38">
        <v>217227545137</v>
      </c>
      <c r="I51" s="34"/>
      <c r="J51" s="53" t="s">
        <v>83</v>
      </c>
      <c r="K51" s="38">
        <f t="shared" si="0"/>
        <v>784654</v>
      </c>
      <c r="L51" s="38">
        <f t="shared" si="0"/>
        <v>9351162777852</v>
      </c>
    </row>
    <row r="52" spans="2:17" s="33" customFormat="1" ht="15" customHeight="1" x14ac:dyDescent="0.25">
      <c r="B52" s="53" t="s">
        <v>105</v>
      </c>
      <c r="C52" s="38">
        <v>918491</v>
      </c>
      <c r="D52" s="38">
        <v>10619882574393</v>
      </c>
      <c r="E52" s="34"/>
      <c r="F52" s="53" t="s">
        <v>105</v>
      </c>
      <c r="G52" s="38">
        <v>17439</v>
      </c>
      <c r="H52" s="38">
        <v>264215021050</v>
      </c>
      <c r="I52" s="34"/>
      <c r="J52" s="53" t="s">
        <v>105</v>
      </c>
      <c r="K52" s="38">
        <f t="shared" si="0"/>
        <v>901052</v>
      </c>
      <c r="L52" s="38">
        <f t="shared" si="0"/>
        <v>10355667553343</v>
      </c>
    </row>
    <row r="53" spans="2:17" s="33" customFormat="1" ht="15" customHeight="1" x14ac:dyDescent="0.25">
      <c r="B53" s="53" t="s">
        <v>106</v>
      </c>
      <c r="C53" s="38">
        <v>862124</v>
      </c>
      <c r="D53" s="38">
        <v>10025283203683</v>
      </c>
      <c r="E53" s="34"/>
      <c r="F53" s="53" t="s">
        <v>106</v>
      </c>
      <c r="G53" s="38">
        <v>16486</v>
      </c>
      <c r="H53" s="38">
        <v>251534100868</v>
      </c>
      <c r="I53" s="34"/>
      <c r="J53" s="53" t="s">
        <v>106</v>
      </c>
      <c r="K53" s="38">
        <f t="shared" si="0"/>
        <v>845638</v>
      </c>
      <c r="L53" s="38">
        <f t="shared" si="0"/>
        <v>9773749102815</v>
      </c>
    </row>
    <row r="54" spans="2:17" s="33" customFormat="1" ht="15" customHeight="1" x14ac:dyDescent="0.25">
      <c r="B54" s="53" t="s">
        <v>107</v>
      </c>
      <c r="C54" s="38">
        <v>805175</v>
      </c>
      <c r="D54" s="38">
        <v>9269392065776</v>
      </c>
      <c r="E54" s="34"/>
      <c r="F54" s="53" t="s">
        <v>107</v>
      </c>
      <c r="G54" s="38">
        <v>21859</v>
      </c>
      <c r="H54" s="38">
        <v>291730576628</v>
      </c>
      <c r="I54" s="34"/>
      <c r="J54" s="53" t="s">
        <v>107</v>
      </c>
      <c r="K54" s="38">
        <f t="shared" si="0"/>
        <v>783316</v>
      </c>
      <c r="L54" s="38">
        <f t="shared" si="0"/>
        <v>8977661489148</v>
      </c>
    </row>
    <row r="55" spans="2:17" s="33" customFormat="1" ht="15" customHeight="1" x14ac:dyDescent="0.25">
      <c r="B55" s="53" t="s">
        <v>108</v>
      </c>
      <c r="C55" s="38">
        <v>883639</v>
      </c>
      <c r="D55" s="38">
        <v>10084870973482</v>
      </c>
      <c r="E55" s="34"/>
      <c r="F55" s="53" t="s">
        <v>108</v>
      </c>
      <c r="G55" s="38">
        <v>17425</v>
      </c>
      <c r="H55" s="38">
        <v>251353364214</v>
      </c>
      <c r="I55" s="34"/>
      <c r="J55" s="53" t="s">
        <v>108</v>
      </c>
      <c r="K55" s="38">
        <f t="shared" si="0"/>
        <v>866214</v>
      </c>
      <c r="L55" s="38">
        <f t="shared" si="0"/>
        <v>9833517609268</v>
      </c>
      <c r="Q55" s="39"/>
    </row>
    <row r="56" spans="2:17" s="33" customFormat="1" ht="15" customHeight="1" x14ac:dyDescent="0.25">
      <c r="B56" s="53" t="s">
        <v>109</v>
      </c>
      <c r="C56" s="38">
        <v>766985</v>
      </c>
      <c r="D56" s="38">
        <v>8527232382370</v>
      </c>
      <c r="E56" s="34"/>
      <c r="F56" s="53" t="s">
        <v>109</v>
      </c>
      <c r="G56" s="38">
        <v>14274</v>
      </c>
      <c r="H56" s="38">
        <v>210124638749</v>
      </c>
      <c r="I56" s="34"/>
      <c r="J56" s="53" t="s">
        <v>109</v>
      </c>
      <c r="K56" s="38">
        <f t="shared" si="0"/>
        <v>752711</v>
      </c>
      <c r="L56" s="38">
        <f t="shared" si="0"/>
        <v>8317107743621</v>
      </c>
    </row>
    <row r="57" spans="2:17" s="33" customFormat="1" ht="15" customHeight="1" x14ac:dyDescent="0.25">
      <c r="B57" s="53" t="s">
        <v>110</v>
      </c>
      <c r="C57" s="38">
        <v>838047</v>
      </c>
      <c r="D57" s="38">
        <v>10454987601804</v>
      </c>
      <c r="E57" s="34"/>
      <c r="F57" s="53" t="s">
        <v>110</v>
      </c>
      <c r="G57" s="38">
        <v>17133</v>
      </c>
      <c r="H57" s="38">
        <v>269218124503</v>
      </c>
      <c r="I57" s="34"/>
      <c r="J57" s="53" t="s">
        <v>110</v>
      </c>
      <c r="K57" s="38">
        <f t="shared" si="0"/>
        <v>820914</v>
      </c>
      <c r="L57" s="38">
        <f t="shared" si="0"/>
        <v>10185769477301</v>
      </c>
    </row>
    <row r="58" spans="2:17" s="33" customFormat="1" ht="15" customHeight="1" x14ac:dyDescent="0.25">
      <c r="B58" s="53" t="s">
        <v>111</v>
      </c>
      <c r="C58" s="38">
        <v>873947</v>
      </c>
      <c r="D58" s="38">
        <v>10903527941614</v>
      </c>
      <c r="E58" s="34"/>
      <c r="F58" s="53" t="s">
        <v>111</v>
      </c>
      <c r="G58" s="38">
        <v>17514</v>
      </c>
      <c r="H58" s="38">
        <v>277219821387</v>
      </c>
      <c r="I58" s="34"/>
      <c r="J58" s="53" t="s">
        <v>111</v>
      </c>
      <c r="K58" s="38">
        <f t="shared" si="0"/>
        <v>856433</v>
      </c>
      <c r="L58" s="38">
        <f t="shared" si="0"/>
        <v>10626308120227</v>
      </c>
    </row>
    <row r="59" spans="2:17" s="33" customFormat="1" ht="15" customHeight="1" x14ac:dyDescent="0.25">
      <c r="B59" s="53" t="s">
        <v>112</v>
      </c>
      <c r="C59" s="38">
        <v>858054</v>
      </c>
      <c r="D59" s="38">
        <v>10750612463570</v>
      </c>
      <c r="E59" s="34"/>
      <c r="F59" s="53" t="s">
        <v>112</v>
      </c>
      <c r="G59" s="38">
        <v>15715</v>
      </c>
      <c r="H59" s="38">
        <v>260861296664</v>
      </c>
      <c r="I59" s="34"/>
      <c r="J59" s="53" t="s">
        <v>112</v>
      </c>
      <c r="K59" s="38">
        <f t="shared" si="0"/>
        <v>842339</v>
      </c>
      <c r="L59" s="38">
        <f t="shared" si="0"/>
        <v>10489751166906</v>
      </c>
    </row>
    <row r="60" spans="2:17" s="33" customFormat="1" ht="15" customHeight="1" x14ac:dyDescent="0.25">
      <c r="B60" s="53" t="s">
        <v>123</v>
      </c>
      <c r="C60" s="38">
        <v>793528</v>
      </c>
      <c r="D60" s="38">
        <v>9850642492760</v>
      </c>
      <c r="E60" s="34"/>
      <c r="F60" s="53" t="s">
        <v>123</v>
      </c>
      <c r="G60" s="38">
        <v>13561</v>
      </c>
      <c r="H60" s="38">
        <v>204677064245</v>
      </c>
      <c r="I60" s="34"/>
      <c r="J60" s="53" t="s">
        <v>123</v>
      </c>
      <c r="K60" s="38">
        <f t="shared" si="0"/>
        <v>779967</v>
      </c>
      <c r="L60" s="38">
        <f t="shared" si="0"/>
        <v>9645965428515</v>
      </c>
    </row>
    <row r="61" spans="2:17" s="33" customFormat="1" ht="15" customHeight="1" x14ac:dyDescent="0.25">
      <c r="B61" s="53" t="s">
        <v>124</v>
      </c>
      <c r="C61" s="38">
        <v>886113</v>
      </c>
      <c r="D61" s="38">
        <v>10823171898416</v>
      </c>
      <c r="E61" s="34"/>
      <c r="F61" s="53" t="s">
        <v>124</v>
      </c>
      <c r="G61" s="38">
        <v>14511</v>
      </c>
      <c r="H61" s="38">
        <v>218851395845</v>
      </c>
      <c r="I61" s="34"/>
      <c r="J61" s="53" t="s">
        <v>124</v>
      </c>
      <c r="K61" s="38">
        <f t="shared" si="0"/>
        <v>871602</v>
      </c>
      <c r="L61" s="38">
        <f t="shared" si="0"/>
        <v>10604320502571</v>
      </c>
    </row>
    <row r="62" spans="2:17" s="33" customFormat="1" ht="15" customHeight="1" x14ac:dyDescent="0.25">
      <c r="B62" s="53" t="s">
        <v>125</v>
      </c>
      <c r="C62" s="38">
        <v>857903</v>
      </c>
      <c r="D62" s="38">
        <v>10567804494088</v>
      </c>
      <c r="E62" s="34"/>
      <c r="F62" s="53" t="s">
        <v>125</v>
      </c>
      <c r="G62" s="38">
        <v>13836</v>
      </c>
      <c r="H62" s="38">
        <v>214299793089</v>
      </c>
      <c r="I62" s="34"/>
      <c r="J62" s="53" t="s">
        <v>125</v>
      </c>
      <c r="K62" s="38">
        <f t="shared" ref="K62:K72" si="1">C62-G62</f>
        <v>844067</v>
      </c>
      <c r="L62" s="38">
        <f t="shared" si="0"/>
        <v>10353504700999</v>
      </c>
    </row>
    <row r="63" spans="2:17" s="33" customFormat="1" ht="15" customHeight="1" x14ac:dyDescent="0.25">
      <c r="B63" s="53" t="s">
        <v>126</v>
      </c>
      <c r="C63" s="38">
        <v>773354</v>
      </c>
      <c r="D63" s="38">
        <v>9200697244414</v>
      </c>
      <c r="E63" s="34"/>
      <c r="F63" s="53" t="s">
        <v>126</v>
      </c>
      <c r="G63" s="38">
        <v>12776</v>
      </c>
      <c r="H63" s="38">
        <v>207986682762</v>
      </c>
      <c r="I63" s="34"/>
      <c r="J63" s="53" t="s">
        <v>126</v>
      </c>
      <c r="K63" s="38">
        <f t="shared" si="1"/>
        <v>760578</v>
      </c>
      <c r="L63" s="38">
        <f t="shared" si="0"/>
        <v>8992710561652</v>
      </c>
    </row>
    <row r="64" spans="2:17" s="33" customFormat="1" ht="15" customHeight="1" x14ac:dyDescent="0.25">
      <c r="B64" s="53" t="s">
        <v>127</v>
      </c>
      <c r="C64" s="38">
        <v>903819</v>
      </c>
      <c r="D64" s="38">
        <v>11037823287727</v>
      </c>
      <c r="E64" s="34"/>
      <c r="F64" s="53" t="s">
        <v>127</v>
      </c>
      <c r="G64" s="38">
        <v>15926</v>
      </c>
      <c r="H64" s="38">
        <v>270369553177</v>
      </c>
      <c r="I64" s="34"/>
      <c r="J64" s="53" t="s">
        <v>127</v>
      </c>
      <c r="K64" s="38">
        <f t="shared" si="1"/>
        <v>887893</v>
      </c>
      <c r="L64" s="38">
        <f t="shared" ref="L64:L72" si="2">D64-H64</f>
        <v>10767453734550</v>
      </c>
    </row>
    <row r="65" spans="2:16" s="33" customFormat="1" ht="15" customHeight="1" x14ac:dyDescent="0.25">
      <c r="B65" s="53" t="s">
        <v>128</v>
      </c>
      <c r="C65" s="38">
        <v>842286</v>
      </c>
      <c r="D65" s="38">
        <v>10352199969388</v>
      </c>
      <c r="E65" s="34"/>
      <c r="F65" s="53" t="s">
        <v>128</v>
      </c>
      <c r="G65" s="38">
        <v>14950</v>
      </c>
      <c r="H65" s="38">
        <v>239215003590</v>
      </c>
      <c r="I65" s="34"/>
      <c r="J65" s="53" t="s">
        <v>128</v>
      </c>
      <c r="K65" s="38">
        <f t="shared" si="1"/>
        <v>827336</v>
      </c>
      <c r="L65" s="38">
        <f t="shared" si="2"/>
        <v>10112984965798</v>
      </c>
    </row>
    <row r="66" spans="2:16" s="33" customFormat="1" ht="15" customHeight="1" x14ac:dyDescent="0.25">
      <c r="B66" s="53" t="s">
        <v>129</v>
      </c>
      <c r="C66" s="38">
        <v>795891</v>
      </c>
      <c r="D66" s="38">
        <v>10505944377961</v>
      </c>
      <c r="E66" s="34"/>
      <c r="F66" s="53" t="s">
        <v>129</v>
      </c>
      <c r="G66" s="38">
        <v>14586</v>
      </c>
      <c r="H66" s="38">
        <v>233869161550</v>
      </c>
      <c r="I66" s="34"/>
      <c r="J66" s="53" t="s">
        <v>129</v>
      </c>
      <c r="K66" s="38">
        <f t="shared" si="1"/>
        <v>781305</v>
      </c>
      <c r="L66" s="38">
        <f t="shared" si="2"/>
        <v>10272075216411</v>
      </c>
    </row>
    <row r="67" spans="2:16" s="33" customFormat="1" ht="15" customHeight="1" x14ac:dyDescent="0.25">
      <c r="B67" s="53" t="s">
        <v>130</v>
      </c>
      <c r="C67" s="38">
        <v>841863</v>
      </c>
      <c r="D67" s="38">
        <v>10599845429723</v>
      </c>
      <c r="E67" s="34"/>
      <c r="F67" s="53" t="s">
        <v>130</v>
      </c>
      <c r="G67" s="38">
        <v>17214</v>
      </c>
      <c r="H67" s="38">
        <v>262575174597</v>
      </c>
      <c r="I67" s="34"/>
      <c r="J67" s="53" t="s">
        <v>130</v>
      </c>
      <c r="K67" s="38">
        <f t="shared" si="1"/>
        <v>824649</v>
      </c>
      <c r="L67" s="38">
        <f t="shared" si="2"/>
        <v>10337270255126</v>
      </c>
    </row>
    <row r="68" spans="2:16" s="33" customFormat="1" ht="15" customHeight="1" x14ac:dyDescent="0.25">
      <c r="B68" s="53" t="s">
        <v>131</v>
      </c>
      <c r="C68" s="38">
        <v>743403</v>
      </c>
      <c r="D68" s="38">
        <v>9434981426560</v>
      </c>
      <c r="E68" s="34"/>
      <c r="F68" s="53" t="s">
        <v>131</v>
      </c>
      <c r="G68" s="38">
        <v>14344</v>
      </c>
      <c r="H68" s="38">
        <v>213393555461</v>
      </c>
      <c r="I68" s="34"/>
      <c r="J68" s="53" t="s">
        <v>131</v>
      </c>
      <c r="K68" s="38">
        <f t="shared" si="1"/>
        <v>729059</v>
      </c>
      <c r="L68" s="38">
        <f t="shared" si="2"/>
        <v>9221587871099</v>
      </c>
    </row>
    <row r="69" spans="2:16" s="33" customFormat="1" ht="15" customHeight="1" x14ac:dyDescent="0.25">
      <c r="B69" s="53" t="s">
        <v>152</v>
      </c>
      <c r="C69" s="38">
        <v>775521</v>
      </c>
      <c r="D69" s="38">
        <v>9639431122659</v>
      </c>
      <c r="E69" s="34"/>
      <c r="F69" s="53" t="s">
        <v>152</v>
      </c>
      <c r="G69" s="38">
        <v>17563</v>
      </c>
      <c r="H69" s="38">
        <v>264349347094</v>
      </c>
      <c r="I69" s="34"/>
      <c r="J69" s="53" t="s">
        <v>152</v>
      </c>
      <c r="K69" s="38">
        <f t="shared" si="1"/>
        <v>757958</v>
      </c>
      <c r="L69" s="38">
        <f t="shared" si="2"/>
        <v>9375081775565</v>
      </c>
    </row>
    <row r="70" spans="2:16" s="33" customFormat="1" ht="15" customHeight="1" x14ac:dyDescent="0.25">
      <c r="B70" s="53" t="s">
        <v>153</v>
      </c>
      <c r="C70" s="38">
        <v>784015</v>
      </c>
      <c r="D70" s="38">
        <v>9743362516261</v>
      </c>
      <c r="E70" s="34"/>
      <c r="F70" s="53" t="s">
        <v>153</v>
      </c>
      <c r="G70" s="38">
        <v>16780</v>
      </c>
      <c r="H70" s="38">
        <v>269068049856</v>
      </c>
      <c r="I70" s="34"/>
      <c r="J70" s="53" t="s">
        <v>153</v>
      </c>
      <c r="K70" s="38">
        <f t="shared" si="1"/>
        <v>767235</v>
      </c>
      <c r="L70" s="38">
        <f t="shared" si="2"/>
        <v>9474294466405</v>
      </c>
    </row>
    <row r="71" spans="2:16" s="33" customFormat="1" ht="15" customHeight="1" x14ac:dyDescent="0.25">
      <c r="B71" s="53" t="s">
        <v>156</v>
      </c>
      <c r="C71" s="38">
        <v>771733</v>
      </c>
      <c r="D71" s="38">
        <v>10179555503124</v>
      </c>
      <c r="E71" s="34"/>
      <c r="F71" s="53" t="s">
        <v>156</v>
      </c>
      <c r="G71" s="38">
        <v>16393</v>
      </c>
      <c r="H71" s="38">
        <v>255305638641</v>
      </c>
      <c r="I71" s="34"/>
      <c r="J71" s="53" t="s">
        <v>156</v>
      </c>
      <c r="K71" s="38">
        <f t="shared" si="1"/>
        <v>755340</v>
      </c>
      <c r="L71" s="38">
        <f t="shared" si="2"/>
        <v>9924249864483</v>
      </c>
    </row>
    <row r="72" spans="2:16" s="33" customFormat="1" ht="15" customHeight="1" x14ac:dyDescent="0.25">
      <c r="B72" s="53" t="s">
        <v>179</v>
      </c>
      <c r="C72" s="38">
        <v>702929</v>
      </c>
      <c r="D72" s="38">
        <v>8750843399077</v>
      </c>
      <c r="E72" s="34"/>
      <c r="F72" s="53" t="s">
        <v>179</v>
      </c>
      <c r="G72" s="38">
        <v>13490</v>
      </c>
      <c r="H72" s="38">
        <v>200461570647</v>
      </c>
      <c r="I72" s="34"/>
      <c r="J72" s="53" t="s">
        <v>179</v>
      </c>
      <c r="K72" s="38">
        <f t="shared" si="1"/>
        <v>689439</v>
      </c>
      <c r="L72" s="38">
        <f t="shared" si="2"/>
        <v>8550381828430</v>
      </c>
    </row>
    <row r="73" spans="2:16" x14ac:dyDescent="0.25">
      <c r="B73" s="53" t="s">
        <v>180</v>
      </c>
      <c r="C73" s="38">
        <v>841512</v>
      </c>
      <c r="D73" s="38">
        <v>10708321794753</v>
      </c>
      <c r="E73" s="34"/>
      <c r="F73" s="53" t="s">
        <v>180</v>
      </c>
      <c r="G73" s="38">
        <v>14716</v>
      </c>
      <c r="H73" s="38">
        <v>213831333113</v>
      </c>
      <c r="I73" s="34"/>
      <c r="J73" s="53" t="s">
        <v>180</v>
      </c>
      <c r="K73" s="38">
        <f t="shared" ref="K73:L76" si="3">C73-G73</f>
        <v>826796</v>
      </c>
      <c r="L73" s="38">
        <f t="shared" si="3"/>
        <v>10494490461640</v>
      </c>
      <c r="M73" s="33"/>
      <c r="O73" s="33"/>
      <c r="P73" s="33"/>
    </row>
    <row r="74" spans="2:16" x14ac:dyDescent="0.25">
      <c r="B74" s="53" t="s">
        <v>181</v>
      </c>
      <c r="C74" s="38">
        <v>760237</v>
      </c>
      <c r="D74" s="38">
        <v>9528498317843</v>
      </c>
      <c r="E74" s="34"/>
      <c r="F74" s="53" t="s">
        <v>181</v>
      </c>
      <c r="G74" s="38">
        <v>12936</v>
      </c>
      <c r="H74" s="38">
        <v>208967873697</v>
      </c>
      <c r="I74" s="34"/>
      <c r="J74" s="53" t="s">
        <v>181</v>
      </c>
      <c r="K74" s="38">
        <f t="shared" si="3"/>
        <v>747301</v>
      </c>
      <c r="L74" s="38">
        <f t="shared" si="3"/>
        <v>9319530444146</v>
      </c>
    </row>
    <row r="75" spans="2:16" x14ac:dyDescent="0.25">
      <c r="B75" s="53" t="s">
        <v>182</v>
      </c>
      <c r="C75" s="38">
        <v>785669</v>
      </c>
      <c r="D75" s="38">
        <v>9928574483703</v>
      </c>
      <c r="E75" s="34"/>
      <c r="F75" s="53" t="s">
        <v>182</v>
      </c>
      <c r="G75" s="38">
        <v>13202</v>
      </c>
      <c r="H75" s="38">
        <v>209340554818</v>
      </c>
      <c r="I75" s="34"/>
      <c r="J75" s="53" t="s">
        <v>182</v>
      </c>
      <c r="K75" s="38">
        <f t="shared" si="3"/>
        <v>772467</v>
      </c>
      <c r="L75" s="38">
        <f t="shared" si="3"/>
        <v>9719233928885</v>
      </c>
    </row>
    <row r="76" spans="2:16" x14ac:dyDescent="0.25">
      <c r="B76" s="53" t="s">
        <v>183</v>
      </c>
      <c r="C76" s="38">
        <v>823916</v>
      </c>
      <c r="D76" s="38">
        <v>10437611911121</v>
      </c>
      <c r="E76" s="34"/>
      <c r="F76" s="53" t="s">
        <v>183</v>
      </c>
      <c r="G76" s="38">
        <v>14399</v>
      </c>
      <c r="H76" s="38">
        <v>209808333111</v>
      </c>
      <c r="I76" s="34"/>
      <c r="J76" s="53" t="s">
        <v>183</v>
      </c>
      <c r="K76" s="38">
        <f t="shared" si="3"/>
        <v>809517</v>
      </c>
      <c r="L76" s="38">
        <f t="shared" si="3"/>
        <v>10227803578010</v>
      </c>
    </row>
    <row r="77" spans="2:16" x14ac:dyDescent="0.25">
      <c r="B77" s="53" t="s">
        <v>187</v>
      </c>
      <c r="C77" s="38">
        <v>760005</v>
      </c>
      <c r="D77" s="38">
        <v>9593526162305</v>
      </c>
      <c r="E77" s="34"/>
      <c r="F77" s="53" t="s">
        <v>187</v>
      </c>
      <c r="G77" s="38">
        <v>12668</v>
      </c>
      <c r="H77" s="38">
        <v>191238113649</v>
      </c>
      <c r="I77" s="34"/>
      <c r="J77" s="53" t="s">
        <v>187</v>
      </c>
      <c r="K77" s="38">
        <f t="shared" ref="K77:K82" si="4">C77-G77</f>
        <v>747337</v>
      </c>
      <c r="L77" s="38">
        <f t="shared" ref="L77:L82" si="5">D77-H77</f>
        <v>9402288048656</v>
      </c>
    </row>
    <row r="78" spans="2:16" s="33" customFormat="1" ht="15" customHeight="1" x14ac:dyDescent="0.25">
      <c r="B78" s="53" t="s">
        <v>188</v>
      </c>
      <c r="C78" s="38">
        <v>821396</v>
      </c>
      <c r="D78" s="38">
        <v>10818269020261</v>
      </c>
      <c r="E78" s="34"/>
      <c r="F78" s="53" t="s">
        <v>188</v>
      </c>
      <c r="G78" s="38">
        <v>13568</v>
      </c>
      <c r="H78" s="38">
        <v>219843215898</v>
      </c>
      <c r="I78" s="34"/>
      <c r="J78" s="53" t="s">
        <v>188</v>
      </c>
      <c r="K78" s="38">
        <f t="shared" si="4"/>
        <v>807828</v>
      </c>
      <c r="L78" s="38">
        <f t="shared" si="5"/>
        <v>10598425804363</v>
      </c>
      <c r="O78" s="39"/>
    </row>
    <row r="79" spans="2:16" s="33" customFormat="1" ht="15" customHeight="1" x14ac:dyDescent="0.25">
      <c r="B79" s="53" t="s">
        <v>189</v>
      </c>
      <c r="C79" s="38">
        <v>748945</v>
      </c>
      <c r="D79" s="38">
        <v>10300675282612</v>
      </c>
      <c r="E79" s="34"/>
      <c r="F79" s="53" t="s">
        <v>189</v>
      </c>
      <c r="G79" s="38">
        <v>15495</v>
      </c>
      <c r="H79" s="38">
        <v>249152361172</v>
      </c>
      <c r="I79" s="34"/>
      <c r="J79" s="53" t="s">
        <v>189</v>
      </c>
      <c r="K79" s="38">
        <f t="shared" si="4"/>
        <v>733450</v>
      </c>
      <c r="L79" s="38">
        <f t="shared" si="5"/>
        <v>10051522921440</v>
      </c>
    </row>
    <row r="80" spans="2:16" s="33" customFormat="1" ht="15" customHeight="1" x14ac:dyDescent="0.25">
      <c r="B80" s="53" t="s">
        <v>190</v>
      </c>
      <c r="C80" s="38">
        <v>686838</v>
      </c>
      <c r="D80" s="38">
        <v>9071861437794</v>
      </c>
      <c r="E80" s="34"/>
      <c r="F80" s="53" t="s">
        <v>190</v>
      </c>
      <c r="G80" s="38">
        <v>13248</v>
      </c>
      <c r="H80" s="38">
        <v>220197363202</v>
      </c>
      <c r="I80" s="34"/>
      <c r="J80" s="53" t="s">
        <v>190</v>
      </c>
      <c r="K80" s="38">
        <f t="shared" si="4"/>
        <v>673590</v>
      </c>
      <c r="L80" s="38">
        <f t="shared" si="5"/>
        <v>8851664074592</v>
      </c>
    </row>
    <row r="81" spans="2:16" s="33" customFormat="1" ht="15" customHeight="1" x14ac:dyDescent="0.25">
      <c r="B81" s="53" t="s">
        <v>191</v>
      </c>
      <c r="C81" s="38">
        <v>681606</v>
      </c>
      <c r="D81" s="38">
        <v>9122840763201</v>
      </c>
      <c r="E81" s="34"/>
      <c r="F81" s="53" t="s">
        <v>191</v>
      </c>
      <c r="G81" s="38">
        <v>17063</v>
      </c>
      <c r="H81" s="38">
        <v>266405438959</v>
      </c>
      <c r="I81" s="34"/>
      <c r="J81" s="53" t="s">
        <v>191</v>
      </c>
      <c r="K81" s="38">
        <f t="shared" si="4"/>
        <v>664543</v>
      </c>
      <c r="L81" s="38">
        <f t="shared" si="5"/>
        <v>8856435324242</v>
      </c>
    </row>
    <row r="82" spans="2:16" s="33" customFormat="1" ht="15" customHeight="1" x14ac:dyDescent="0.25">
      <c r="B82" s="53" t="s">
        <v>192</v>
      </c>
      <c r="C82" s="38">
        <v>429400</v>
      </c>
      <c r="D82" s="38">
        <v>6450276781580</v>
      </c>
      <c r="E82" s="34"/>
      <c r="F82" s="53" t="s">
        <v>192</v>
      </c>
      <c r="G82" s="38">
        <v>29485</v>
      </c>
      <c r="H82" s="38">
        <v>382486699151</v>
      </c>
      <c r="I82" s="34"/>
      <c r="J82" s="53" t="s">
        <v>192</v>
      </c>
      <c r="K82" s="38">
        <f t="shared" si="4"/>
        <v>399915</v>
      </c>
      <c r="L82" s="38">
        <f t="shared" si="5"/>
        <v>6067790082429</v>
      </c>
    </row>
    <row r="83" spans="2:16" s="33" customFormat="1" ht="15" customHeight="1" x14ac:dyDescent="0.25">
      <c r="B83" s="53" t="s">
        <v>193</v>
      </c>
      <c r="C83" s="38">
        <v>484640</v>
      </c>
      <c r="D83" s="38">
        <v>6767579994050</v>
      </c>
      <c r="E83" s="34"/>
      <c r="F83" s="53" t="s">
        <v>193</v>
      </c>
      <c r="G83" s="38">
        <v>18620</v>
      </c>
      <c r="H83" s="38">
        <v>261048731455</v>
      </c>
      <c r="I83" s="34"/>
      <c r="J83" s="53" t="s">
        <v>193</v>
      </c>
      <c r="K83" s="38">
        <f t="shared" ref="K83:K96" si="6">C83-G83</f>
        <v>466020</v>
      </c>
      <c r="L83" s="38">
        <f t="shared" ref="L83:L96" si="7">D83-H83</f>
        <v>6506531262595</v>
      </c>
    </row>
    <row r="84" spans="2:16" s="33" customFormat="1" ht="15" customHeight="1" x14ac:dyDescent="0.25">
      <c r="B84" s="53" t="s">
        <v>194</v>
      </c>
      <c r="C84" s="38">
        <v>614182</v>
      </c>
      <c r="D84" s="38">
        <v>8089124748834</v>
      </c>
      <c r="E84" s="34"/>
      <c r="F84" s="53" t="s">
        <v>194</v>
      </c>
      <c r="G84" s="38">
        <v>13184</v>
      </c>
      <c r="H84" s="38">
        <v>224620115633</v>
      </c>
      <c r="I84" s="34"/>
      <c r="J84" s="53" t="s">
        <v>194</v>
      </c>
      <c r="K84" s="38">
        <f t="shared" si="6"/>
        <v>600998</v>
      </c>
      <c r="L84" s="38">
        <f t="shared" si="7"/>
        <v>7864504633201</v>
      </c>
    </row>
    <row r="85" spans="2:16" s="33" customFormat="1" ht="15" customHeight="1" x14ac:dyDescent="0.25">
      <c r="B85" s="53" t="s">
        <v>195</v>
      </c>
      <c r="C85" s="38">
        <v>642001</v>
      </c>
      <c r="D85" s="38">
        <v>8693197708374</v>
      </c>
      <c r="E85" s="34"/>
      <c r="F85" s="53" t="s">
        <v>195</v>
      </c>
      <c r="G85" s="38">
        <v>10771</v>
      </c>
      <c r="H85" s="38">
        <v>181353412596</v>
      </c>
      <c r="I85" s="34"/>
      <c r="J85" s="53" t="s">
        <v>195</v>
      </c>
      <c r="K85" s="38">
        <f t="shared" si="6"/>
        <v>631230</v>
      </c>
      <c r="L85" s="38">
        <f t="shared" si="7"/>
        <v>8511844295778</v>
      </c>
    </row>
    <row r="86" spans="2:16" s="33" customFormat="1" ht="15" customHeight="1" x14ac:dyDescent="0.25">
      <c r="B86" s="53" t="s">
        <v>196</v>
      </c>
      <c r="C86" s="38">
        <v>625831</v>
      </c>
      <c r="D86" s="38">
        <v>8158450361324</v>
      </c>
      <c r="E86" s="34"/>
      <c r="F86" s="53" t="s">
        <v>196</v>
      </c>
      <c r="G86" s="38">
        <v>9371</v>
      </c>
      <c r="H86" s="38">
        <v>151920444197</v>
      </c>
      <c r="I86" s="34"/>
      <c r="J86" s="53" t="s">
        <v>196</v>
      </c>
      <c r="K86" s="38">
        <f t="shared" si="6"/>
        <v>616460</v>
      </c>
      <c r="L86" s="38">
        <f t="shared" si="7"/>
        <v>8006529917127</v>
      </c>
    </row>
    <row r="87" spans="2:16" s="33" customFormat="1" ht="15" customHeight="1" x14ac:dyDescent="0.25">
      <c r="B87" s="53" t="s">
        <v>197</v>
      </c>
      <c r="C87" s="38">
        <v>629970</v>
      </c>
      <c r="D87" s="38">
        <v>8417045999430</v>
      </c>
      <c r="E87" s="34"/>
      <c r="F87" s="53" t="s">
        <v>197</v>
      </c>
      <c r="G87" s="38">
        <v>9587</v>
      </c>
      <c r="H87" s="38">
        <v>165058145784</v>
      </c>
      <c r="I87" s="34"/>
      <c r="J87" s="53" t="s">
        <v>197</v>
      </c>
      <c r="K87" s="38">
        <f t="shared" si="6"/>
        <v>620383</v>
      </c>
      <c r="L87" s="38">
        <f t="shared" si="7"/>
        <v>8251987853646</v>
      </c>
    </row>
    <row r="88" spans="2:16" s="33" customFormat="1" ht="15" customHeight="1" x14ac:dyDescent="0.25">
      <c r="B88" s="53" t="s">
        <v>198</v>
      </c>
      <c r="C88" s="38">
        <v>661145</v>
      </c>
      <c r="D88" s="38">
        <v>8637028306264</v>
      </c>
      <c r="E88" s="34"/>
      <c r="F88" s="53" t="s">
        <v>198</v>
      </c>
      <c r="G88" s="38">
        <v>10107</v>
      </c>
      <c r="H88" s="38">
        <v>173282942020</v>
      </c>
      <c r="I88" s="34"/>
      <c r="J88" s="53" t="s">
        <v>198</v>
      </c>
      <c r="K88" s="38">
        <f t="shared" si="6"/>
        <v>651038</v>
      </c>
      <c r="L88" s="38">
        <f t="shared" si="7"/>
        <v>8463745364244</v>
      </c>
    </row>
    <row r="89" spans="2:16" s="33" customFormat="1" ht="15" customHeight="1" x14ac:dyDescent="0.25">
      <c r="B89" s="53" t="s">
        <v>200</v>
      </c>
      <c r="C89" s="38">
        <v>610172</v>
      </c>
      <c r="D89" s="38">
        <v>8186383361736</v>
      </c>
      <c r="E89" s="34"/>
      <c r="F89" s="53" t="s">
        <v>200</v>
      </c>
      <c r="G89" s="38">
        <v>9302</v>
      </c>
      <c r="H89" s="38">
        <v>154595070251</v>
      </c>
      <c r="I89" s="34"/>
      <c r="J89" s="53" t="s">
        <v>200</v>
      </c>
      <c r="K89" s="38">
        <f t="shared" si="6"/>
        <v>600870</v>
      </c>
      <c r="L89" s="38">
        <f t="shared" si="7"/>
        <v>8031788291485</v>
      </c>
    </row>
    <row r="90" spans="2:16" s="33" customFormat="1" ht="15" customHeight="1" x14ac:dyDescent="0.25">
      <c r="B90" s="53" t="s">
        <v>201</v>
      </c>
      <c r="C90" s="38">
        <v>726002</v>
      </c>
      <c r="D90" s="38">
        <v>10224970720631</v>
      </c>
      <c r="E90" s="34"/>
      <c r="F90" s="53" t="s">
        <v>201</v>
      </c>
      <c r="G90" s="38">
        <v>9981</v>
      </c>
      <c r="H90" s="38">
        <v>172616787444</v>
      </c>
      <c r="I90" s="34"/>
      <c r="J90" s="53" t="s">
        <v>201</v>
      </c>
      <c r="K90" s="38">
        <f t="shared" si="6"/>
        <v>716021</v>
      </c>
      <c r="L90" s="38">
        <f t="shared" si="7"/>
        <v>10052353933187</v>
      </c>
      <c r="O90" s="39"/>
      <c r="P90" s="124"/>
    </row>
    <row r="91" spans="2:16" s="33" customFormat="1" ht="15" customHeight="1" x14ac:dyDescent="0.25">
      <c r="B91" s="53" t="s">
        <v>202</v>
      </c>
      <c r="C91" s="38">
        <v>598949</v>
      </c>
      <c r="D91" s="38">
        <v>8532499061917</v>
      </c>
      <c r="E91" s="34"/>
      <c r="F91" s="53" t="s">
        <v>202</v>
      </c>
      <c r="G91" s="38">
        <v>8718</v>
      </c>
      <c r="H91" s="38">
        <v>132303691997</v>
      </c>
      <c r="I91" s="34"/>
      <c r="J91" s="53" t="s">
        <v>202</v>
      </c>
      <c r="K91" s="38">
        <f t="shared" si="6"/>
        <v>590231</v>
      </c>
      <c r="L91" s="38">
        <f t="shared" si="7"/>
        <v>8400195369920</v>
      </c>
    </row>
    <row r="92" spans="2:16" s="33" customFormat="1" ht="15" customHeight="1" x14ac:dyDescent="0.25">
      <c r="B92" s="53" t="s">
        <v>283</v>
      </c>
      <c r="C92" s="38">
        <v>592164</v>
      </c>
      <c r="D92" s="38">
        <v>8232689855890</v>
      </c>
      <c r="E92" s="34"/>
      <c r="F92" s="53" t="s">
        <v>283</v>
      </c>
      <c r="G92" s="38">
        <v>8692</v>
      </c>
      <c r="H92" s="38">
        <v>146504777518</v>
      </c>
      <c r="I92" s="34"/>
      <c r="J92" s="53" t="s">
        <v>283</v>
      </c>
      <c r="K92" s="38">
        <f t="shared" si="6"/>
        <v>583472</v>
      </c>
      <c r="L92" s="38">
        <f t="shared" si="7"/>
        <v>8086185078372</v>
      </c>
    </row>
    <row r="93" spans="2:16" s="33" customFormat="1" ht="15" customHeight="1" x14ac:dyDescent="0.25">
      <c r="B93" s="53" t="s">
        <v>284</v>
      </c>
      <c r="C93" s="38">
        <v>715419</v>
      </c>
      <c r="D93" s="38">
        <v>9705975547965</v>
      </c>
      <c r="E93" s="34"/>
      <c r="F93" s="53" t="s">
        <v>284</v>
      </c>
      <c r="G93" s="38">
        <v>10391</v>
      </c>
      <c r="H93" s="38">
        <v>166051999669</v>
      </c>
      <c r="I93" s="34"/>
      <c r="J93" s="53" t="s">
        <v>284</v>
      </c>
      <c r="K93" s="38">
        <f t="shared" si="6"/>
        <v>705028</v>
      </c>
      <c r="L93" s="38">
        <f t="shared" si="7"/>
        <v>9539923548296</v>
      </c>
    </row>
    <row r="94" spans="2:16" s="33" customFormat="1" ht="15" customHeight="1" x14ac:dyDescent="0.25">
      <c r="B94" s="53" t="s">
        <v>285</v>
      </c>
      <c r="C94" s="38">
        <v>602998</v>
      </c>
      <c r="D94" s="38">
        <v>8359344954318</v>
      </c>
      <c r="E94" s="34"/>
      <c r="F94" s="53" t="s">
        <v>285</v>
      </c>
      <c r="G94" s="38">
        <v>9058</v>
      </c>
      <c r="H94" s="38">
        <v>147377999976</v>
      </c>
      <c r="I94" s="34"/>
      <c r="J94" s="53" t="s">
        <v>285</v>
      </c>
      <c r="K94" s="38">
        <f t="shared" si="6"/>
        <v>593940</v>
      </c>
      <c r="L94" s="38">
        <f t="shared" si="7"/>
        <v>8211966954342</v>
      </c>
    </row>
    <row r="95" spans="2:16" s="33" customFormat="1" ht="15" customHeight="1" x14ac:dyDescent="0.25">
      <c r="B95" s="53" t="s">
        <v>286</v>
      </c>
      <c r="C95" s="38">
        <v>614673</v>
      </c>
      <c r="D95" s="38">
        <v>8781601769544</v>
      </c>
      <c r="E95" s="34"/>
      <c r="F95" s="53" t="s">
        <v>286</v>
      </c>
      <c r="G95" s="38">
        <v>8889</v>
      </c>
      <c r="H95" s="38">
        <v>149240758817</v>
      </c>
      <c r="I95" s="34"/>
      <c r="J95" s="53" t="s">
        <v>286</v>
      </c>
      <c r="K95" s="38">
        <f t="shared" si="6"/>
        <v>605784</v>
      </c>
      <c r="L95" s="38">
        <f t="shared" si="7"/>
        <v>8632361010727</v>
      </c>
    </row>
    <row r="96" spans="2:16" s="33" customFormat="1" ht="15" customHeight="1" x14ac:dyDescent="0.25">
      <c r="B96" s="53" t="s">
        <v>287</v>
      </c>
      <c r="C96" s="38">
        <v>633181</v>
      </c>
      <c r="D96" s="38">
        <v>8727405552476</v>
      </c>
      <c r="E96" s="34"/>
      <c r="F96" s="53" t="s">
        <v>287</v>
      </c>
      <c r="G96" s="38">
        <v>10044</v>
      </c>
      <c r="H96" s="38">
        <v>159120871428</v>
      </c>
      <c r="I96" s="34"/>
      <c r="J96" s="53" t="s">
        <v>287</v>
      </c>
      <c r="K96" s="38">
        <f t="shared" si="6"/>
        <v>623137</v>
      </c>
      <c r="L96" s="38">
        <f t="shared" si="7"/>
        <v>8568284681048</v>
      </c>
    </row>
    <row r="97" spans="2:12" s="33" customFormat="1" ht="15" customHeight="1" x14ac:dyDescent="0.25">
      <c r="B97" s="53" t="s">
        <v>288</v>
      </c>
      <c r="C97" s="38">
        <v>629020</v>
      </c>
      <c r="D97" s="38">
        <v>8806581534063</v>
      </c>
      <c r="E97" s="34"/>
      <c r="F97" s="53" t="s">
        <v>288</v>
      </c>
      <c r="G97" s="38">
        <v>9735</v>
      </c>
      <c r="H97" s="38">
        <v>156739944719</v>
      </c>
      <c r="I97" s="34"/>
      <c r="J97" s="53" t="s">
        <v>288</v>
      </c>
      <c r="K97" s="38">
        <f t="shared" ref="K97:K109" si="8">C97-G97</f>
        <v>619285</v>
      </c>
      <c r="L97" s="38">
        <f t="shared" ref="L97:L109" si="9">D97-H97</f>
        <v>8649841589344</v>
      </c>
    </row>
    <row r="98" spans="2:12" s="33" customFormat="1" ht="15" customHeight="1" x14ac:dyDescent="0.25">
      <c r="B98" s="53" t="s">
        <v>295</v>
      </c>
      <c r="C98" s="38">
        <v>671328</v>
      </c>
      <c r="D98" s="38">
        <v>9470626503830</v>
      </c>
      <c r="E98" s="34"/>
      <c r="F98" s="53" t="s">
        <v>295</v>
      </c>
      <c r="G98" s="38">
        <v>10284</v>
      </c>
      <c r="H98" s="38">
        <v>158876788419</v>
      </c>
      <c r="I98" s="34"/>
      <c r="J98" s="53" t="s">
        <v>295</v>
      </c>
      <c r="K98" s="38">
        <f t="shared" si="8"/>
        <v>661044</v>
      </c>
      <c r="L98" s="38">
        <f t="shared" si="9"/>
        <v>9311749715411</v>
      </c>
    </row>
    <row r="99" spans="2:12" s="33" customFormat="1" ht="15" customHeight="1" x14ac:dyDescent="0.25">
      <c r="B99" s="53" t="s">
        <v>296</v>
      </c>
      <c r="C99" s="38">
        <v>641088</v>
      </c>
      <c r="D99" s="38">
        <v>9271428659153</v>
      </c>
      <c r="E99" s="34"/>
      <c r="F99" s="53" t="s">
        <v>296</v>
      </c>
      <c r="G99" s="38">
        <v>9930</v>
      </c>
      <c r="H99" s="38">
        <v>157984781135</v>
      </c>
      <c r="I99" s="34"/>
      <c r="J99" s="53" t="s">
        <v>296</v>
      </c>
      <c r="K99" s="38">
        <f t="shared" si="8"/>
        <v>631158</v>
      </c>
      <c r="L99" s="38">
        <f t="shared" si="9"/>
        <v>9113443878018</v>
      </c>
    </row>
    <row r="100" spans="2:12" s="33" customFormat="1" ht="15" customHeight="1" x14ac:dyDescent="0.25">
      <c r="B100" s="53" t="s">
        <v>297</v>
      </c>
      <c r="C100" s="38">
        <v>624652</v>
      </c>
      <c r="D100" s="38">
        <v>9377659815907</v>
      </c>
      <c r="E100" s="34"/>
      <c r="F100" s="53" t="s">
        <v>297</v>
      </c>
      <c r="G100" s="38">
        <v>10264</v>
      </c>
      <c r="H100" s="38">
        <v>171984144892</v>
      </c>
      <c r="I100" s="34"/>
      <c r="J100" s="53" t="s">
        <v>297</v>
      </c>
      <c r="K100" s="38">
        <f t="shared" si="8"/>
        <v>614388</v>
      </c>
      <c r="L100" s="38">
        <f t="shared" si="9"/>
        <v>9205675671015</v>
      </c>
    </row>
    <row r="101" spans="2:12" s="33" customFormat="1" ht="15" customHeight="1" x14ac:dyDescent="0.25">
      <c r="B101" s="53" t="s">
        <v>298</v>
      </c>
      <c r="C101" s="38">
        <v>687433</v>
      </c>
      <c r="D101" s="38">
        <v>9789602333367</v>
      </c>
      <c r="E101" s="34"/>
      <c r="F101" s="53" t="s">
        <v>298</v>
      </c>
      <c r="G101" s="38">
        <v>10909</v>
      </c>
      <c r="H101" s="38">
        <v>186173678504</v>
      </c>
      <c r="I101" s="34"/>
      <c r="J101" s="53" t="s">
        <v>298</v>
      </c>
      <c r="K101" s="38">
        <f t="shared" si="8"/>
        <v>676524</v>
      </c>
      <c r="L101" s="38">
        <f t="shared" si="9"/>
        <v>9603428654863</v>
      </c>
    </row>
    <row r="102" spans="2:12" s="33" customFormat="1" ht="15" customHeight="1" x14ac:dyDescent="0.25">
      <c r="B102" s="53" t="s">
        <v>299</v>
      </c>
      <c r="C102" s="38">
        <v>662833</v>
      </c>
      <c r="D102" s="38">
        <v>10356498607431</v>
      </c>
      <c r="E102" s="34"/>
      <c r="F102" s="53" t="s">
        <v>299</v>
      </c>
      <c r="G102" s="38">
        <v>11964</v>
      </c>
      <c r="H102" s="38">
        <v>210850055875</v>
      </c>
      <c r="I102" s="34"/>
      <c r="J102" s="53" t="s">
        <v>299</v>
      </c>
      <c r="K102" s="38">
        <f t="shared" si="8"/>
        <v>650869</v>
      </c>
      <c r="L102" s="38">
        <f t="shared" si="9"/>
        <v>10145648551556</v>
      </c>
    </row>
    <row r="103" spans="2:12" s="33" customFormat="1" ht="15" customHeight="1" x14ac:dyDescent="0.25">
      <c r="B103" s="53" t="s">
        <v>300</v>
      </c>
      <c r="C103" s="38">
        <v>591285</v>
      </c>
      <c r="D103" s="38">
        <v>9136314840679</v>
      </c>
      <c r="E103" s="34"/>
      <c r="F103" s="53" t="s">
        <v>300</v>
      </c>
      <c r="G103" s="38">
        <v>11356</v>
      </c>
      <c r="H103" s="38">
        <v>197428886658</v>
      </c>
      <c r="I103" s="34"/>
      <c r="J103" s="53" t="s">
        <v>300</v>
      </c>
      <c r="K103" s="38">
        <f t="shared" si="8"/>
        <v>579929</v>
      </c>
      <c r="L103" s="38">
        <f t="shared" si="9"/>
        <v>8938885954021</v>
      </c>
    </row>
    <row r="104" spans="2:12" s="33" customFormat="1" ht="15" customHeight="1" x14ac:dyDescent="0.25">
      <c r="B104" s="53" t="s">
        <v>301</v>
      </c>
      <c r="C104" s="38">
        <v>526600</v>
      </c>
      <c r="D104" s="38">
        <v>8026248745799</v>
      </c>
      <c r="E104" s="34"/>
      <c r="F104" s="53" t="s">
        <v>301</v>
      </c>
      <c r="G104" s="38">
        <v>10676</v>
      </c>
      <c r="H104" s="38">
        <v>178705111746</v>
      </c>
      <c r="I104" s="34"/>
      <c r="J104" s="53" t="s">
        <v>301</v>
      </c>
      <c r="K104" s="38">
        <f t="shared" si="8"/>
        <v>515924</v>
      </c>
      <c r="L104" s="38">
        <f t="shared" si="9"/>
        <v>7847543634053</v>
      </c>
    </row>
    <row r="105" spans="2:12" s="33" customFormat="1" ht="15" customHeight="1" x14ac:dyDescent="0.25">
      <c r="B105" s="53" t="s">
        <v>302</v>
      </c>
      <c r="C105" s="38">
        <v>700450</v>
      </c>
      <c r="D105" s="38">
        <v>10368259867906</v>
      </c>
      <c r="E105" s="34"/>
      <c r="F105" s="53" t="s">
        <v>302</v>
      </c>
      <c r="G105" s="38">
        <v>14050</v>
      </c>
      <c r="H105" s="38">
        <v>267887928972</v>
      </c>
      <c r="I105" s="34"/>
      <c r="J105" s="53" t="s">
        <v>302</v>
      </c>
      <c r="K105" s="38">
        <f t="shared" si="8"/>
        <v>686400</v>
      </c>
      <c r="L105" s="38">
        <f t="shared" si="9"/>
        <v>10100371938934</v>
      </c>
    </row>
    <row r="106" spans="2:12" s="33" customFormat="1" ht="15" customHeight="1" x14ac:dyDescent="0.25">
      <c r="B106" s="53" t="s">
        <v>304</v>
      </c>
      <c r="C106" s="38">
        <v>548373</v>
      </c>
      <c r="D106" s="38">
        <v>8299920744470</v>
      </c>
      <c r="E106" s="34"/>
      <c r="F106" s="53" t="s">
        <v>304</v>
      </c>
      <c r="G106" s="38">
        <v>11572</v>
      </c>
      <c r="H106" s="38">
        <v>192676483745</v>
      </c>
      <c r="I106" s="34"/>
      <c r="J106" s="53" t="s">
        <v>304</v>
      </c>
      <c r="K106" s="38">
        <f t="shared" si="8"/>
        <v>536801</v>
      </c>
      <c r="L106" s="38">
        <f t="shared" si="9"/>
        <v>8107244260725</v>
      </c>
    </row>
    <row r="107" spans="2:12" s="33" customFormat="1" ht="15" customHeight="1" x14ac:dyDescent="0.25">
      <c r="B107" s="53" t="s">
        <v>305</v>
      </c>
      <c r="C107" s="38">
        <v>624883</v>
      </c>
      <c r="D107" s="38">
        <v>9629014272207</v>
      </c>
      <c r="E107" s="34"/>
      <c r="F107" s="53" t="s">
        <v>305</v>
      </c>
      <c r="G107" s="38">
        <v>13826</v>
      </c>
      <c r="H107" s="38">
        <v>245368826937</v>
      </c>
      <c r="I107" s="34"/>
      <c r="J107" s="53" t="s">
        <v>305</v>
      </c>
      <c r="K107" s="38">
        <f t="shared" si="8"/>
        <v>611057</v>
      </c>
      <c r="L107" s="38">
        <f t="shared" si="9"/>
        <v>9383645445270</v>
      </c>
    </row>
    <row r="108" spans="2:12" s="33" customFormat="1" ht="15" customHeight="1" x14ac:dyDescent="0.25">
      <c r="B108" s="53" t="s">
        <v>306</v>
      </c>
      <c r="C108" s="38">
        <v>594366</v>
      </c>
      <c r="D108" s="38">
        <v>9030478728779</v>
      </c>
      <c r="E108" s="34"/>
      <c r="F108" s="53" t="s">
        <v>306</v>
      </c>
      <c r="G108" s="38">
        <v>13072</v>
      </c>
      <c r="H108" s="38">
        <v>233831203889</v>
      </c>
      <c r="I108" s="34"/>
      <c r="J108" s="53" t="s">
        <v>306</v>
      </c>
      <c r="K108" s="38">
        <f t="shared" si="8"/>
        <v>581294</v>
      </c>
      <c r="L108" s="38">
        <f t="shared" si="9"/>
        <v>8796647524890</v>
      </c>
    </row>
    <row r="109" spans="2:12" s="33" customFormat="1" ht="15" customHeight="1" x14ac:dyDescent="0.25">
      <c r="B109" s="53" t="s">
        <v>311</v>
      </c>
      <c r="C109" s="38">
        <v>569529</v>
      </c>
      <c r="D109" s="38">
        <v>8389847340055</v>
      </c>
      <c r="E109" s="34"/>
      <c r="F109" s="53" t="s">
        <v>311</v>
      </c>
      <c r="G109" s="38">
        <v>11696</v>
      </c>
      <c r="H109" s="38">
        <v>205528812504</v>
      </c>
      <c r="I109" s="34"/>
      <c r="J109" s="53" t="s">
        <v>311</v>
      </c>
      <c r="K109" s="38">
        <f t="shared" si="8"/>
        <v>557833</v>
      </c>
      <c r="L109" s="38">
        <f t="shared" si="9"/>
        <v>8184318527551</v>
      </c>
    </row>
    <row r="110" spans="2:12" s="33" customFormat="1" ht="15" customHeight="1" x14ac:dyDescent="0.25">
      <c r="B110" s="53" t="s">
        <v>314</v>
      </c>
      <c r="C110" s="38">
        <v>642556</v>
      </c>
      <c r="D110" s="38">
        <v>9758473396090</v>
      </c>
      <c r="E110" s="34"/>
      <c r="F110" s="53" t="s">
        <v>314</v>
      </c>
      <c r="G110" s="38">
        <v>12778</v>
      </c>
      <c r="H110" s="38">
        <v>227338359936</v>
      </c>
      <c r="I110" s="34"/>
      <c r="J110" s="53" t="s">
        <v>314</v>
      </c>
      <c r="K110" s="38">
        <f t="shared" ref="K110:K114" si="10">C110-G110</f>
        <v>629778</v>
      </c>
      <c r="L110" s="38">
        <f t="shared" ref="L110:L114" si="11">D110-H110</f>
        <v>9531135036154</v>
      </c>
    </row>
    <row r="111" spans="2:12" s="33" customFormat="1" ht="15" customHeight="1" x14ac:dyDescent="0.25">
      <c r="B111" s="53" t="s">
        <v>315</v>
      </c>
      <c r="C111" s="38">
        <v>596588</v>
      </c>
      <c r="D111" s="38">
        <v>9081745958182</v>
      </c>
      <c r="E111" s="34"/>
      <c r="F111" s="53" t="s">
        <v>315</v>
      </c>
      <c r="G111" s="38">
        <v>11529</v>
      </c>
      <c r="H111" s="38">
        <v>227853526462</v>
      </c>
      <c r="I111" s="34"/>
      <c r="J111" s="53" t="s">
        <v>315</v>
      </c>
      <c r="K111" s="38">
        <f t="shared" si="10"/>
        <v>585059</v>
      </c>
      <c r="L111" s="38">
        <f t="shared" si="11"/>
        <v>8853892431720</v>
      </c>
    </row>
    <row r="112" spans="2:12" s="33" customFormat="1" ht="15" customHeight="1" x14ac:dyDescent="0.25">
      <c r="B112" s="53" t="s">
        <v>316</v>
      </c>
      <c r="C112" s="38">
        <v>574009</v>
      </c>
      <c r="D112" s="38">
        <v>8580310248207</v>
      </c>
      <c r="E112" s="34"/>
      <c r="F112" s="53" t="s">
        <v>316</v>
      </c>
      <c r="G112" s="38">
        <v>11473</v>
      </c>
      <c r="H112" s="38">
        <v>200614662203</v>
      </c>
      <c r="I112" s="34"/>
      <c r="J112" s="53" t="s">
        <v>316</v>
      </c>
      <c r="K112" s="38">
        <f t="shared" si="10"/>
        <v>562536</v>
      </c>
      <c r="L112" s="38">
        <f t="shared" si="11"/>
        <v>8379695586004</v>
      </c>
    </row>
    <row r="113" spans="2:12" s="33" customFormat="1" ht="15" customHeight="1" x14ac:dyDescent="0.25">
      <c r="B113" s="53" t="s">
        <v>317</v>
      </c>
      <c r="C113" s="38">
        <v>556989</v>
      </c>
      <c r="D113" s="38">
        <v>8802365003855</v>
      </c>
      <c r="E113" s="34"/>
      <c r="F113" s="53" t="s">
        <v>317</v>
      </c>
      <c r="G113" s="38">
        <v>11034</v>
      </c>
      <c r="H113" s="38">
        <v>196395588909</v>
      </c>
      <c r="I113" s="34"/>
      <c r="J113" s="53" t="s">
        <v>317</v>
      </c>
      <c r="K113" s="38">
        <f t="shared" si="10"/>
        <v>545955</v>
      </c>
      <c r="L113" s="38">
        <f t="shared" si="11"/>
        <v>8605969414946</v>
      </c>
    </row>
    <row r="114" spans="2:12" s="33" customFormat="1" ht="15" customHeight="1" x14ac:dyDescent="0.25">
      <c r="B114" s="53" t="s">
        <v>318</v>
      </c>
      <c r="C114" s="38">
        <v>572274</v>
      </c>
      <c r="D114" s="38">
        <v>9587327761824</v>
      </c>
      <c r="E114" s="34"/>
      <c r="F114" s="53" t="s">
        <v>318</v>
      </c>
      <c r="G114" s="38">
        <v>11106</v>
      </c>
      <c r="H114" s="38">
        <v>214471253921</v>
      </c>
      <c r="I114" s="34"/>
      <c r="J114" s="53" t="s">
        <v>318</v>
      </c>
      <c r="K114" s="38">
        <f t="shared" si="10"/>
        <v>561168</v>
      </c>
      <c r="L114" s="38">
        <f t="shared" si="11"/>
        <v>9372856507903</v>
      </c>
    </row>
    <row r="115" spans="2:12" s="33" customFormat="1" ht="15" customHeight="1" x14ac:dyDescent="0.25">
      <c r="B115" s="53" t="s">
        <v>328</v>
      </c>
      <c r="C115" s="38">
        <v>568149</v>
      </c>
      <c r="D115" s="38">
        <v>9075383198381</v>
      </c>
      <c r="E115" s="34"/>
      <c r="F115" s="53" t="s">
        <v>328</v>
      </c>
      <c r="G115" s="38">
        <v>10977</v>
      </c>
      <c r="H115" s="38">
        <v>211066807606</v>
      </c>
      <c r="I115" s="34"/>
      <c r="J115" s="53" t="s">
        <v>328</v>
      </c>
      <c r="K115" s="38">
        <f t="shared" ref="K115" si="12">C115-G115</f>
        <v>557172</v>
      </c>
      <c r="L115" s="38">
        <f t="shared" ref="L115" si="13">D115-H115</f>
        <v>8864316390775</v>
      </c>
    </row>
    <row r="116" spans="2:12" s="33" customFormat="1" ht="15" customHeight="1" x14ac:dyDescent="0.25">
      <c r="B116" s="53" t="s">
        <v>339</v>
      </c>
      <c r="C116" s="38">
        <v>490890</v>
      </c>
      <c r="D116" s="38">
        <v>8018450619216</v>
      </c>
      <c r="E116" s="34"/>
      <c r="F116" s="53" t="s">
        <v>339</v>
      </c>
      <c r="G116" s="38">
        <v>8971</v>
      </c>
      <c r="H116" s="38">
        <v>168787977075</v>
      </c>
      <c r="I116" s="34"/>
      <c r="J116" s="53" t="s">
        <v>339</v>
      </c>
      <c r="K116" s="38">
        <f t="shared" ref="K116" si="14">C116-G116</f>
        <v>481919</v>
      </c>
      <c r="L116" s="38">
        <f t="shared" ref="L116" si="15">D116-H116</f>
        <v>7849662642141</v>
      </c>
    </row>
    <row r="118" spans="2:12" x14ac:dyDescent="0.25">
      <c r="B118" s="105" t="s">
        <v>281</v>
      </c>
    </row>
  </sheetData>
  <mergeCells count="8">
    <mergeCell ref="A1:A4"/>
    <mergeCell ref="B1:D1"/>
    <mergeCell ref="B2:D2"/>
    <mergeCell ref="F2:H2"/>
    <mergeCell ref="J2:L2"/>
    <mergeCell ref="B3:D3"/>
    <mergeCell ref="F3:H3"/>
    <mergeCell ref="J3:L3"/>
  </mergeCells>
  <hyperlinks>
    <hyperlink ref="A1:A4" location="Indice!A1" display="Indice" xr:uid="{00000000-0004-0000-1000-000000000000}"/>
  </hyperlinks>
  <printOptions horizontalCentered="1" verticalCentered="1"/>
  <pageMargins left="0.19685039370078741" right="0.19685039370078741" top="0.39370078740157483" bottom="0.39370078740157483" header="0.39370078740157483" footer="0.39370078740157483"/>
  <pageSetup paperSize="9" scale="30" orientation="landscape" r:id="rId1"/>
  <headerFooter>
    <oddHeader>&amp;C&amp;F</oddHeader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118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6.140625" style="13" customWidth="1"/>
    <col min="2" max="2" width="55.7109375" style="13" customWidth="1"/>
    <col min="3" max="3" width="15.7109375" style="11" customWidth="1"/>
    <col min="4" max="4" width="20.7109375" style="11" customWidth="1"/>
    <col min="5" max="5" width="15.7109375" style="11" customWidth="1"/>
    <col min="6" max="6" width="20.7109375" style="12" customWidth="1"/>
    <col min="7" max="7" width="15.7109375" style="11" customWidth="1"/>
    <col min="8" max="8" width="20.7109375" style="12" customWidth="1"/>
    <col min="9" max="9" width="5.7109375" style="13" customWidth="1"/>
    <col min="10" max="21" width="10.7109375" style="13" customWidth="1"/>
    <col min="22" max="16384" width="8.85546875" style="13"/>
  </cols>
  <sheetData>
    <row r="1" spans="1:8" ht="50.1" customHeight="1" x14ac:dyDescent="0.25">
      <c r="A1" s="188" t="s">
        <v>178</v>
      </c>
      <c r="B1" s="37" t="s">
        <v>88</v>
      </c>
    </row>
    <row r="2" spans="1:8" ht="20.100000000000001" customHeight="1" x14ac:dyDescent="0.25">
      <c r="A2" s="189"/>
      <c r="B2" s="187" t="s">
        <v>2</v>
      </c>
      <c r="C2" s="191" t="s">
        <v>96</v>
      </c>
      <c r="D2" s="191"/>
      <c r="E2" s="191" t="s">
        <v>94</v>
      </c>
      <c r="F2" s="191"/>
      <c r="G2" s="191" t="s">
        <v>95</v>
      </c>
      <c r="H2" s="191"/>
    </row>
    <row r="3" spans="1:8" ht="20.100000000000001" customHeight="1" x14ac:dyDescent="0.25">
      <c r="A3" s="190"/>
      <c r="B3" s="187"/>
      <c r="C3" s="17" t="s">
        <v>1</v>
      </c>
      <c r="D3" s="18" t="s">
        <v>0</v>
      </c>
      <c r="E3" s="17" t="s">
        <v>1</v>
      </c>
      <c r="F3" s="18" t="s">
        <v>0</v>
      </c>
      <c r="G3" s="17" t="s">
        <v>1</v>
      </c>
      <c r="H3" s="18" t="s">
        <v>0</v>
      </c>
    </row>
    <row r="4" spans="1:8" ht="15" customHeight="1" x14ac:dyDescent="0.25">
      <c r="B4" s="8" t="s">
        <v>3</v>
      </c>
      <c r="C4" s="9">
        <v>1</v>
      </c>
      <c r="D4" s="14">
        <v>12246.15</v>
      </c>
      <c r="E4" s="9">
        <v>716</v>
      </c>
      <c r="F4" s="9">
        <v>365625582883</v>
      </c>
      <c r="G4" s="9">
        <v>183</v>
      </c>
      <c r="H4" s="14">
        <v>16235327.75</v>
      </c>
    </row>
    <row r="5" spans="1:8" ht="15" customHeight="1" x14ac:dyDescent="0.25">
      <c r="B5" s="8" t="s">
        <v>4</v>
      </c>
      <c r="C5" s="9">
        <v>1</v>
      </c>
      <c r="D5" s="14">
        <v>6585.27</v>
      </c>
      <c r="E5" s="9">
        <v>3796</v>
      </c>
      <c r="F5" s="9">
        <v>2672801044341</v>
      </c>
      <c r="G5" s="9">
        <v>756</v>
      </c>
      <c r="H5" s="14">
        <v>71728236.560000002</v>
      </c>
    </row>
    <row r="6" spans="1:8" ht="15" customHeight="1" x14ac:dyDescent="0.25">
      <c r="B6" s="8" t="s">
        <v>5</v>
      </c>
      <c r="C6" s="9">
        <v>1</v>
      </c>
      <c r="D6" s="14">
        <v>4791.12</v>
      </c>
      <c r="E6" s="9">
        <v>4194</v>
      </c>
      <c r="F6" s="9">
        <v>2076399423174</v>
      </c>
      <c r="G6" s="9">
        <v>853</v>
      </c>
      <c r="H6" s="14">
        <v>66137472.780000001</v>
      </c>
    </row>
    <row r="7" spans="1:8" ht="15" customHeight="1" x14ac:dyDescent="0.25">
      <c r="B7" s="8" t="s">
        <v>6</v>
      </c>
      <c r="C7" s="9"/>
      <c r="D7" s="14"/>
      <c r="E7" s="9">
        <v>4140</v>
      </c>
      <c r="F7" s="9">
        <v>2230991173706</v>
      </c>
      <c r="G7" s="9">
        <v>830</v>
      </c>
      <c r="H7" s="14">
        <v>123127058.17</v>
      </c>
    </row>
    <row r="8" spans="1:8" ht="15" customHeight="1" x14ac:dyDescent="0.25">
      <c r="B8" s="8" t="s">
        <v>7</v>
      </c>
      <c r="C8" s="9"/>
      <c r="D8" s="14"/>
      <c r="E8" s="9">
        <v>4511</v>
      </c>
      <c r="F8" s="9">
        <v>2588383672152</v>
      </c>
      <c r="G8" s="9">
        <v>837</v>
      </c>
      <c r="H8" s="14">
        <v>83766382.790000007</v>
      </c>
    </row>
    <row r="9" spans="1:8" ht="15" customHeight="1" x14ac:dyDescent="0.25">
      <c r="B9" s="8" t="s">
        <v>8</v>
      </c>
      <c r="C9" s="9"/>
      <c r="D9" s="14"/>
      <c r="E9" s="9">
        <v>4214</v>
      </c>
      <c r="F9" s="9">
        <v>2623533732696</v>
      </c>
      <c r="G9" s="9">
        <v>852</v>
      </c>
      <c r="H9" s="14">
        <v>98350241.040000007</v>
      </c>
    </row>
    <row r="10" spans="1:8" ht="15" customHeight="1" x14ac:dyDescent="0.25">
      <c r="B10" s="8" t="s">
        <v>9</v>
      </c>
      <c r="C10" s="9"/>
      <c r="D10" s="14"/>
      <c r="E10" s="9">
        <v>4151</v>
      </c>
      <c r="F10" s="9">
        <v>2520176027668</v>
      </c>
      <c r="G10" s="9">
        <v>852</v>
      </c>
      <c r="H10" s="14">
        <v>152916050.00999999</v>
      </c>
    </row>
    <row r="11" spans="1:8" ht="15" customHeight="1" x14ac:dyDescent="0.25">
      <c r="B11" s="8" t="s">
        <v>10</v>
      </c>
      <c r="C11" s="9"/>
      <c r="D11" s="14"/>
      <c r="E11" s="9">
        <v>4356</v>
      </c>
      <c r="F11" s="9">
        <v>2452198704854</v>
      </c>
      <c r="G11" s="9">
        <v>948</v>
      </c>
      <c r="H11" s="14">
        <v>141246265.33000001</v>
      </c>
    </row>
    <row r="12" spans="1:8" ht="15" customHeight="1" x14ac:dyDescent="0.25">
      <c r="B12" s="8" t="s">
        <v>11</v>
      </c>
      <c r="C12" s="9"/>
      <c r="D12" s="14"/>
      <c r="E12" s="9">
        <v>5118</v>
      </c>
      <c r="F12" s="9">
        <v>2771320301354</v>
      </c>
      <c r="G12" s="9">
        <v>1077</v>
      </c>
      <c r="H12" s="14">
        <v>154192151.88</v>
      </c>
    </row>
    <row r="13" spans="1:8" ht="15" customHeight="1" x14ac:dyDescent="0.25">
      <c r="B13" s="8" t="s">
        <v>12</v>
      </c>
      <c r="C13" s="9"/>
      <c r="D13" s="14"/>
      <c r="E13" s="9">
        <v>4712</v>
      </c>
      <c r="F13" s="9">
        <v>2434690908734</v>
      </c>
      <c r="G13" s="9">
        <v>998</v>
      </c>
      <c r="H13" s="14">
        <v>128653810.54000001</v>
      </c>
    </row>
    <row r="14" spans="1:8" ht="15" customHeight="1" x14ac:dyDescent="0.25">
      <c r="B14" s="8" t="s">
        <v>13</v>
      </c>
      <c r="C14" s="9"/>
      <c r="D14" s="14"/>
      <c r="E14" s="9">
        <v>5197</v>
      </c>
      <c r="F14" s="9">
        <v>3323952356600</v>
      </c>
      <c r="G14" s="9">
        <v>1122</v>
      </c>
      <c r="H14" s="14">
        <v>150726325.78</v>
      </c>
    </row>
    <row r="15" spans="1:8" ht="15" customHeight="1" x14ac:dyDescent="0.25">
      <c r="B15" s="8" t="s">
        <v>14</v>
      </c>
      <c r="C15" s="9"/>
      <c r="D15" s="14"/>
      <c r="E15" s="9">
        <v>5549</v>
      </c>
      <c r="F15" s="9">
        <v>4082554385623</v>
      </c>
      <c r="G15" s="9">
        <v>1308</v>
      </c>
      <c r="H15" s="14">
        <v>223776313.09</v>
      </c>
    </row>
    <row r="16" spans="1:8" ht="15" customHeight="1" x14ac:dyDescent="0.25">
      <c r="B16" s="8" t="s">
        <v>15</v>
      </c>
      <c r="C16" s="9"/>
      <c r="D16" s="14"/>
      <c r="E16" s="9">
        <v>2458</v>
      </c>
      <c r="F16" s="9">
        <v>2967118404654</v>
      </c>
      <c r="G16" s="9">
        <v>1121</v>
      </c>
      <c r="H16" s="14">
        <v>314243017.57999998</v>
      </c>
    </row>
    <row r="17" spans="2:8" ht="15" customHeight="1" x14ac:dyDescent="0.25">
      <c r="B17" s="8" t="s">
        <v>16</v>
      </c>
      <c r="C17" s="9"/>
      <c r="D17" s="14"/>
      <c r="E17" s="9">
        <v>2692</v>
      </c>
      <c r="F17" s="9">
        <v>3067729582116</v>
      </c>
      <c r="G17" s="9">
        <v>1161</v>
      </c>
      <c r="H17" s="14">
        <v>184075280.09</v>
      </c>
    </row>
    <row r="18" spans="2:8" ht="15" customHeight="1" x14ac:dyDescent="0.25">
      <c r="B18" s="8" t="s">
        <v>17</v>
      </c>
      <c r="C18" s="9"/>
      <c r="D18" s="14"/>
      <c r="E18" s="9">
        <v>2639</v>
      </c>
      <c r="F18" s="9">
        <v>2544131871210</v>
      </c>
      <c r="G18" s="9">
        <v>1198</v>
      </c>
      <c r="H18" s="14">
        <v>202128652.93000001</v>
      </c>
    </row>
    <row r="19" spans="2:8" ht="15" customHeight="1" x14ac:dyDescent="0.25">
      <c r="B19" s="8" t="s">
        <v>18</v>
      </c>
      <c r="C19" s="9"/>
      <c r="D19" s="14"/>
      <c r="E19" s="9">
        <v>2449</v>
      </c>
      <c r="F19" s="9">
        <v>2518726386279</v>
      </c>
      <c r="G19" s="9">
        <v>1058</v>
      </c>
      <c r="H19" s="14">
        <v>214191106.33000001</v>
      </c>
    </row>
    <row r="20" spans="2:8" ht="15" customHeight="1" x14ac:dyDescent="0.25">
      <c r="B20" s="8" t="s">
        <v>19</v>
      </c>
      <c r="C20" s="9"/>
      <c r="D20" s="14"/>
      <c r="E20" s="9">
        <v>3013</v>
      </c>
      <c r="F20" s="9">
        <v>3230054956091</v>
      </c>
      <c r="G20" s="9">
        <v>1345</v>
      </c>
      <c r="H20" s="14">
        <v>266297374.34999999</v>
      </c>
    </row>
    <row r="21" spans="2:8" ht="15" customHeight="1" x14ac:dyDescent="0.25">
      <c r="B21" s="8" t="s">
        <v>20</v>
      </c>
      <c r="C21" s="9"/>
      <c r="D21" s="14"/>
      <c r="E21" s="9">
        <v>2607</v>
      </c>
      <c r="F21" s="9">
        <v>2921499644045</v>
      </c>
      <c r="G21" s="9">
        <v>1253</v>
      </c>
      <c r="H21" s="14">
        <v>304408018.99000001</v>
      </c>
    </row>
    <row r="22" spans="2:8" ht="15" customHeight="1" x14ac:dyDescent="0.25">
      <c r="B22" s="8" t="s">
        <v>21</v>
      </c>
      <c r="C22" s="9"/>
      <c r="D22" s="14"/>
      <c r="E22" s="9">
        <v>2314</v>
      </c>
      <c r="F22" s="9">
        <v>2548564778894</v>
      </c>
      <c r="G22" s="9">
        <v>1167</v>
      </c>
      <c r="H22" s="14">
        <v>229049317.78999999</v>
      </c>
    </row>
    <row r="23" spans="2:8" ht="15" customHeight="1" x14ac:dyDescent="0.25">
      <c r="B23" s="8" t="s">
        <v>22</v>
      </c>
      <c r="C23" s="9"/>
      <c r="D23" s="14"/>
      <c r="E23" s="9">
        <v>2494</v>
      </c>
      <c r="F23" s="9">
        <v>2688158941779</v>
      </c>
      <c r="G23" s="9">
        <v>1565</v>
      </c>
      <c r="H23" s="14">
        <v>347985708.57999998</v>
      </c>
    </row>
    <row r="24" spans="2:8" ht="15" customHeight="1" x14ac:dyDescent="0.25">
      <c r="B24" s="8" t="s">
        <v>23</v>
      </c>
      <c r="C24" s="9">
        <v>1</v>
      </c>
      <c r="D24" s="14">
        <v>50000</v>
      </c>
      <c r="E24" s="9">
        <v>2736</v>
      </c>
      <c r="F24" s="9">
        <v>2752663244304</v>
      </c>
      <c r="G24" s="9">
        <v>3544</v>
      </c>
      <c r="H24" s="14">
        <v>474071953.95999998</v>
      </c>
    </row>
    <row r="25" spans="2:8" ht="15" customHeight="1" x14ac:dyDescent="0.25">
      <c r="B25" s="8" t="s">
        <v>24</v>
      </c>
      <c r="C25" s="9"/>
      <c r="D25" s="14"/>
      <c r="E25" s="9">
        <v>2507</v>
      </c>
      <c r="F25" s="9">
        <v>2559342060372</v>
      </c>
      <c r="G25" s="9">
        <v>3371</v>
      </c>
      <c r="H25" s="14">
        <v>493654521.85000002</v>
      </c>
    </row>
    <row r="26" spans="2:8" ht="15" customHeight="1" x14ac:dyDescent="0.25">
      <c r="B26" s="8" t="s">
        <v>25</v>
      </c>
      <c r="C26" s="9"/>
      <c r="D26" s="14"/>
      <c r="E26" s="9">
        <v>2311</v>
      </c>
      <c r="F26" s="9">
        <v>2395380793881</v>
      </c>
      <c r="G26" s="9">
        <v>3385</v>
      </c>
      <c r="H26" s="14">
        <v>519374090.04000002</v>
      </c>
    </row>
    <row r="27" spans="2:8" ht="15" customHeight="1" x14ac:dyDescent="0.25">
      <c r="B27" s="8" t="s">
        <v>26</v>
      </c>
      <c r="C27" s="9"/>
      <c r="D27" s="14"/>
      <c r="E27" s="9">
        <v>2975</v>
      </c>
      <c r="F27" s="9">
        <v>3368634902247</v>
      </c>
      <c r="G27" s="9">
        <v>3643</v>
      </c>
      <c r="H27" s="14">
        <v>479501215.75</v>
      </c>
    </row>
    <row r="28" spans="2:8" ht="15" customHeight="1" x14ac:dyDescent="0.25">
      <c r="B28" s="8" t="s">
        <v>27</v>
      </c>
      <c r="C28" s="9"/>
      <c r="D28" s="14"/>
      <c r="E28" s="9">
        <v>2803</v>
      </c>
      <c r="F28" s="9">
        <v>2925812367635</v>
      </c>
      <c r="G28" s="9">
        <v>3475</v>
      </c>
      <c r="H28" s="14">
        <v>419012514.92000002</v>
      </c>
    </row>
    <row r="29" spans="2:8" ht="15" customHeight="1" x14ac:dyDescent="0.25">
      <c r="B29" s="8" t="s">
        <v>28</v>
      </c>
      <c r="C29" s="9">
        <v>4</v>
      </c>
      <c r="D29" s="14">
        <v>523505.54</v>
      </c>
      <c r="E29" s="9">
        <v>2632</v>
      </c>
      <c r="F29" s="9">
        <v>2643166643943</v>
      </c>
      <c r="G29" s="9">
        <v>3226</v>
      </c>
      <c r="H29" s="14">
        <v>463430781.47000003</v>
      </c>
    </row>
    <row r="30" spans="2:8" ht="15" customHeight="1" x14ac:dyDescent="0.25">
      <c r="B30" s="8" t="s">
        <v>29</v>
      </c>
      <c r="C30" s="9">
        <v>2</v>
      </c>
      <c r="D30" s="14">
        <v>152510</v>
      </c>
      <c r="E30" s="9">
        <v>2207</v>
      </c>
      <c r="F30" s="9">
        <v>2357101300498</v>
      </c>
      <c r="G30" s="9">
        <v>3077</v>
      </c>
      <c r="H30" s="14">
        <v>383547140.24000001</v>
      </c>
    </row>
    <row r="31" spans="2:8" ht="15" customHeight="1" x14ac:dyDescent="0.25">
      <c r="B31" s="8" t="s">
        <v>30</v>
      </c>
      <c r="C31" s="9"/>
      <c r="D31" s="14"/>
      <c r="E31" s="9">
        <v>2680</v>
      </c>
      <c r="F31" s="9">
        <v>3108624283530</v>
      </c>
      <c r="G31" s="9">
        <v>3157</v>
      </c>
      <c r="H31" s="14">
        <v>328619489.94</v>
      </c>
    </row>
    <row r="32" spans="2:8" ht="15" customHeight="1" x14ac:dyDescent="0.25">
      <c r="B32" s="8" t="s">
        <v>31</v>
      </c>
      <c r="C32" s="9"/>
      <c r="D32" s="14"/>
      <c r="E32" s="9">
        <v>3305</v>
      </c>
      <c r="F32" s="9">
        <v>4061564810922</v>
      </c>
      <c r="G32" s="9">
        <v>3574</v>
      </c>
      <c r="H32" s="14">
        <v>526761950.87</v>
      </c>
    </row>
    <row r="33" spans="2:8" ht="15" customHeight="1" x14ac:dyDescent="0.25">
      <c r="B33" s="8" t="s">
        <v>32</v>
      </c>
      <c r="C33" s="9"/>
      <c r="D33" s="14"/>
      <c r="E33" s="9">
        <v>3034</v>
      </c>
      <c r="F33" s="9">
        <v>3472871768706</v>
      </c>
      <c r="G33" s="9">
        <v>3572</v>
      </c>
      <c r="H33" s="14">
        <v>492085359.14999998</v>
      </c>
    </row>
    <row r="34" spans="2:8" ht="15" customHeight="1" x14ac:dyDescent="0.25">
      <c r="B34" s="8" t="s">
        <v>33</v>
      </c>
      <c r="C34" s="9"/>
      <c r="D34" s="14"/>
      <c r="E34" s="9">
        <v>3237</v>
      </c>
      <c r="F34" s="9">
        <v>4161482325086</v>
      </c>
      <c r="G34" s="9">
        <v>3597</v>
      </c>
      <c r="H34" s="14">
        <v>492351594.07999998</v>
      </c>
    </row>
    <row r="35" spans="2:8" ht="15" customHeight="1" x14ac:dyDescent="0.25">
      <c r="B35" s="8" t="s">
        <v>34</v>
      </c>
      <c r="C35" s="9"/>
      <c r="D35" s="14"/>
      <c r="E35" s="9">
        <v>3117</v>
      </c>
      <c r="F35" s="9">
        <v>4014344326213</v>
      </c>
      <c r="G35" s="9">
        <v>3652</v>
      </c>
      <c r="H35" s="14">
        <v>464937675.75999999</v>
      </c>
    </row>
    <row r="36" spans="2:8" ht="15" customHeight="1" x14ac:dyDescent="0.25">
      <c r="B36" s="8" t="s">
        <v>35</v>
      </c>
      <c r="C36" s="9"/>
      <c r="D36" s="14"/>
      <c r="E36" s="9">
        <v>3208</v>
      </c>
      <c r="F36" s="9">
        <v>3848779294556</v>
      </c>
      <c r="G36" s="9">
        <v>3566</v>
      </c>
      <c r="H36" s="14">
        <v>482730880.44999999</v>
      </c>
    </row>
    <row r="37" spans="2:8" ht="15" customHeight="1" x14ac:dyDescent="0.25">
      <c r="B37" s="8" t="s">
        <v>36</v>
      </c>
      <c r="C37" s="9"/>
      <c r="D37" s="14"/>
      <c r="E37" s="9">
        <v>3321</v>
      </c>
      <c r="F37" s="9">
        <v>4019435332052</v>
      </c>
      <c r="G37" s="9">
        <v>3724</v>
      </c>
      <c r="H37" s="14">
        <v>546332702.34000003</v>
      </c>
    </row>
    <row r="38" spans="2:8" ht="15" customHeight="1" x14ac:dyDescent="0.25">
      <c r="B38" s="8" t="s">
        <v>61</v>
      </c>
      <c r="C38" s="9"/>
      <c r="D38" s="14"/>
      <c r="E38" s="9">
        <v>3215</v>
      </c>
      <c r="F38" s="9">
        <v>3932463818099</v>
      </c>
      <c r="G38" s="9">
        <v>3675</v>
      </c>
      <c r="H38" s="14">
        <v>474555736.38999999</v>
      </c>
    </row>
    <row r="39" spans="2:8" ht="15" customHeight="1" x14ac:dyDescent="0.25">
      <c r="B39" s="8" t="s">
        <v>62</v>
      </c>
      <c r="C39" s="9"/>
      <c r="D39" s="14"/>
      <c r="E39" s="9">
        <v>3046</v>
      </c>
      <c r="F39" s="9">
        <v>3561602654228</v>
      </c>
      <c r="G39" s="9">
        <v>3553</v>
      </c>
      <c r="H39" s="14">
        <v>461257587.86000001</v>
      </c>
    </row>
    <row r="40" spans="2:8" ht="15" customHeight="1" x14ac:dyDescent="0.25">
      <c r="B40" s="8" t="s">
        <v>63</v>
      </c>
      <c r="C40" s="9"/>
      <c r="D40" s="14"/>
      <c r="E40" s="9">
        <v>2880</v>
      </c>
      <c r="F40" s="9">
        <v>3459727554753</v>
      </c>
      <c r="G40" s="9">
        <v>3797</v>
      </c>
      <c r="H40" s="14">
        <v>526190407.81</v>
      </c>
    </row>
    <row r="41" spans="2:8" ht="15" customHeight="1" x14ac:dyDescent="0.25">
      <c r="B41" s="8" t="s">
        <v>64</v>
      </c>
      <c r="C41" s="9">
        <v>1</v>
      </c>
      <c r="D41" s="14">
        <v>10000</v>
      </c>
      <c r="E41" s="9">
        <v>3265</v>
      </c>
      <c r="F41" s="9">
        <v>3877577181206</v>
      </c>
      <c r="G41" s="9">
        <v>3517</v>
      </c>
      <c r="H41" s="14">
        <v>507662181.86000001</v>
      </c>
    </row>
    <row r="42" spans="2:8" ht="15" customHeight="1" x14ac:dyDescent="0.25">
      <c r="B42" s="8" t="s">
        <v>65</v>
      </c>
      <c r="C42" s="9"/>
      <c r="D42" s="14"/>
      <c r="E42" s="9">
        <v>2969</v>
      </c>
      <c r="F42" s="9">
        <v>3948236563867</v>
      </c>
      <c r="G42" s="9">
        <v>3625</v>
      </c>
      <c r="H42" s="14">
        <v>459722944.80000001</v>
      </c>
    </row>
    <row r="43" spans="2:8" ht="15" customHeight="1" x14ac:dyDescent="0.25">
      <c r="B43" s="8" t="s">
        <v>66</v>
      </c>
      <c r="C43" s="9">
        <v>1</v>
      </c>
      <c r="D43" s="14">
        <v>20000</v>
      </c>
      <c r="E43" s="9">
        <v>2953</v>
      </c>
      <c r="F43" s="9">
        <v>3917472663021</v>
      </c>
      <c r="G43" s="9">
        <v>3246</v>
      </c>
      <c r="H43" s="14">
        <v>450230253.45999998</v>
      </c>
    </row>
    <row r="44" spans="2:8" ht="15" customHeight="1" x14ac:dyDescent="0.25">
      <c r="B44" s="8" t="s">
        <v>67</v>
      </c>
      <c r="C44" s="9"/>
      <c r="D44" s="14"/>
      <c r="E44" s="9">
        <v>3910</v>
      </c>
      <c r="F44" s="9">
        <v>4823545893470</v>
      </c>
      <c r="G44" s="9">
        <v>4155</v>
      </c>
      <c r="H44" s="14">
        <v>602816260.14999998</v>
      </c>
    </row>
    <row r="45" spans="2:8" ht="15" customHeight="1" x14ac:dyDescent="0.25">
      <c r="B45" s="8" t="s">
        <v>68</v>
      </c>
      <c r="C45" s="9"/>
      <c r="D45" s="14"/>
      <c r="E45" s="9">
        <v>2966</v>
      </c>
      <c r="F45" s="9">
        <v>3602946021320</v>
      </c>
      <c r="G45" s="9">
        <v>3251</v>
      </c>
      <c r="H45" s="14">
        <v>503640762.06</v>
      </c>
    </row>
    <row r="46" spans="2:8" ht="15" customHeight="1" x14ac:dyDescent="0.25">
      <c r="B46" s="8" t="s">
        <v>69</v>
      </c>
      <c r="C46" s="9"/>
      <c r="D46" s="14"/>
      <c r="E46" s="9">
        <v>3259</v>
      </c>
      <c r="F46" s="9">
        <v>3994844797791</v>
      </c>
      <c r="G46" s="9">
        <v>3844</v>
      </c>
      <c r="H46" s="14">
        <v>552541917.79999995</v>
      </c>
    </row>
    <row r="47" spans="2:8" ht="15" customHeight="1" x14ac:dyDescent="0.25">
      <c r="B47" s="8" t="s">
        <v>80</v>
      </c>
      <c r="C47" s="9">
        <v>1</v>
      </c>
      <c r="D47" s="14">
        <v>2700000</v>
      </c>
      <c r="E47" s="9">
        <v>3117</v>
      </c>
      <c r="F47" s="9">
        <v>3888997143948</v>
      </c>
      <c r="G47" s="9">
        <v>3634</v>
      </c>
      <c r="H47" s="14">
        <v>554602635.92999995</v>
      </c>
    </row>
    <row r="48" spans="2:8" ht="15" customHeight="1" x14ac:dyDescent="0.25">
      <c r="B48" s="8" t="s">
        <v>81</v>
      </c>
      <c r="C48" s="9"/>
      <c r="D48" s="14"/>
      <c r="E48" s="9">
        <v>3269</v>
      </c>
      <c r="F48" s="9">
        <v>3834592304603</v>
      </c>
      <c r="G48" s="9">
        <v>3747</v>
      </c>
      <c r="H48" s="14">
        <v>542710897.67999995</v>
      </c>
    </row>
    <row r="49" spans="2:8" ht="15" customHeight="1" x14ac:dyDescent="0.25">
      <c r="B49" s="8" t="s">
        <v>82</v>
      </c>
      <c r="C49" s="9">
        <v>1</v>
      </c>
      <c r="D49" s="14">
        <v>8359.8799999999992</v>
      </c>
      <c r="E49" s="9">
        <v>3285</v>
      </c>
      <c r="F49" s="9">
        <v>3825789361069</v>
      </c>
      <c r="G49" s="9">
        <v>3993</v>
      </c>
      <c r="H49" s="14">
        <v>572368890.5</v>
      </c>
    </row>
    <row r="50" spans="2:8" ht="15" customHeight="1" x14ac:dyDescent="0.25">
      <c r="B50" s="8" t="s">
        <v>83</v>
      </c>
      <c r="C50" s="9"/>
      <c r="D50" s="14"/>
      <c r="E50" s="9">
        <v>3196</v>
      </c>
      <c r="F50" s="9">
        <v>3963245278170</v>
      </c>
      <c r="G50" s="9">
        <v>3750</v>
      </c>
      <c r="H50" s="14">
        <v>564445395.49000001</v>
      </c>
    </row>
    <row r="51" spans="2:8" ht="15" customHeight="1" x14ac:dyDescent="0.25">
      <c r="B51" s="8" t="s">
        <v>105</v>
      </c>
      <c r="C51" s="9">
        <v>1</v>
      </c>
      <c r="D51" s="14">
        <v>500000</v>
      </c>
      <c r="E51" s="9">
        <v>3182</v>
      </c>
      <c r="F51" s="9">
        <v>3866852299654</v>
      </c>
      <c r="G51" s="9">
        <v>3784</v>
      </c>
      <c r="H51" s="14">
        <v>592251766.38</v>
      </c>
    </row>
    <row r="52" spans="2:8" ht="15" customHeight="1" x14ac:dyDescent="0.25">
      <c r="B52" s="8" t="s">
        <v>106</v>
      </c>
      <c r="C52" s="9"/>
      <c r="D52" s="14"/>
      <c r="E52" s="9">
        <v>3086</v>
      </c>
      <c r="F52" s="9">
        <v>3888873083607</v>
      </c>
      <c r="G52" s="9">
        <v>4027</v>
      </c>
      <c r="H52" s="14">
        <v>666968161.5</v>
      </c>
    </row>
    <row r="53" spans="2:8" ht="15" customHeight="1" x14ac:dyDescent="0.25">
      <c r="B53" s="8" t="s">
        <v>107</v>
      </c>
      <c r="C53" s="9">
        <v>4</v>
      </c>
      <c r="D53" s="14">
        <v>1800000</v>
      </c>
      <c r="E53" s="9">
        <v>3492</v>
      </c>
      <c r="F53" s="9">
        <v>4428764219543</v>
      </c>
      <c r="G53" s="9">
        <v>3497</v>
      </c>
      <c r="H53" s="14">
        <v>665261737.30999994</v>
      </c>
    </row>
    <row r="54" spans="2:8" ht="15" customHeight="1" x14ac:dyDescent="0.25">
      <c r="B54" s="8" t="s">
        <v>108</v>
      </c>
      <c r="C54" s="9"/>
      <c r="D54" s="14"/>
      <c r="E54" s="9">
        <v>3203</v>
      </c>
      <c r="F54" s="9">
        <v>3924956073761</v>
      </c>
      <c r="G54" s="9">
        <v>3968</v>
      </c>
      <c r="H54" s="14">
        <v>664016987.13</v>
      </c>
    </row>
    <row r="55" spans="2:8" ht="15" customHeight="1" x14ac:dyDescent="0.25">
      <c r="B55" s="8" t="s">
        <v>109</v>
      </c>
      <c r="C55" s="9"/>
      <c r="D55" s="14"/>
      <c r="E55" s="9">
        <v>2760</v>
      </c>
      <c r="F55" s="9">
        <v>3713773367227</v>
      </c>
      <c r="G55" s="9">
        <v>3590</v>
      </c>
      <c r="H55" s="14">
        <v>666229375.21000004</v>
      </c>
    </row>
    <row r="56" spans="2:8" ht="15" customHeight="1" x14ac:dyDescent="0.25">
      <c r="B56" s="8" t="s">
        <v>110</v>
      </c>
      <c r="C56" s="9">
        <v>2</v>
      </c>
      <c r="D56" s="14">
        <v>950000</v>
      </c>
      <c r="E56" s="9">
        <v>3184</v>
      </c>
      <c r="F56" s="9">
        <v>4320243826364</v>
      </c>
      <c r="G56" s="9">
        <v>3944</v>
      </c>
      <c r="H56" s="14">
        <v>754771043.37</v>
      </c>
    </row>
    <row r="57" spans="2:8" ht="15" customHeight="1" x14ac:dyDescent="0.25">
      <c r="B57" s="8" t="s">
        <v>111</v>
      </c>
      <c r="C57" s="9"/>
      <c r="D57" s="14"/>
      <c r="E57" s="9">
        <v>2903</v>
      </c>
      <c r="F57" s="9">
        <v>4605704771499</v>
      </c>
      <c r="G57" s="9">
        <v>4264</v>
      </c>
      <c r="H57" s="14">
        <v>932794431.26999998</v>
      </c>
    </row>
    <row r="58" spans="2:8" ht="15" customHeight="1" x14ac:dyDescent="0.25">
      <c r="B58" s="8" t="s">
        <v>112</v>
      </c>
      <c r="C58" s="9">
        <v>2</v>
      </c>
      <c r="D58" s="14">
        <v>208400</v>
      </c>
      <c r="E58" s="9">
        <v>3116</v>
      </c>
      <c r="F58" s="9">
        <v>4616494971060</v>
      </c>
      <c r="G58" s="9">
        <v>3854</v>
      </c>
      <c r="H58" s="14">
        <v>706710515.66999996</v>
      </c>
    </row>
    <row r="59" spans="2:8" ht="15" customHeight="1" x14ac:dyDescent="0.25">
      <c r="B59" s="8" t="s">
        <v>123</v>
      </c>
      <c r="C59" s="9">
        <v>2</v>
      </c>
      <c r="D59" s="14">
        <v>600000</v>
      </c>
      <c r="E59" s="9">
        <v>2873</v>
      </c>
      <c r="F59" s="9">
        <v>4527592504933</v>
      </c>
      <c r="G59" s="9">
        <v>3827</v>
      </c>
      <c r="H59" s="14">
        <v>679102794.24000001</v>
      </c>
    </row>
    <row r="60" spans="2:8" ht="15" customHeight="1" x14ac:dyDescent="0.25">
      <c r="B60" s="8" t="s">
        <v>124</v>
      </c>
      <c r="C60" s="9"/>
      <c r="D60" s="14"/>
      <c r="E60" s="9">
        <v>2734</v>
      </c>
      <c r="F60" s="9">
        <v>4659709184198</v>
      </c>
      <c r="G60" s="9">
        <v>4132</v>
      </c>
      <c r="H60" s="14">
        <v>722066728.47000003</v>
      </c>
    </row>
    <row r="61" spans="2:8" ht="15" customHeight="1" x14ac:dyDescent="0.25">
      <c r="B61" s="8" t="s">
        <v>125</v>
      </c>
      <c r="C61" s="9"/>
      <c r="D61" s="14"/>
      <c r="E61" s="9">
        <v>2793</v>
      </c>
      <c r="F61" s="9">
        <v>4830708403321</v>
      </c>
      <c r="G61" s="9">
        <v>3909</v>
      </c>
      <c r="H61" s="14">
        <v>681979018.38999999</v>
      </c>
    </row>
    <row r="62" spans="2:8" ht="15" customHeight="1" x14ac:dyDescent="0.25">
      <c r="B62" s="8" t="s">
        <v>126</v>
      </c>
      <c r="C62" s="9"/>
      <c r="D62" s="14"/>
      <c r="E62" s="9">
        <v>2634</v>
      </c>
      <c r="F62" s="9">
        <v>4562643309337</v>
      </c>
      <c r="G62" s="9">
        <v>3627</v>
      </c>
      <c r="H62" s="14">
        <v>588855114.87</v>
      </c>
    </row>
    <row r="63" spans="2:8" ht="15" customHeight="1" x14ac:dyDescent="0.25">
      <c r="B63" s="8" t="s">
        <v>127</v>
      </c>
      <c r="C63" s="9"/>
      <c r="D63" s="14"/>
      <c r="E63" s="9">
        <v>2825</v>
      </c>
      <c r="F63" s="9">
        <v>4851758056795</v>
      </c>
      <c r="G63" s="9">
        <v>4191</v>
      </c>
      <c r="H63" s="14">
        <v>783390659.52999997</v>
      </c>
    </row>
    <row r="64" spans="2:8" ht="15" customHeight="1" x14ac:dyDescent="0.25">
      <c r="B64" s="8" t="s">
        <v>128</v>
      </c>
      <c r="C64" s="9"/>
      <c r="D64" s="14"/>
      <c r="E64" s="9">
        <v>3204</v>
      </c>
      <c r="F64" s="9">
        <v>5455440471619</v>
      </c>
      <c r="G64" s="9">
        <v>4095</v>
      </c>
      <c r="H64" s="14">
        <v>657967926.67999995</v>
      </c>
    </row>
    <row r="65" spans="2:8" ht="15" customHeight="1" x14ac:dyDescent="0.25">
      <c r="B65" s="8" t="s">
        <v>129</v>
      </c>
      <c r="C65" s="9">
        <v>1</v>
      </c>
      <c r="D65" s="14">
        <v>300000</v>
      </c>
      <c r="E65" s="9">
        <v>2961</v>
      </c>
      <c r="F65" s="9">
        <v>5422827445944</v>
      </c>
      <c r="G65" s="9">
        <v>3690</v>
      </c>
      <c r="H65" s="14">
        <v>713144849.78999996</v>
      </c>
    </row>
    <row r="66" spans="2:8" ht="15" customHeight="1" x14ac:dyDescent="0.25">
      <c r="B66" s="8" t="s">
        <v>130</v>
      </c>
      <c r="C66" s="9"/>
      <c r="D66" s="14"/>
      <c r="E66" s="9">
        <v>3283</v>
      </c>
      <c r="F66" s="9">
        <v>5934063066576</v>
      </c>
      <c r="G66" s="9">
        <v>4322</v>
      </c>
      <c r="H66" s="14">
        <v>809302569.85000002</v>
      </c>
    </row>
    <row r="67" spans="2:8" ht="15" customHeight="1" x14ac:dyDescent="0.25">
      <c r="B67" s="8" t="s">
        <v>131</v>
      </c>
      <c r="C67" s="9">
        <v>1</v>
      </c>
      <c r="D67" s="14">
        <v>100000</v>
      </c>
      <c r="E67" s="9">
        <v>3101</v>
      </c>
      <c r="F67" s="9">
        <v>5309134598755</v>
      </c>
      <c r="G67" s="9">
        <v>3906</v>
      </c>
      <c r="H67" s="14">
        <v>680663505.95000005</v>
      </c>
    </row>
    <row r="68" spans="2:8" ht="15" customHeight="1" x14ac:dyDescent="0.25">
      <c r="B68" s="8" t="s">
        <v>152</v>
      </c>
      <c r="C68" s="9"/>
      <c r="D68" s="14"/>
      <c r="E68" s="9">
        <v>2982</v>
      </c>
      <c r="F68" s="9">
        <v>5433693756752</v>
      </c>
      <c r="G68" s="9">
        <v>3718</v>
      </c>
      <c r="H68" s="14">
        <v>632357163.94000006</v>
      </c>
    </row>
    <row r="69" spans="2:8" ht="15" customHeight="1" x14ac:dyDescent="0.25">
      <c r="B69" s="8" t="s">
        <v>153</v>
      </c>
      <c r="C69" s="9"/>
      <c r="D69" s="14"/>
      <c r="E69" s="9">
        <v>2745</v>
      </c>
      <c r="F69" s="9">
        <v>5286484855404</v>
      </c>
      <c r="G69" s="9">
        <v>3677</v>
      </c>
      <c r="H69" s="14">
        <v>761242607.00999999</v>
      </c>
    </row>
    <row r="70" spans="2:8" ht="15" customHeight="1" x14ac:dyDescent="0.25">
      <c r="B70" s="8" t="s">
        <v>156</v>
      </c>
      <c r="C70" s="9"/>
      <c r="D70" s="14"/>
      <c r="E70" s="9">
        <v>3000</v>
      </c>
      <c r="F70" s="9">
        <v>6139800352549</v>
      </c>
      <c r="G70" s="9">
        <v>3830</v>
      </c>
      <c r="H70" s="14">
        <v>782342356.59000003</v>
      </c>
    </row>
    <row r="71" spans="2:8" ht="15" customHeight="1" x14ac:dyDescent="0.25">
      <c r="B71" s="8" t="s">
        <v>179</v>
      </c>
      <c r="C71" s="9"/>
      <c r="D71" s="14"/>
      <c r="E71" s="9">
        <v>2812</v>
      </c>
      <c r="F71" s="9">
        <v>5466270836609</v>
      </c>
      <c r="G71" s="9">
        <v>3708</v>
      </c>
      <c r="H71" s="14">
        <v>661638407.94000006</v>
      </c>
    </row>
    <row r="72" spans="2:8" ht="15" customHeight="1" x14ac:dyDescent="0.25">
      <c r="B72" s="8" t="s">
        <v>180</v>
      </c>
      <c r="C72" s="9"/>
      <c r="D72" s="14"/>
      <c r="E72" s="9">
        <v>3400</v>
      </c>
      <c r="F72" s="9">
        <v>6480469852505</v>
      </c>
      <c r="G72" s="9">
        <v>4363</v>
      </c>
      <c r="H72" s="14">
        <v>744892637.28999996</v>
      </c>
    </row>
    <row r="73" spans="2:8" ht="15" customHeight="1" x14ac:dyDescent="0.25">
      <c r="B73" s="8" t="s">
        <v>181</v>
      </c>
      <c r="C73" s="9"/>
      <c r="D73" s="14"/>
      <c r="E73" s="9">
        <v>3494</v>
      </c>
      <c r="F73" s="9">
        <v>6413641831626</v>
      </c>
      <c r="G73" s="9">
        <v>4058</v>
      </c>
      <c r="H73" s="14">
        <v>743914108.21000004</v>
      </c>
    </row>
    <row r="74" spans="2:8" ht="15" customHeight="1" x14ac:dyDescent="0.25">
      <c r="B74" s="8" t="s">
        <v>182</v>
      </c>
      <c r="C74" s="9"/>
      <c r="D74" s="14"/>
      <c r="E74" s="9">
        <v>3456</v>
      </c>
      <c r="F74" s="9">
        <v>6864103835704</v>
      </c>
      <c r="G74" s="9">
        <v>4268</v>
      </c>
      <c r="H74" s="14">
        <v>762793605.23000002</v>
      </c>
    </row>
    <row r="75" spans="2:8" ht="15" customHeight="1" x14ac:dyDescent="0.25">
      <c r="B75" s="8" t="s">
        <v>183</v>
      </c>
      <c r="C75" s="9"/>
      <c r="D75" s="14"/>
      <c r="E75" s="9">
        <v>3438</v>
      </c>
      <c r="F75" s="9">
        <v>6539085607917</v>
      </c>
      <c r="G75" s="9">
        <v>4479</v>
      </c>
      <c r="H75" s="14">
        <v>726224757.26999998</v>
      </c>
    </row>
    <row r="76" spans="2:8" ht="15" customHeight="1" x14ac:dyDescent="0.25">
      <c r="B76" s="8" t="s">
        <v>187</v>
      </c>
      <c r="C76" s="9">
        <v>1</v>
      </c>
      <c r="D76" s="14">
        <v>50000</v>
      </c>
      <c r="E76" s="9">
        <v>3041</v>
      </c>
      <c r="F76" s="9">
        <v>5754259045932</v>
      </c>
      <c r="G76" s="9">
        <v>4054</v>
      </c>
      <c r="H76" s="14">
        <v>649145163.17999995</v>
      </c>
    </row>
    <row r="77" spans="2:8" ht="15" customHeight="1" x14ac:dyDescent="0.25">
      <c r="B77" s="8" t="s">
        <v>188</v>
      </c>
      <c r="C77" s="9">
        <v>1</v>
      </c>
      <c r="D77" s="14">
        <v>30000</v>
      </c>
      <c r="E77" s="9">
        <v>2916</v>
      </c>
      <c r="F77" s="9">
        <v>5824450972123</v>
      </c>
      <c r="G77" s="9">
        <v>3944</v>
      </c>
      <c r="H77" s="14">
        <v>733566814.21000004</v>
      </c>
    </row>
    <row r="78" spans="2:8" ht="15" customHeight="1" x14ac:dyDescent="0.25">
      <c r="B78" s="8" t="s">
        <v>189</v>
      </c>
      <c r="C78" s="9">
        <v>1</v>
      </c>
      <c r="D78" s="14">
        <v>10000</v>
      </c>
      <c r="E78" s="9">
        <v>2610</v>
      </c>
      <c r="F78" s="9">
        <v>5139997767158</v>
      </c>
      <c r="G78" s="9">
        <v>3802</v>
      </c>
      <c r="H78" s="14">
        <v>615152904.25999999</v>
      </c>
    </row>
    <row r="79" spans="2:8" ht="15" customHeight="1" x14ac:dyDescent="0.25">
      <c r="B79" s="8" t="s">
        <v>190</v>
      </c>
      <c r="C79" s="9"/>
      <c r="D79" s="14"/>
      <c r="E79" s="9">
        <v>2875</v>
      </c>
      <c r="F79" s="9">
        <v>5829879837072</v>
      </c>
      <c r="G79" s="9">
        <v>3712</v>
      </c>
      <c r="H79" s="14">
        <v>659244407.11000001</v>
      </c>
    </row>
    <row r="80" spans="2:8" ht="15" customHeight="1" x14ac:dyDescent="0.25">
      <c r="B80" s="8" t="s">
        <v>191</v>
      </c>
      <c r="C80" s="9"/>
      <c r="D80" s="14"/>
      <c r="E80" s="9">
        <v>3228</v>
      </c>
      <c r="F80" s="9">
        <v>6627538521858</v>
      </c>
      <c r="G80" s="9">
        <v>3920</v>
      </c>
      <c r="H80" s="14">
        <v>733560345.04999995</v>
      </c>
    </row>
    <row r="81" spans="2:8" ht="15" customHeight="1" x14ac:dyDescent="0.25">
      <c r="B81" s="8" t="s">
        <v>192</v>
      </c>
      <c r="C81" s="9"/>
      <c r="D81" s="14"/>
      <c r="E81" s="9">
        <v>2489</v>
      </c>
      <c r="F81" s="9">
        <v>5172451641493</v>
      </c>
      <c r="G81" s="9">
        <v>3077</v>
      </c>
      <c r="H81" s="14">
        <v>530560186.13</v>
      </c>
    </row>
    <row r="82" spans="2:8" ht="15" customHeight="1" x14ac:dyDescent="0.25">
      <c r="B82" s="8" t="s">
        <v>193</v>
      </c>
      <c r="C82" s="9">
        <v>1</v>
      </c>
      <c r="D82" s="14">
        <v>50000</v>
      </c>
      <c r="E82" s="9">
        <v>2790</v>
      </c>
      <c r="F82" s="9">
        <v>6017618112438</v>
      </c>
      <c r="G82" s="9">
        <v>3264</v>
      </c>
      <c r="H82" s="14">
        <v>620877788.42999995</v>
      </c>
    </row>
    <row r="83" spans="2:8" ht="15" customHeight="1" x14ac:dyDescent="0.25">
      <c r="B83" s="8" t="s">
        <v>194</v>
      </c>
      <c r="C83" s="9"/>
      <c r="D83" s="14"/>
      <c r="E83" s="9">
        <v>3284</v>
      </c>
      <c r="F83" s="9">
        <v>7178686331483</v>
      </c>
      <c r="G83" s="9">
        <v>3910</v>
      </c>
      <c r="H83" s="14">
        <v>743776235.34000003</v>
      </c>
    </row>
    <row r="84" spans="2:8" ht="15" customHeight="1" x14ac:dyDescent="0.25">
      <c r="B84" s="8" t="s">
        <v>195</v>
      </c>
      <c r="C84" s="9"/>
      <c r="D84" s="14"/>
      <c r="E84" s="9">
        <v>3530</v>
      </c>
      <c r="F84" s="9">
        <v>7383533527604</v>
      </c>
      <c r="G84" s="9">
        <v>4223</v>
      </c>
      <c r="H84" s="14">
        <v>792453549.44000006</v>
      </c>
    </row>
    <row r="85" spans="2:8" ht="15" customHeight="1" x14ac:dyDescent="0.25">
      <c r="B85" s="8" t="s">
        <v>196</v>
      </c>
      <c r="C85" s="9"/>
      <c r="D85" s="14"/>
      <c r="E85" s="9">
        <v>3024</v>
      </c>
      <c r="F85" s="9">
        <v>6328418330018</v>
      </c>
      <c r="G85" s="9">
        <v>3670</v>
      </c>
      <c r="H85" s="14">
        <v>591371527.55999994</v>
      </c>
    </row>
    <row r="86" spans="2:8" ht="15" customHeight="1" x14ac:dyDescent="0.25">
      <c r="B86" s="8" t="s">
        <v>197</v>
      </c>
      <c r="C86" s="9"/>
      <c r="D86" s="14"/>
      <c r="E86" s="9">
        <v>2850</v>
      </c>
      <c r="F86" s="9">
        <v>6170449376003</v>
      </c>
      <c r="G86" s="9">
        <v>3661</v>
      </c>
      <c r="H86" s="14">
        <v>603487369.79999995</v>
      </c>
    </row>
    <row r="87" spans="2:8" ht="15" customHeight="1" x14ac:dyDescent="0.25">
      <c r="B87" s="8" t="s">
        <v>198</v>
      </c>
      <c r="C87" s="9">
        <v>2</v>
      </c>
      <c r="D87" s="14">
        <v>230000</v>
      </c>
      <c r="E87" s="9">
        <v>3145</v>
      </c>
      <c r="F87" s="9">
        <v>6170758532789</v>
      </c>
      <c r="G87" s="9">
        <v>3779</v>
      </c>
      <c r="H87" s="14">
        <v>567543038.22000003</v>
      </c>
    </row>
    <row r="88" spans="2:8" ht="15" customHeight="1" x14ac:dyDescent="0.25">
      <c r="B88" s="8" t="s">
        <v>200</v>
      </c>
      <c r="C88" s="9"/>
      <c r="D88" s="14"/>
      <c r="E88" s="9">
        <v>2779</v>
      </c>
      <c r="F88" s="9">
        <v>5506941881002</v>
      </c>
      <c r="G88" s="9">
        <v>3359</v>
      </c>
      <c r="H88" s="14">
        <v>484250674.74000001</v>
      </c>
    </row>
    <row r="89" spans="2:8" ht="15" customHeight="1" x14ac:dyDescent="0.25">
      <c r="B89" s="8" t="s">
        <v>201</v>
      </c>
      <c r="C89" s="9">
        <v>4</v>
      </c>
      <c r="D89" s="14">
        <v>950000</v>
      </c>
      <c r="E89" s="9">
        <v>3097</v>
      </c>
      <c r="F89" s="9">
        <v>6955260207831</v>
      </c>
      <c r="G89" s="9">
        <v>3476</v>
      </c>
      <c r="H89" s="14">
        <v>543201249.21000004</v>
      </c>
    </row>
    <row r="90" spans="2:8" ht="15" customHeight="1" x14ac:dyDescent="0.25">
      <c r="B90" s="8" t="s">
        <v>202</v>
      </c>
      <c r="C90" s="9"/>
      <c r="D90" s="14"/>
      <c r="E90" s="9">
        <v>2608</v>
      </c>
      <c r="F90" s="9">
        <v>5168151026855</v>
      </c>
      <c r="G90" s="9">
        <v>3178</v>
      </c>
      <c r="H90" s="14">
        <v>455357851.63999999</v>
      </c>
    </row>
    <row r="91" spans="2:8" ht="15" customHeight="1" x14ac:dyDescent="0.25">
      <c r="B91" s="8" t="s">
        <v>283</v>
      </c>
      <c r="C91" s="9">
        <v>1</v>
      </c>
      <c r="D91" s="14">
        <v>150000</v>
      </c>
      <c r="E91" s="9">
        <v>2542</v>
      </c>
      <c r="F91" s="9">
        <v>5406060154606</v>
      </c>
      <c r="G91" s="9">
        <v>3028</v>
      </c>
      <c r="H91" s="14">
        <v>418200316.25999999</v>
      </c>
    </row>
    <row r="92" spans="2:8" ht="15" customHeight="1" x14ac:dyDescent="0.25">
      <c r="B92" s="8" t="s">
        <v>284</v>
      </c>
      <c r="C92" s="9">
        <v>1</v>
      </c>
      <c r="D92" s="14">
        <v>38454</v>
      </c>
      <c r="E92" s="9">
        <v>3123</v>
      </c>
      <c r="F92" s="9">
        <v>6095608956055</v>
      </c>
      <c r="G92" s="9">
        <v>3677</v>
      </c>
      <c r="H92" s="14">
        <v>652762476.36000001</v>
      </c>
    </row>
    <row r="93" spans="2:8" ht="15" customHeight="1" x14ac:dyDescent="0.25">
      <c r="B93" s="8" t="s">
        <v>285</v>
      </c>
      <c r="C93" s="9"/>
      <c r="D93" s="14"/>
      <c r="E93" s="9">
        <v>3002</v>
      </c>
      <c r="F93" s="9">
        <v>5866609571342</v>
      </c>
      <c r="G93" s="9">
        <v>3375</v>
      </c>
      <c r="H93" s="14">
        <v>620323614.20000005</v>
      </c>
    </row>
    <row r="94" spans="2:8" ht="15" customHeight="1" x14ac:dyDescent="0.25">
      <c r="B94" s="8" t="s">
        <v>286</v>
      </c>
      <c r="C94" s="9"/>
      <c r="D94" s="14"/>
      <c r="E94" s="9">
        <v>3178</v>
      </c>
      <c r="F94" s="9">
        <v>6278603530203</v>
      </c>
      <c r="G94" s="9">
        <v>3422</v>
      </c>
      <c r="H94" s="14">
        <v>671089131.27999997</v>
      </c>
    </row>
    <row r="95" spans="2:8" ht="15" customHeight="1" x14ac:dyDescent="0.25">
      <c r="B95" s="8" t="s">
        <v>287</v>
      </c>
      <c r="C95" s="9">
        <v>1</v>
      </c>
      <c r="D95" s="14">
        <v>500000</v>
      </c>
      <c r="E95" s="9">
        <v>3583</v>
      </c>
      <c r="F95" s="9">
        <v>7000628663346</v>
      </c>
      <c r="G95" s="9">
        <v>3934</v>
      </c>
      <c r="H95" s="14">
        <v>687899609.75</v>
      </c>
    </row>
    <row r="96" spans="2:8" ht="15" customHeight="1" x14ac:dyDescent="0.25">
      <c r="B96" s="8" t="s">
        <v>288</v>
      </c>
      <c r="C96" s="9"/>
      <c r="D96" s="14"/>
      <c r="E96" s="9">
        <v>3300</v>
      </c>
      <c r="F96" s="9">
        <v>6952633629717</v>
      </c>
      <c r="G96" s="9">
        <v>3782</v>
      </c>
      <c r="H96" s="14">
        <v>633243996.62</v>
      </c>
    </row>
    <row r="97" spans="2:8" ht="15" customHeight="1" x14ac:dyDescent="0.25">
      <c r="B97" s="8" t="s">
        <v>295</v>
      </c>
      <c r="C97" s="9"/>
      <c r="D97" s="14"/>
      <c r="E97" s="9">
        <v>3118</v>
      </c>
      <c r="F97" s="9">
        <v>6937280666089</v>
      </c>
      <c r="G97" s="9">
        <v>3572</v>
      </c>
      <c r="H97" s="14">
        <v>893566155.88999999</v>
      </c>
    </row>
    <row r="98" spans="2:8" ht="15" customHeight="1" x14ac:dyDescent="0.25">
      <c r="B98" s="8" t="s">
        <v>296</v>
      </c>
      <c r="C98" s="9"/>
      <c r="D98" s="14"/>
      <c r="E98" s="9">
        <v>3234</v>
      </c>
      <c r="F98" s="9">
        <v>6596263092008</v>
      </c>
      <c r="G98" s="9">
        <v>3781</v>
      </c>
      <c r="H98" s="14">
        <v>781175829.16999996</v>
      </c>
    </row>
    <row r="99" spans="2:8" ht="15" customHeight="1" x14ac:dyDescent="0.25">
      <c r="B99" s="8" t="s">
        <v>297</v>
      </c>
      <c r="C99" s="9"/>
      <c r="D99" s="14"/>
      <c r="E99" s="9">
        <v>3551</v>
      </c>
      <c r="F99" s="9">
        <v>6927822288346</v>
      </c>
      <c r="G99" s="9">
        <v>3839</v>
      </c>
      <c r="H99" s="14">
        <v>695062374.02999997</v>
      </c>
    </row>
    <row r="100" spans="2:8" ht="15" customHeight="1" x14ac:dyDescent="0.25">
      <c r="B100" s="8" t="s">
        <v>298</v>
      </c>
      <c r="C100" s="9"/>
      <c r="D100" s="14"/>
      <c r="E100" s="9">
        <v>3537</v>
      </c>
      <c r="F100" s="9">
        <v>7372107183366</v>
      </c>
      <c r="G100" s="9">
        <v>4197</v>
      </c>
      <c r="H100" s="14">
        <v>817809721.76999998</v>
      </c>
    </row>
    <row r="101" spans="2:8" ht="15" customHeight="1" x14ac:dyDescent="0.25">
      <c r="B101" s="8" t="s">
        <v>299</v>
      </c>
      <c r="C101" s="9">
        <v>2</v>
      </c>
      <c r="D101" s="14">
        <v>650000</v>
      </c>
      <c r="E101" s="9">
        <v>3951</v>
      </c>
      <c r="F101" s="9">
        <v>8231432953541</v>
      </c>
      <c r="G101" s="9">
        <v>4240</v>
      </c>
      <c r="H101" s="14">
        <v>846677043.53999996</v>
      </c>
    </row>
    <row r="102" spans="2:8" ht="15" customHeight="1" x14ac:dyDescent="0.25">
      <c r="B102" s="8" t="s">
        <v>300</v>
      </c>
      <c r="C102" s="9">
        <v>1</v>
      </c>
      <c r="D102" s="14">
        <v>450000</v>
      </c>
      <c r="E102" s="9">
        <v>2911</v>
      </c>
      <c r="F102" s="9">
        <v>6406683314816</v>
      </c>
      <c r="G102" s="9">
        <v>3460</v>
      </c>
      <c r="H102" s="14">
        <v>601471326.19000006</v>
      </c>
    </row>
    <row r="103" spans="2:8" ht="15" customHeight="1" x14ac:dyDescent="0.25">
      <c r="B103" s="8" t="s">
        <v>301</v>
      </c>
      <c r="C103" s="9"/>
      <c r="D103" s="14"/>
      <c r="E103" s="9">
        <v>3017</v>
      </c>
      <c r="F103" s="9">
        <v>6589658031721</v>
      </c>
      <c r="G103" s="9">
        <v>3377</v>
      </c>
      <c r="H103" s="14">
        <v>739863043.52999997</v>
      </c>
    </row>
    <row r="104" spans="2:8" ht="15" customHeight="1" x14ac:dyDescent="0.25">
      <c r="B104" s="8" t="s">
        <v>302</v>
      </c>
      <c r="C104" s="9"/>
      <c r="D104" s="14"/>
      <c r="E104" s="9">
        <v>3901</v>
      </c>
      <c r="F104" s="9">
        <v>8424136250863</v>
      </c>
      <c r="G104" s="9">
        <v>4325</v>
      </c>
      <c r="H104" s="14">
        <v>922846598.73000002</v>
      </c>
    </row>
    <row r="105" spans="2:8" ht="15" customHeight="1" x14ac:dyDescent="0.25">
      <c r="B105" s="8" t="s">
        <v>304</v>
      </c>
      <c r="C105" s="9"/>
      <c r="D105" s="14"/>
      <c r="E105" s="9">
        <v>3269</v>
      </c>
      <c r="F105" s="9">
        <v>6248683385351</v>
      </c>
      <c r="G105" s="9">
        <v>3366</v>
      </c>
      <c r="H105" s="14">
        <v>671136846.12</v>
      </c>
    </row>
    <row r="106" spans="2:8" ht="14.25" customHeight="1" x14ac:dyDescent="0.25">
      <c r="B106" s="8" t="s">
        <v>305</v>
      </c>
      <c r="C106" s="9"/>
      <c r="D106" s="14"/>
      <c r="E106" s="9">
        <v>3512</v>
      </c>
      <c r="F106" s="9">
        <v>6734141992876</v>
      </c>
      <c r="G106" s="9">
        <v>3726</v>
      </c>
      <c r="H106" s="14">
        <v>869139822.28999996</v>
      </c>
    </row>
    <row r="107" spans="2:8" ht="14.25" customHeight="1" x14ac:dyDescent="0.25">
      <c r="B107" s="8" t="s">
        <v>306</v>
      </c>
      <c r="C107" s="9">
        <v>3</v>
      </c>
      <c r="D107" s="14">
        <v>546553.43000000005</v>
      </c>
      <c r="E107" s="9">
        <v>3562</v>
      </c>
      <c r="F107" s="9">
        <v>7251874971778</v>
      </c>
      <c r="G107" s="9">
        <v>3841</v>
      </c>
      <c r="H107" s="14">
        <v>787049936.32000005</v>
      </c>
    </row>
    <row r="108" spans="2:8" ht="14.25" customHeight="1" x14ac:dyDescent="0.25">
      <c r="B108" s="8" t="s">
        <v>311</v>
      </c>
      <c r="C108" s="9"/>
      <c r="D108" s="14"/>
      <c r="E108" s="9">
        <v>3258</v>
      </c>
      <c r="F108" s="9">
        <v>6421976353931</v>
      </c>
      <c r="G108" s="9">
        <v>3653</v>
      </c>
      <c r="H108" s="14">
        <v>779023703.92999995</v>
      </c>
    </row>
    <row r="109" spans="2:8" ht="14.25" customHeight="1" x14ac:dyDescent="0.25">
      <c r="B109" s="8" t="s">
        <v>314</v>
      </c>
      <c r="C109" s="9"/>
      <c r="D109" s="14"/>
      <c r="E109" s="9">
        <v>3938</v>
      </c>
      <c r="F109" s="9">
        <v>12589827589514</v>
      </c>
      <c r="G109" s="9">
        <v>4216</v>
      </c>
      <c r="H109" s="14">
        <v>1020105676.4299999</v>
      </c>
    </row>
    <row r="110" spans="2:8" ht="14.25" customHeight="1" x14ac:dyDescent="0.25">
      <c r="B110" s="8" t="s">
        <v>315</v>
      </c>
      <c r="C110" s="9"/>
      <c r="D110" s="14"/>
      <c r="E110" s="9">
        <v>4083</v>
      </c>
      <c r="F110" s="9">
        <v>11008875716759</v>
      </c>
      <c r="G110" s="9">
        <v>3907</v>
      </c>
      <c r="H110" s="14">
        <v>844205472.14999998</v>
      </c>
    </row>
    <row r="111" spans="2:8" ht="14.25" customHeight="1" x14ac:dyDescent="0.25">
      <c r="B111" s="8" t="s">
        <v>316</v>
      </c>
      <c r="C111" s="9">
        <v>1</v>
      </c>
      <c r="D111" s="14">
        <v>60000</v>
      </c>
      <c r="E111" s="9">
        <v>3704</v>
      </c>
      <c r="F111" s="9">
        <v>9646818969036</v>
      </c>
      <c r="G111" s="9">
        <v>3717</v>
      </c>
      <c r="H111" s="14">
        <v>769771093.01999998</v>
      </c>
    </row>
    <row r="112" spans="2:8" ht="14.25" customHeight="1" x14ac:dyDescent="0.25">
      <c r="B112" s="8" t="s">
        <v>317</v>
      </c>
      <c r="C112" s="9">
        <v>4</v>
      </c>
      <c r="D112" s="14">
        <v>2100000</v>
      </c>
      <c r="E112" s="9">
        <v>3603</v>
      </c>
      <c r="F112" s="9">
        <v>8998896215776</v>
      </c>
      <c r="G112" s="9">
        <v>3954</v>
      </c>
      <c r="H112" s="14">
        <v>831122232.95000005</v>
      </c>
    </row>
    <row r="113" spans="2:8" ht="14.25" customHeight="1" x14ac:dyDescent="0.25">
      <c r="B113" s="8" t="s">
        <v>318</v>
      </c>
      <c r="C113" s="9">
        <v>1</v>
      </c>
      <c r="D113" s="14">
        <v>1000000</v>
      </c>
      <c r="E113" s="9">
        <v>3422</v>
      </c>
      <c r="F113" s="9">
        <v>9930422138933</v>
      </c>
      <c r="G113" s="9">
        <v>3755</v>
      </c>
      <c r="H113" s="14">
        <v>936582389.15999997</v>
      </c>
    </row>
    <row r="114" spans="2:8" ht="14.25" customHeight="1" x14ac:dyDescent="0.25">
      <c r="B114" s="8" t="s">
        <v>328</v>
      </c>
      <c r="C114" s="9"/>
      <c r="D114" s="14"/>
      <c r="E114" s="9">
        <v>3021</v>
      </c>
      <c r="F114" s="9">
        <v>8196850106309</v>
      </c>
      <c r="G114" s="9">
        <v>3736</v>
      </c>
      <c r="H114" s="14">
        <v>832374889.85000002</v>
      </c>
    </row>
    <row r="115" spans="2:8" ht="14.25" customHeight="1" x14ac:dyDescent="0.25">
      <c r="B115" s="8" t="s">
        <v>339</v>
      </c>
      <c r="C115" s="9">
        <v>1</v>
      </c>
      <c r="D115" s="14">
        <v>100000</v>
      </c>
      <c r="E115" s="9">
        <v>2819</v>
      </c>
      <c r="F115" s="9">
        <v>8511778103071</v>
      </c>
      <c r="G115" s="9">
        <v>3504</v>
      </c>
      <c r="H115" s="14">
        <v>861025771.11000001</v>
      </c>
    </row>
    <row r="116" spans="2:8" ht="14.25" customHeight="1" x14ac:dyDescent="0.25">
      <c r="B116" s="106"/>
      <c r="C116" s="167"/>
      <c r="D116" s="168"/>
      <c r="E116" s="167"/>
      <c r="F116" s="167"/>
      <c r="G116" s="167"/>
      <c r="H116" s="168"/>
    </row>
    <row r="117" spans="2:8" ht="15" customHeight="1" x14ac:dyDescent="0.25">
      <c r="B117" s="106"/>
    </row>
    <row r="118" spans="2:8" ht="15" customHeight="1" x14ac:dyDescent="0.25">
      <c r="B118" s="106" t="s">
        <v>282</v>
      </c>
    </row>
  </sheetData>
  <mergeCells count="5">
    <mergeCell ref="B2:B3"/>
    <mergeCell ref="A1:A3"/>
    <mergeCell ref="C2:D2"/>
    <mergeCell ref="E2:F2"/>
    <mergeCell ref="G2:H2"/>
  </mergeCells>
  <hyperlinks>
    <hyperlink ref="A1:A3" location="Indice!A1" display="Indice" xr:uid="{00000000-0004-0000-01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8" orientation="portrait" r:id="rId1"/>
  <headerFooter>
    <oddHeader>&amp;C&amp;F</oddHeader>
    <oddFooter>&amp;R&amp;A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5">
    <pageSetUpPr fitToPage="1"/>
  </sheetPr>
  <dimension ref="A1:AO118"/>
  <sheetViews>
    <sheetView showGridLines="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13" customWidth="1"/>
    <col min="3" max="3" width="10.7109375" style="2" customWidth="1"/>
    <col min="4" max="4" width="20.7109375" style="2" customWidth="1"/>
    <col min="5" max="5" width="10.7109375" style="2" customWidth="1"/>
    <col min="6" max="6" width="20.7109375" style="2" customWidth="1"/>
    <col min="7" max="7" width="10.7109375" style="2" customWidth="1"/>
    <col min="8" max="8" width="20.7109375" style="2" customWidth="1"/>
    <col min="9" max="9" width="10.7109375" style="2" customWidth="1"/>
    <col min="10" max="12" width="20.7109375" style="2" customWidth="1"/>
    <col min="13" max="13" width="10.7109375" style="2" customWidth="1"/>
    <col min="14" max="14" width="20.7109375" style="2" customWidth="1"/>
    <col min="15" max="15" width="10.7109375" style="2" customWidth="1"/>
    <col min="16" max="16" width="20.7109375" style="2" customWidth="1"/>
    <col min="17" max="17" width="10.7109375" style="2" customWidth="1"/>
    <col min="18" max="18" width="20.7109375" style="2" customWidth="1"/>
    <col min="19" max="19" width="10.7109375" style="2" customWidth="1"/>
    <col min="20" max="20" width="20.7109375" style="2" customWidth="1"/>
    <col min="21" max="21" width="10.7109375" style="2" customWidth="1"/>
    <col min="22" max="22" width="20.7109375" style="2" customWidth="1"/>
    <col min="23" max="23" width="10.7109375" style="2" customWidth="1"/>
    <col min="24" max="24" width="20.7109375" style="2" customWidth="1"/>
    <col min="25" max="25" width="10.7109375" style="2" customWidth="1"/>
    <col min="26" max="26" width="20.7109375" style="2" customWidth="1"/>
    <col min="27" max="27" width="10.7109375" style="2" customWidth="1"/>
    <col min="28" max="28" width="20.7109375" style="2" customWidth="1"/>
    <col min="29" max="29" width="10.7109375" style="2" customWidth="1"/>
    <col min="30" max="30" width="20.7109375" style="2" customWidth="1"/>
    <col min="31" max="31" width="10.7109375" style="2" customWidth="1"/>
    <col min="32" max="32" width="20.7109375" style="2" customWidth="1"/>
    <col min="33" max="33" width="10.7109375" style="2" customWidth="1"/>
    <col min="34" max="34" width="20.7109375" style="2" customWidth="1"/>
    <col min="35" max="35" width="10.7109375" style="2" customWidth="1"/>
    <col min="36" max="36" width="20.7109375" style="2" customWidth="1"/>
    <col min="37" max="37" width="10.7109375" style="2" customWidth="1"/>
    <col min="38" max="38" width="20.7109375" style="2" customWidth="1"/>
    <col min="39" max="39" width="16.28515625" style="2" bestFit="1" customWidth="1"/>
    <col min="40" max="41" width="16.42578125" style="2" bestFit="1" customWidth="1"/>
    <col min="42" max="16384" width="8.85546875" style="2"/>
  </cols>
  <sheetData>
    <row r="1" spans="1:38" s="13" customFormat="1" ht="56.25" x14ac:dyDescent="0.25">
      <c r="A1" s="222" t="s">
        <v>178</v>
      </c>
      <c r="B1" s="36" t="s">
        <v>219</v>
      </c>
    </row>
    <row r="2" spans="1:38" s="13" customFormat="1" ht="20.100000000000001" customHeight="1" x14ac:dyDescent="0.25">
      <c r="A2" s="222"/>
      <c r="B2" s="61" t="s">
        <v>94</v>
      </c>
    </row>
    <row r="3" spans="1:38" s="13" customFormat="1" ht="24.95" customHeight="1" x14ac:dyDescent="0.25">
      <c r="A3" s="232"/>
      <c r="B3" s="228" t="s">
        <v>2</v>
      </c>
      <c r="C3" s="247" t="s">
        <v>37</v>
      </c>
      <c r="D3" s="246"/>
      <c r="E3" s="245" t="s">
        <v>38</v>
      </c>
      <c r="F3" s="246"/>
      <c r="G3" s="245" t="s">
        <v>39</v>
      </c>
      <c r="H3" s="246"/>
      <c r="I3" s="245" t="s">
        <v>47</v>
      </c>
      <c r="J3" s="246"/>
      <c r="K3" s="245" t="s">
        <v>184</v>
      </c>
      <c r="L3" s="246"/>
      <c r="M3" s="245" t="s">
        <v>40</v>
      </c>
      <c r="N3" s="246"/>
      <c r="O3" s="245" t="s">
        <v>48</v>
      </c>
      <c r="P3" s="246"/>
      <c r="Q3" s="245" t="s">
        <v>41</v>
      </c>
      <c r="R3" s="246"/>
      <c r="S3" s="245" t="s">
        <v>49</v>
      </c>
      <c r="T3" s="246"/>
      <c r="U3" s="245" t="s">
        <v>50</v>
      </c>
      <c r="V3" s="246"/>
      <c r="W3" s="245" t="s">
        <v>42</v>
      </c>
      <c r="X3" s="246"/>
      <c r="Y3" s="245" t="s">
        <v>43</v>
      </c>
      <c r="Z3" s="246"/>
      <c r="AA3" s="245" t="s">
        <v>51</v>
      </c>
      <c r="AB3" s="246"/>
      <c r="AC3" s="245" t="s">
        <v>52</v>
      </c>
      <c r="AD3" s="246"/>
      <c r="AE3" s="245" t="s">
        <v>53</v>
      </c>
      <c r="AF3" s="246"/>
      <c r="AG3" s="245" t="s">
        <v>44</v>
      </c>
      <c r="AH3" s="246"/>
      <c r="AI3" s="245" t="s">
        <v>45</v>
      </c>
      <c r="AJ3" s="246"/>
      <c r="AK3" s="245" t="s">
        <v>46</v>
      </c>
      <c r="AL3" s="246"/>
    </row>
    <row r="4" spans="1:38" s="13" customFormat="1" ht="24.95" customHeight="1" x14ac:dyDescent="0.25">
      <c r="A4" s="232"/>
      <c r="B4" s="228"/>
      <c r="C4" s="48" t="s">
        <v>1</v>
      </c>
      <c r="D4" s="6" t="s">
        <v>150</v>
      </c>
      <c r="E4" s="6" t="s">
        <v>1</v>
      </c>
      <c r="F4" s="6" t="s">
        <v>150</v>
      </c>
      <c r="G4" s="6" t="s">
        <v>1</v>
      </c>
      <c r="H4" s="6" t="s">
        <v>150</v>
      </c>
      <c r="I4" s="6" t="s">
        <v>1</v>
      </c>
      <c r="J4" s="6" t="s">
        <v>150</v>
      </c>
      <c r="K4" s="6" t="s">
        <v>1</v>
      </c>
      <c r="L4" s="6" t="s">
        <v>150</v>
      </c>
      <c r="M4" s="6" t="s">
        <v>1</v>
      </c>
      <c r="N4" s="6" t="s">
        <v>150</v>
      </c>
      <c r="O4" s="6" t="s">
        <v>1</v>
      </c>
      <c r="P4" s="6" t="s">
        <v>150</v>
      </c>
      <c r="Q4" s="6" t="s">
        <v>1</v>
      </c>
      <c r="R4" s="6" t="s">
        <v>150</v>
      </c>
      <c r="S4" s="6" t="s">
        <v>1</v>
      </c>
      <c r="T4" s="6" t="s">
        <v>150</v>
      </c>
      <c r="U4" s="6" t="s">
        <v>1</v>
      </c>
      <c r="V4" s="6" t="s">
        <v>150</v>
      </c>
      <c r="W4" s="6" t="s">
        <v>1</v>
      </c>
      <c r="X4" s="6" t="s">
        <v>150</v>
      </c>
      <c r="Y4" s="6" t="s">
        <v>1</v>
      </c>
      <c r="Z4" s="6" t="s">
        <v>150</v>
      </c>
      <c r="AA4" s="6" t="s">
        <v>1</v>
      </c>
      <c r="AB4" s="6" t="s">
        <v>150</v>
      </c>
      <c r="AC4" s="6" t="s">
        <v>1</v>
      </c>
      <c r="AD4" s="6" t="s">
        <v>150</v>
      </c>
      <c r="AE4" s="6" t="s">
        <v>1</v>
      </c>
      <c r="AF4" s="6" t="s">
        <v>150</v>
      </c>
      <c r="AG4" s="6" t="s">
        <v>1</v>
      </c>
      <c r="AH4" s="6" t="s">
        <v>150</v>
      </c>
      <c r="AI4" s="6" t="s">
        <v>1</v>
      </c>
      <c r="AJ4" s="6" t="s">
        <v>150</v>
      </c>
      <c r="AK4" s="6" t="s">
        <v>1</v>
      </c>
      <c r="AL4" s="6" t="s">
        <v>150</v>
      </c>
    </row>
    <row r="5" spans="1:38" ht="15" customHeight="1" x14ac:dyDescent="0.25">
      <c r="B5" s="49" t="s">
        <v>3</v>
      </c>
      <c r="C5" s="9">
        <v>17784</v>
      </c>
      <c r="D5" s="9">
        <v>244292426568</v>
      </c>
      <c r="E5" s="9">
        <v>62656</v>
      </c>
      <c r="F5" s="9">
        <v>725707670342</v>
      </c>
      <c r="G5" s="9">
        <v>212986</v>
      </c>
      <c r="H5" s="9">
        <v>2143793341482</v>
      </c>
      <c r="I5" s="9">
        <v>3725</v>
      </c>
      <c r="J5" s="9">
        <v>146929100486</v>
      </c>
      <c r="K5" s="9">
        <v>4245</v>
      </c>
      <c r="L5" s="9">
        <v>450656997826</v>
      </c>
      <c r="M5" s="9">
        <v>48743</v>
      </c>
      <c r="N5" s="9">
        <v>818317284139</v>
      </c>
      <c r="O5" s="9">
        <v>11498</v>
      </c>
      <c r="P5" s="9">
        <v>145911240033</v>
      </c>
      <c r="Q5" s="9">
        <v>37266</v>
      </c>
      <c r="R5" s="9">
        <v>379260875935</v>
      </c>
      <c r="S5" s="9">
        <v>39846</v>
      </c>
      <c r="T5" s="9">
        <v>320261535962</v>
      </c>
      <c r="U5" s="9">
        <v>3456</v>
      </c>
      <c r="V5" s="9">
        <v>31390267717</v>
      </c>
      <c r="W5" s="9">
        <v>43966</v>
      </c>
      <c r="X5" s="9">
        <v>536393399274</v>
      </c>
      <c r="Y5" s="9">
        <v>31570</v>
      </c>
      <c r="Z5" s="9">
        <v>687494138028</v>
      </c>
      <c r="AA5" s="9">
        <v>41511</v>
      </c>
      <c r="AB5" s="9">
        <v>391732603078</v>
      </c>
      <c r="AC5" s="9"/>
      <c r="AD5" s="9"/>
      <c r="AE5" s="9">
        <v>4449</v>
      </c>
      <c r="AF5" s="9">
        <v>47065997784</v>
      </c>
      <c r="AG5" s="9">
        <v>126370</v>
      </c>
      <c r="AH5" s="9">
        <v>1489915972733</v>
      </c>
      <c r="AI5" s="9">
        <v>168249</v>
      </c>
      <c r="AJ5" s="9">
        <v>1993704916674</v>
      </c>
      <c r="AK5" s="9">
        <v>80097</v>
      </c>
      <c r="AL5" s="9">
        <v>855646665771</v>
      </c>
    </row>
    <row r="6" spans="1:38" ht="15" customHeight="1" x14ac:dyDescent="0.25">
      <c r="B6" s="8" t="s">
        <v>4</v>
      </c>
      <c r="C6" s="9">
        <v>18190</v>
      </c>
      <c r="D6" s="9">
        <v>238166402237</v>
      </c>
      <c r="E6" s="9">
        <v>68968</v>
      </c>
      <c r="F6" s="9">
        <v>850343519838</v>
      </c>
      <c r="G6" s="9">
        <v>229615</v>
      </c>
      <c r="H6" s="9">
        <v>2246159077509</v>
      </c>
      <c r="I6" s="9">
        <v>4280</v>
      </c>
      <c r="J6" s="9">
        <v>139716721547</v>
      </c>
      <c r="K6" s="9"/>
      <c r="L6" s="9"/>
      <c r="M6" s="9">
        <v>51337</v>
      </c>
      <c r="N6" s="9">
        <v>809502714901</v>
      </c>
      <c r="O6" s="9">
        <v>12332</v>
      </c>
      <c r="P6" s="9">
        <v>109199249125</v>
      </c>
      <c r="Q6" s="9">
        <v>41204</v>
      </c>
      <c r="R6" s="9">
        <v>673857254921</v>
      </c>
      <c r="S6" s="9">
        <v>44013</v>
      </c>
      <c r="T6" s="9">
        <v>343597552337</v>
      </c>
      <c r="U6" s="9">
        <v>3744</v>
      </c>
      <c r="V6" s="9">
        <v>38860250894</v>
      </c>
      <c r="W6" s="9">
        <v>48757</v>
      </c>
      <c r="X6" s="9">
        <v>610742392565</v>
      </c>
      <c r="Y6" s="9">
        <v>28868</v>
      </c>
      <c r="Z6" s="9">
        <v>460160875074</v>
      </c>
      <c r="AA6" s="9">
        <v>47254</v>
      </c>
      <c r="AB6" s="9">
        <v>400942240829</v>
      </c>
      <c r="AC6" s="9"/>
      <c r="AD6" s="9"/>
      <c r="AE6" s="9">
        <v>4795</v>
      </c>
      <c r="AF6" s="9">
        <v>39685212435</v>
      </c>
      <c r="AG6" s="9">
        <v>136268</v>
      </c>
      <c r="AH6" s="9">
        <v>1593040287613</v>
      </c>
      <c r="AI6" s="9">
        <v>184957</v>
      </c>
      <c r="AJ6" s="9">
        <v>2132810218605</v>
      </c>
      <c r="AK6" s="9">
        <v>85422</v>
      </c>
      <c r="AL6" s="9">
        <v>828020913959</v>
      </c>
    </row>
    <row r="7" spans="1:38" ht="15" customHeight="1" x14ac:dyDescent="0.25">
      <c r="B7" s="8" t="s">
        <v>5</v>
      </c>
      <c r="C7" s="9">
        <v>17342</v>
      </c>
      <c r="D7" s="9">
        <v>230901804290</v>
      </c>
      <c r="E7" s="9">
        <v>68215</v>
      </c>
      <c r="F7" s="9">
        <v>882702362923</v>
      </c>
      <c r="G7" s="9">
        <v>220066</v>
      </c>
      <c r="H7" s="9">
        <v>2201732189103</v>
      </c>
      <c r="I7" s="9">
        <v>4061</v>
      </c>
      <c r="J7" s="9">
        <v>122474851453</v>
      </c>
      <c r="K7" s="9"/>
      <c r="L7" s="9"/>
      <c r="M7" s="9">
        <v>45557</v>
      </c>
      <c r="N7" s="9">
        <v>816261566702</v>
      </c>
      <c r="O7" s="9">
        <v>11334</v>
      </c>
      <c r="P7" s="9">
        <v>116251545695</v>
      </c>
      <c r="Q7" s="9">
        <v>40798</v>
      </c>
      <c r="R7" s="9">
        <v>596478794578</v>
      </c>
      <c r="S7" s="9">
        <v>39551</v>
      </c>
      <c r="T7" s="9">
        <v>315177365634</v>
      </c>
      <c r="U7" s="9">
        <v>3247</v>
      </c>
      <c r="V7" s="9">
        <v>35984000448</v>
      </c>
      <c r="W7" s="9">
        <v>43180</v>
      </c>
      <c r="X7" s="9">
        <v>541590526319</v>
      </c>
      <c r="Y7" s="9">
        <v>28224</v>
      </c>
      <c r="Z7" s="9">
        <v>417032140693</v>
      </c>
      <c r="AA7" s="9">
        <v>42130</v>
      </c>
      <c r="AB7" s="9">
        <v>421676726202</v>
      </c>
      <c r="AC7" s="9"/>
      <c r="AD7" s="9"/>
      <c r="AE7" s="9">
        <v>4489</v>
      </c>
      <c r="AF7" s="9">
        <v>44897671014</v>
      </c>
      <c r="AG7" s="9">
        <v>126298</v>
      </c>
      <c r="AH7" s="9">
        <v>1442210437941</v>
      </c>
      <c r="AI7" s="9">
        <v>164459</v>
      </c>
      <c r="AJ7" s="9">
        <v>2005337322903</v>
      </c>
      <c r="AK7" s="9">
        <v>76863</v>
      </c>
      <c r="AL7" s="9">
        <v>774787964473</v>
      </c>
    </row>
    <row r="8" spans="1:38" ht="15" customHeight="1" x14ac:dyDescent="0.25">
      <c r="B8" s="8" t="s">
        <v>6</v>
      </c>
      <c r="C8" s="9">
        <v>15699</v>
      </c>
      <c r="D8" s="9">
        <v>232800816867</v>
      </c>
      <c r="E8" s="9">
        <v>60390</v>
      </c>
      <c r="F8" s="9">
        <v>783787406825</v>
      </c>
      <c r="G8" s="9">
        <v>200912</v>
      </c>
      <c r="H8" s="9">
        <v>2021370203775</v>
      </c>
      <c r="I8" s="9">
        <v>4099</v>
      </c>
      <c r="J8" s="9">
        <v>116010772779</v>
      </c>
      <c r="K8" s="9"/>
      <c r="L8" s="9"/>
      <c r="M8" s="9">
        <v>42218</v>
      </c>
      <c r="N8" s="9">
        <v>803752491655</v>
      </c>
      <c r="O8" s="9">
        <v>11433</v>
      </c>
      <c r="P8" s="9">
        <v>128260643557</v>
      </c>
      <c r="Q8" s="9">
        <v>39548</v>
      </c>
      <c r="R8" s="9">
        <v>711981380858</v>
      </c>
      <c r="S8" s="9">
        <v>37194</v>
      </c>
      <c r="T8" s="9">
        <v>284270496966</v>
      </c>
      <c r="U8" s="9">
        <v>2960</v>
      </c>
      <c r="V8" s="9">
        <v>27840313516</v>
      </c>
      <c r="W8" s="9">
        <v>40082</v>
      </c>
      <c r="X8" s="9">
        <v>518284188673</v>
      </c>
      <c r="Y8" s="9">
        <v>26650</v>
      </c>
      <c r="Z8" s="9">
        <v>510835903618</v>
      </c>
      <c r="AA8" s="9">
        <v>39575</v>
      </c>
      <c r="AB8" s="9">
        <v>371508023855</v>
      </c>
      <c r="AC8" s="9"/>
      <c r="AD8" s="9"/>
      <c r="AE8" s="9">
        <v>3972</v>
      </c>
      <c r="AF8" s="9">
        <v>39961717615</v>
      </c>
      <c r="AG8" s="9">
        <v>119124</v>
      </c>
      <c r="AH8" s="9">
        <v>1341482787819</v>
      </c>
      <c r="AI8" s="9">
        <v>157243</v>
      </c>
      <c r="AJ8" s="9">
        <v>1752638167725</v>
      </c>
      <c r="AK8" s="9">
        <v>73369</v>
      </c>
      <c r="AL8" s="9">
        <v>716246834181</v>
      </c>
    </row>
    <row r="9" spans="1:38" ht="15" customHeight="1" x14ac:dyDescent="0.25">
      <c r="B9" s="8" t="s">
        <v>7</v>
      </c>
      <c r="C9" s="9">
        <v>17477</v>
      </c>
      <c r="D9" s="9">
        <v>196096544273</v>
      </c>
      <c r="E9" s="9">
        <v>65238</v>
      </c>
      <c r="F9" s="9">
        <v>778099813793</v>
      </c>
      <c r="G9" s="9">
        <v>219786</v>
      </c>
      <c r="H9" s="9">
        <v>2137942933805</v>
      </c>
      <c r="I9" s="9">
        <v>4470</v>
      </c>
      <c r="J9" s="9">
        <v>120499976433</v>
      </c>
      <c r="K9" s="9"/>
      <c r="L9" s="9"/>
      <c r="M9" s="9">
        <v>46244</v>
      </c>
      <c r="N9" s="9">
        <v>675845974704</v>
      </c>
      <c r="O9" s="9">
        <v>12603</v>
      </c>
      <c r="P9" s="9">
        <v>152763347752</v>
      </c>
      <c r="Q9" s="9">
        <v>43183</v>
      </c>
      <c r="R9" s="9">
        <v>624202360866</v>
      </c>
      <c r="S9" s="9">
        <v>41225</v>
      </c>
      <c r="T9" s="9">
        <v>328583480275</v>
      </c>
      <c r="U9" s="9">
        <v>3326</v>
      </c>
      <c r="V9" s="9">
        <v>32059383705</v>
      </c>
      <c r="W9" s="9">
        <v>44320</v>
      </c>
      <c r="X9" s="9">
        <v>513887914458</v>
      </c>
      <c r="Y9" s="9">
        <v>30677</v>
      </c>
      <c r="Z9" s="9">
        <v>497665077073</v>
      </c>
      <c r="AA9" s="9">
        <v>44574</v>
      </c>
      <c r="AB9" s="9">
        <v>381428013494</v>
      </c>
      <c r="AC9" s="9"/>
      <c r="AD9" s="9"/>
      <c r="AE9" s="9">
        <v>4317</v>
      </c>
      <c r="AF9" s="9">
        <v>38687364639</v>
      </c>
      <c r="AG9" s="9">
        <v>131061</v>
      </c>
      <c r="AH9" s="9">
        <v>1423694658504</v>
      </c>
      <c r="AI9" s="9">
        <v>170762</v>
      </c>
      <c r="AJ9" s="9">
        <v>2006890218616</v>
      </c>
      <c r="AK9" s="9">
        <v>83192</v>
      </c>
      <c r="AL9" s="9">
        <v>815782213745</v>
      </c>
    </row>
    <row r="10" spans="1:38" ht="15" customHeight="1" x14ac:dyDescent="0.25">
      <c r="B10" s="8" t="s">
        <v>8</v>
      </c>
      <c r="C10" s="9">
        <v>16965</v>
      </c>
      <c r="D10" s="9">
        <v>198841275349</v>
      </c>
      <c r="E10" s="9">
        <v>60131</v>
      </c>
      <c r="F10" s="9">
        <v>727560230247</v>
      </c>
      <c r="G10" s="9">
        <v>208803</v>
      </c>
      <c r="H10" s="9">
        <v>2070862134510</v>
      </c>
      <c r="I10" s="9">
        <v>4033</v>
      </c>
      <c r="J10" s="9">
        <v>112734589244</v>
      </c>
      <c r="K10" s="9"/>
      <c r="L10" s="9"/>
      <c r="M10" s="9">
        <v>43794</v>
      </c>
      <c r="N10" s="9">
        <v>762530411213</v>
      </c>
      <c r="O10" s="9">
        <v>12225</v>
      </c>
      <c r="P10" s="9">
        <v>138134622580</v>
      </c>
      <c r="Q10" s="9">
        <v>40634</v>
      </c>
      <c r="R10" s="9">
        <v>669144484992</v>
      </c>
      <c r="S10" s="9">
        <v>40030</v>
      </c>
      <c r="T10" s="9">
        <v>344196926005</v>
      </c>
      <c r="U10" s="9">
        <v>3009</v>
      </c>
      <c r="V10" s="9">
        <v>25381649405</v>
      </c>
      <c r="W10" s="9">
        <v>42532</v>
      </c>
      <c r="X10" s="9">
        <v>526925800014</v>
      </c>
      <c r="Y10" s="9">
        <v>29128</v>
      </c>
      <c r="Z10" s="9">
        <v>477940012916</v>
      </c>
      <c r="AA10" s="9">
        <v>41216</v>
      </c>
      <c r="AB10" s="9">
        <v>380451045509</v>
      </c>
      <c r="AC10" s="9"/>
      <c r="AD10" s="9"/>
      <c r="AE10" s="9">
        <v>4084</v>
      </c>
      <c r="AF10" s="9">
        <v>35792606819</v>
      </c>
      <c r="AG10" s="9">
        <v>123587</v>
      </c>
      <c r="AH10" s="9">
        <v>1387508272127</v>
      </c>
      <c r="AI10" s="9">
        <v>163292</v>
      </c>
      <c r="AJ10" s="9">
        <v>2019866992456</v>
      </c>
      <c r="AK10" s="9">
        <v>79583</v>
      </c>
      <c r="AL10" s="9">
        <v>830902993284</v>
      </c>
    </row>
    <row r="11" spans="1:38" ht="15" customHeight="1" x14ac:dyDescent="0.25">
      <c r="B11" s="8" t="s">
        <v>9</v>
      </c>
      <c r="C11" s="9">
        <v>16694</v>
      </c>
      <c r="D11" s="9">
        <v>215890135918</v>
      </c>
      <c r="E11" s="9">
        <v>61800</v>
      </c>
      <c r="F11" s="9">
        <v>710691908609</v>
      </c>
      <c r="G11" s="9">
        <v>205480</v>
      </c>
      <c r="H11" s="9">
        <v>2060222841065</v>
      </c>
      <c r="I11" s="9">
        <v>4470</v>
      </c>
      <c r="J11" s="9">
        <v>120905045062</v>
      </c>
      <c r="K11" s="9"/>
      <c r="L11" s="9"/>
      <c r="M11" s="9">
        <v>44639</v>
      </c>
      <c r="N11" s="9">
        <v>728853034327</v>
      </c>
      <c r="O11" s="9">
        <v>12871</v>
      </c>
      <c r="P11" s="9">
        <v>154912731789</v>
      </c>
      <c r="Q11" s="9">
        <v>40625</v>
      </c>
      <c r="R11" s="9">
        <v>776390606216</v>
      </c>
      <c r="S11" s="9">
        <v>39113</v>
      </c>
      <c r="T11" s="9">
        <v>341970586846</v>
      </c>
      <c r="U11" s="9">
        <v>2893</v>
      </c>
      <c r="V11" s="9">
        <v>25631015995</v>
      </c>
      <c r="W11" s="9">
        <v>41885</v>
      </c>
      <c r="X11" s="9">
        <v>522349582621</v>
      </c>
      <c r="Y11" s="9">
        <v>30636</v>
      </c>
      <c r="Z11" s="9">
        <v>487309550185</v>
      </c>
      <c r="AA11" s="9">
        <v>41401</v>
      </c>
      <c r="AB11" s="9">
        <v>348059222833</v>
      </c>
      <c r="AC11" s="9"/>
      <c r="AD11" s="9"/>
      <c r="AE11" s="9">
        <v>4024</v>
      </c>
      <c r="AF11" s="9">
        <v>40957381349</v>
      </c>
      <c r="AG11" s="9">
        <v>122605</v>
      </c>
      <c r="AH11" s="9">
        <v>1404161498201</v>
      </c>
      <c r="AI11" s="9">
        <v>162043</v>
      </c>
      <c r="AJ11" s="9">
        <v>1903940003641</v>
      </c>
      <c r="AK11" s="9">
        <v>79416</v>
      </c>
      <c r="AL11" s="9">
        <v>812345923554</v>
      </c>
    </row>
    <row r="12" spans="1:38" ht="15" customHeight="1" x14ac:dyDescent="0.25">
      <c r="B12" s="8" t="s">
        <v>10</v>
      </c>
      <c r="C12" s="9">
        <v>16650</v>
      </c>
      <c r="D12" s="9">
        <v>243599689175</v>
      </c>
      <c r="E12" s="9">
        <v>63822</v>
      </c>
      <c r="F12" s="9">
        <v>730691293334</v>
      </c>
      <c r="G12" s="9">
        <v>207240</v>
      </c>
      <c r="H12" s="9">
        <v>2131365514324</v>
      </c>
      <c r="I12" s="9">
        <v>4128</v>
      </c>
      <c r="J12" s="9">
        <v>124247471040</v>
      </c>
      <c r="K12" s="9"/>
      <c r="L12" s="9"/>
      <c r="M12" s="9">
        <v>44973</v>
      </c>
      <c r="N12" s="9">
        <v>671466838113</v>
      </c>
      <c r="O12" s="9">
        <v>13144</v>
      </c>
      <c r="P12" s="9">
        <v>144698059811</v>
      </c>
      <c r="Q12" s="9">
        <v>39005</v>
      </c>
      <c r="R12" s="9">
        <v>636412750168</v>
      </c>
      <c r="S12" s="9">
        <v>38403</v>
      </c>
      <c r="T12" s="9">
        <v>361280799815</v>
      </c>
      <c r="U12" s="9">
        <v>3001</v>
      </c>
      <c r="V12" s="9">
        <v>26987166624</v>
      </c>
      <c r="W12" s="9">
        <v>42650</v>
      </c>
      <c r="X12" s="9">
        <v>527377078563</v>
      </c>
      <c r="Y12" s="9">
        <v>28103</v>
      </c>
      <c r="Z12" s="9">
        <v>434938748648</v>
      </c>
      <c r="AA12" s="9">
        <v>42480</v>
      </c>
      <c r="AB12" s="9">
        <v>372441646643</v>
      </c>
      <c r="AC12" s="9"/>
      <c r="AD12" s="9"/>
      <c r="AE12" s="9">
        <v>4150</v>
      </c>
      <c r="AF12" s="9">
        <v>34803578323</v>
      </c>
      <c r="AG12" s="9">
        <v>122576</v>
      </c>
      <c r="AH12" s="9">
        <v>1323854544403</v>
      </c>
      <c r="AI12" s="9">
        <v>164328</v>
      </c>
      <c r="AJ12" s="9">
        <v>1894899643067</v>
      </c>
      <c r="AK12" s="9">
        <v>79054</v>
      </c>
      <c r="AL12" s="9">
        <v>753391877911</v>
      </c>
    </row>
    <row r="13" spans="1:38" ht="15" customHeight="1" x14ac:dyDescent="0.25">
      <c r="B13" s="8" t="s">
        <v>11</v>
      </c>
      <c r="C13" s="9">
        <v>16676</v>
      </c>
      <c r="D13" s="9">
        <v>265351326801</v>
      </c>
      <c r="E13" s="9">
        <v>68309</v>
      </c>
      <c r="F13" s="9">
        <v>779366998649</v>
      </c>
      <c r="G13" s="9">
        <v>221298</v>
      </c>
      <c r="H13" s="9">
        <v>2204744471983</v>
      </c>
      <c r="I13" s="9">
        <v>4207</v>
      </c>
      <c r="J13" s="9">
        <v>115470660257</v>
      </c>
      <c r="K13" s="9"/>
      <c r="L13" s="9"/>
      <c r="M13" s="9">
        <v>47465</v>
      </c>
      <c r="N13" s="9">
        <v>768766076195</v>
      </c>
      <c r="O13" s="9">
        <v>14022</v>
      </c>
      <c r="P13" s="9">
        <v>143657623101</v>
      </c>
      <c r="Q13" s="9">
        <v>43511</v>
      </c>
      <c r="R13" s="9">
        <v>915544892215</v>
      </c>
      <c r="S13" s="9">
        <v>43036</v>
      </c>
      <c r="T13" s="9">
        <v>399057826599</v>
      </c>
      <c r="U13" s="9">
        <v>2890</v>
      </c>
      <c r="V13" s="9">
        <v>28018405360</v>
      </c>
      <c r="W13" s="9">
        <v>44649</v>
      </c>
      <c r="X13" s="9">
        <v>539136225355</v>
      </c>
      <c r="Y13" s="9">
        <v>31915</v>
      </c>
      <c r="Z13" s="9">
        <v>465836112547</v>
      </c>
      <c r="AA13" s="9">
        <v>45525</v>
      </c>
      <c r="AB13" s="9">
        <v>407060665201</v>
      </c>
      <c r="AC13" s="9"/>
      <c r="AD13" s="9"/>
      <c r="AE13" s="9">
        <v>4294</v>
      </c>
      <c r="AF13" s="9">
        <v>32473296603</v>
      </c>
      <c r="AG13" s="9">
        <v>129773</v>
      </c>
      <c r="AH13" s="9">
        <v>1366904436960</v>
      </c>
      <c r="AI13" s="9">
        <v>179765</v>
      </c>
      <c r="AJ13" s="9">
        <v>2054769283255</v>
      </c>
      <c r="AK13" s="9">
        <v>86988</v>
      </c>
      <c r="AL13" s="9">
        <v>858789309654</v>
      </c>
    </row>
    <row r="14" spans="1:38" ht="15" customHeight="1" x14ac:dyDescent="0.25">
      <c r="B14" s="8" t="s">
        <v>12</v>
      </c>
      <c r="C14" s="9">
        <v>15782</v>
      </c>
      <c r="D14" s="9">
        <v>205313098479</v>
      </c>
      <c r="E14" s="9">
        <v>59372</v>
      </c>
      <c r="F14" s="9">
        <v>716928668370</v>
      </c>
      <c r="G14" s="9">
        <v>203240</v>
      </c>
      <c r="H14" s="9">
        <v>2011728257600</v>
      </c>
      <c r="I14" s="9">
        <v>4617</v>
      </c>
      <c r="J14" s="9">
        <v>109941809446</v>
      </c>
      <c r="K14" s="9"/>
      <c r="L14" s="9"/>
      <c r="M14" s="9">
        <v>44633</v>
      </c>
      <c r="N14" s="9">
        <v>627754922933</v>
      </c>
      <c r="O14" s="9">
        <v>12639</v>
      </c>
      <c r="P14" s="9">
        <v>130912863373</v>
      </c>
      <c r="Q14" s="9">
        <v>38836</v>
      </c>
      <c r="R14" s="9">
        <v>605664815249</v>
      </c>
      <c r="S14" s="9">
        <v>37745</v>
      </c>
      <c r="T14" s="9">
        <v>317568516686</v>
      </c>
      <c r="U14" s="9">
        <v>2625</v>
      </c>
      <c r="V14" s="9">
        <v>25306686052</v>
      </c>
      <c r="W14" s="9">
        <v>39169</v>
      </c>
      <c r="X14" s="9">
        <v>480594691206</v>
      </c>
      <c r="Y14" s="9">
        <v>27462</v>
      </c>
      <c r="Z14" s="9">
        <v>371469901176</v>
      </c>
      <c r="AA14" s="9">
        <v>41978</v>
      </c>
      <c r="AB14" s="9">
        <v>354189907051</v>
      </c>
      <c r="AC14" s="9"/>
      <c r="AD14" s="9"/>
      <c r="AE14" s="9">
        <v>4022</v>
      </c>
      <c r="AF14" s="9">
        <v>40919634000</v>
      </c>
      <c r="AG14" s="9">
        <v>120092</v>
      </c>
      <c r="AH14" s="9">
        <v>1387850997168</v>
      </c>
      <c r="AI14" s="9">
        <v>164551</v>
      </c>
      <c r="AJ14" s="9">
        <v>1822685410885</v>
      </c>
      <c r="AK14" s="9">
        <v>78014</v>
      </c>
      <c r="AL14" s="9">
        <v>783329446944</v>
      </c>
    </row>
    <row r="15" spans="1:38" ht="15" customHeight="1" x14ac:dyDescent="0.25">
      <c r="B15" s="8" t="s">
        <v>13</v>
      </c>
      <c r="C15" s="9">
        <v>17244</v>
      </c>
      <c r="D15" s="9">
        <v>224913295409</v>
      </c>
      <c r="E15" s="9">
        <v>63315</v>
      </c>
      <c r="F15" s="9">
        <v>747629332926</v>
      </c>
      <c r="G15" s="9">
        <v>221834</v>
      </c>
      <c r="H15" s="9">
        <v>2170090733553</v>
      </c>
      <c r="I15" s="9">
        <v>4810</v>
      </c>
      <c r="J15" s="9">
        <v>119042136141</v>
      </c>
      <c r="K15" s="9"/>
      <c r="L15" s="9"/>
      <c r="M15" s="9">
        <v>50004</v>
      </c>
      <c r="N15" s="9">
        <v>812800506548</v>
      </c>
      <c r="O15" s="9">
        <v>14462</v>
      </c>
      <c r="P15" s="9">
        <v>144761874728</v>
      </c>
      <c r="Q15" s="9">
        <v>40410</v>
      </c>
      <c r="R15" s="9">
        <v>664472250622</v>
      </c>
      <c r="S15" s="9">
        <v>41265</v>
      </c>
      <c r="T15" s="9">
        <v>361965803596</v>
      </c>
      <c r="U15" s="9">
        <v>2748</v>
      </c>
      <c r="V15" s="9">
        <v>31074973664</v>
      </c>
      <c r="W15" s="9">
        <v>40915</v>
      </c>
      <c r="X15" s="9">
        <v>517368351313</v>
      </c>
      <c r="Y15" s="9">
        <v>30217</v>
      </c>
      <c r="Z15" s="9">
        <v>423682856946</v>
      </c>
      <c r="AA15" s="9">
        <v>46334</v>
      </c>
      <c r="AB15" s="9">
        <v>386122923629</v>
      </c>
      <c r="AC15" s="9"/>
      <c r="AD15" s="9"/>
      <c r="AE15" s="9">
        <v>4278</v>
      </c>
      <c r="AF15" s="9">
        <v>33554018000</v>
      </c>
      <c r="AG15" s="9">
        <v>132627</v>
      </c>
      <c r="AH15" s="9">
        <v>1487701958070</v>
      </c>
      <c r="AI15" s="9">
        <v>181610</v>
      </c>
      <c r="AJ15" s="9">
        <v>2114469428900</v>
      </c>
      <c r="AK15" s="9">
        <v>86545</v>
      </c>
      <c r="AL15" s="9">
        <v>853608642012</v>
      </c>
    </row>
    <row r="16" spans="1:38" ht="15" customHeight="1" x14ac:dyDescent="0.25">
      <c r="B16" s="8" t="s">
        <v>14</v>
      </c>
      <c r="C16" s="9">
        <v>19106</v>
      </c>
      <c r="D16" s="9">
        <v>249469733698</v>
      </c>
      <c r="E16" s="9">
        <v>65143</v>
      </c>
      <c r="F16" s="9">
        <v>850418875884</v>
      </c>
      <c r="G16" s="9">
        <v>232516</v>
      </c>
      <c r="H16" s="9">
        <v>2232889678452</v>
      </c>
      <c r="I16" s="9">
        <v>5178</v>
      </c>
      <c r="J16" s="9">
        <v>123390229412</v>
      </c>
      <c r="K16" s="9"/>
      <c r="L16" s="9"/>
      <c r="M16" s="9">
        <v>50906</v>
      </c>
      <c r="N16" s="9">
        <v>838178158040</v>
      </c>
      <c r="O16" s="9">
        <v>15859</v>
      </c>
      <c r="P16" s="9">
        <v>157680019148</v>
      </c>
      <c r="Q16" s="9">
        <v>42856</v>
      </c>
      <c r="R16" s="9">
        <v>622860760857</v>
      </c>
      <c r="S16" s="9">
        <v>43340</v>
      </c>
      <c r="T16" s="9">
        <v>385880986338</v>
      </c>
      <c r="U16" s="9">
        <v>2769</v>
      </c>
      <c r="V16" s="9">
        <v>31356321876</v>
      </c>
      <c r="W16" s="9">
        <v>43188</v>
      </c>
      <c r="X16" s="9">
        <v>562677923344</v>
      </c>
      <c r="Y16" s="9">
        <v>30436</v>
      </c>
      <c r="Z16" s="9">
        <v>410130026772</v>
      </c>
      <c r="AA16" s="9">
        <v>48767</v>
      </c>
      <c r="AB16" s="9">
        <v>427520809592</v>
      </c>
      <c r="AC16" s="9"/>
      <c r="AD16" s="9"/>
      <c r="AE16" s="9">
        <v>4285</v>
      </c>
      <c r="AF16" s="9">
        <v>37222560787</v>
      </c>
      <c r="AG16" s="9">
        <v>136486</v>
      </c>
      <c r="AH16" s="9">
        <v>1544954268921</v>
      </c>
      <c r="AI16" s="9">
        <v>188238</v>
      </c>
      <c r="AJ16" s="9">
        <v>2240646448881</v>
      </c>
      <c r="AK16" s="9">
        <v>90227</v>
      </c>
      <c r="AL16" s="9">
        <v>880256154830</v>
      </c>
    </row>
    <row r="17" spans="2:38" ht="15" customHeight="1" x14ac:dyDescent="0.25">
      <c r="B17" s="8" t="s">
        <v>15</v>
      </c>
      <c r="C17" s="9">
        <v>16546</v>
      </c>
      <c r="D17" s="9">
        <v>199000932651</v>
      </c>
      <c r="E17" s="9">
        <v>56695</v>
      </c>
      <c r="F17" s="9">
        <v>750969484970</v>
      </c>
      <c r="G17" s="9">
        <v>201907</v>
      </c>
      <c r="H17" s="9">
        <v>1946702653200</v>
      </c>
      <c r="I17" s="9">
        <v>4551</v>
      </c>
      <c r="J17" s="9">
        <v>105134197600</v>
      </c>
      <c r="K17" s="9"/>
      <c r="L17" s="9"/>
      <c r="M17" s="9">
        <v>42920</v>
      </c>
      <c r="N17" s="9">
        <v>728309997587</v>
      </c>
      <c r="O17" s="9">
        <v>13476</v>
      </c>
      <c r="P17" s="9">
        <v>127352459659</v>
      </c>
      <c r="Q17" s="9">
        <v>37856</v>
      </c>
      <c r="R17" s="9">
        <v>745028534748</v>
      </c>
      <c r="S17" s="9">
        <v>38053</v>
      </c>
      <c r="T17" s="9">
        <v>359063499728</v>
      </c>
      <c r="U17" s="9">
        <v>2104</v>
      </c>
      <c r="V17" s="9">
        <v>29118792584</v>
      </c>
      <c r="W17" s="9">
        <v>38136</v>
      </c>
      <c r="X17" s="9">
        <v>501034899437</v>
      </c>
      <c r="Y17" s="9">
        <v>29166</v>
      </c>
      <c r="Z17" s="9">
        <v>405817692459</v>
      </c>
      <c r="AA17" s="9">
        <v>43088</v>
      </c>
      <c r="AB17" s="9">
        <v>368623973039</v>
      </c>
      <c r="AC17" s="9"/>
      <c r="AD17" s="9"/>
      <c r="AE17" s="9">
        <v>3707</v>
      </c>
      <c r="AF17" s="9">
        <v>33412397151</v>
      </c>
      <c r="AG17" s="9">
        <v>118359</v>
      </c>
      <c r="AH17" s="9">
        <v>1362671100299</v>
      </c>
      <c r="AI17" s="9">
        <v>167746</v>
      </c>
      <c r="AJ17" s="9">
        <v>1884001233193</v>
      </c>
      <c r="AK17" s="9">
        <v>80371</v>
      </c>
      <c r="AL17" s="9">
        <v>800307340549</v>
      </c>
    </row>
    <row r="18" spans="2:38" ht="15" customHeight="1" x14ac:dyDescent="0.25">
      <c r="B18" s="8" t="s">
        <v>16</v>
      </c>
      <c r="C18" s="9">
        <v>18803</v>
      </c>
      <c r="D18" s="9">
        <v>262175780989</v>
      </c>
      <c r="E18" s="9">
        <v>65346</v>
      </c>
      <c r="F18" s="9">
        <v>972690372320</v>
      </c>
      <c r="G18" s="9">
        <v>235481</v>
      </c>
      <c r="H18" s="9">
        <v>2327806733590</v>
      </c>
      <c r="I18" s="9">
        <v>5528</v>
      </c>
      <c r="J18" s="9">
        <v>153085885642</v>
      </c>
      <c r="K18" s="9"/>
      <c r="L18" s="9"/>
      <c r="M18" s="9">
        <v>50215</v>
      </c>
      <c r="N18" s="9">
        <v>824273505938</v>
      </c>
      <c r="O18" s="9">
        <v>16750</v>
      </c>
      <c r="P18" s="9">
        <v>140593780195</v>
      </c>
      <c r="Q18" s="9">
        <v>40898</v>
      </c>
      <c r="R18" s="9">
        <v>702215173460</v>
      </c>
      <c r="S18" s="9">
        <v>42881</v>
      </c>
      <c r="T18" s="9">
        <v>402284305580</v>
      </c>
      <c r="U18" s="9">
        <v>2528</v>
      </c>
      <c r="V18" s="9">
        <v>37671147519</v>
      </c>
      <c r="W18" s="9">
        <v>43837</v>
      </c>
      <c r="X18" s="9">
        <v>572221108742</v>
      </c>
      <c r="Y18" s="9">
        <v>29218</v>
      </c>
      <c r="Z18" s="9">
        <v>424090415346</v>
      </c>
      <c r="AA18" s="9">
        <v>50246</v>
      </c>
      <c r="AB18" s="9">
        <v>432419714642</v>
      </c>
      <c r="AC18" s="9"/>
      <c r="AD18" s="9"/>
      <c r="AE18" s="9">
        <v>4257</v>
      </c>
      <c r="AF18" s="9">
        <v>39151749337</v>
      </c>
      <c r="AG18" s="9">
        <v>134863</v>
      </c>
      <c r="AH18" s="9">
        <v>1670737344661</v>
      </c>
      <c r="AI18" s="9">
        <v>196609</v>
      </c>
      <c r="AJ18" s="9">
        <v>2355315220424</v>
      </c>
      <c r="AK18" s="9">
        <v>89637</v>
      </c>
      <c r="AL18" s="9">
        <v>885690512496</v>
      </c>
    </row>
    <row r="19" spans="2:38" ht="15" customHeight="1" x14ac:dyDescent="0.25">
      <c r="B19" s="8" t="s">
        <v>17</v>
      </c>
      <c r="C19" s="9">
        <v>15963</v>
      </c>
      <c r="D19" s="9">
        <v>197205089457</v>
      </c>
      <c r="E19" s="9">
        <v>57672</v>
      </c>
      <c r="F19" s="9">
        <v>828627455840</v>
      </c>
      <c r="G19" s="9">
        <v>202626</v>
      </c>
      <c r="H19" s="9">
        <v>1984096264153</v>
      </c>
      <c r="I19" s="9">
        <v>4278</v>
      </c>
      <c r="J19" s="9">
        <v>120916519728</v>
      </c>
      <c r="K19" s="9"/>
      <c r="L19" s="9"/>
      <c r="M19" s="9">
        <v>41440</v>
      </c>
      <c r="N19" s="9">
        <v>763492274449</v>
      </c>
      <c r="O19" s="9">
        <v>10757</v>
      </c>
      <c r="P19" s="9">
        <v>122942397648</v>
      </c>
      <c r="Q19" s="9">
        <v>37805</v>
      </c>
      <c r="R19" s="9">
        <v>698693167577</v>
      </c>
      <c r="S19" s="9">
        <v>35738</v>
      </c>
      <c r="T19" s="9">
        <v>356635390932</v>
      </c>
      <c r="U19" s="9">
        <v>2312</v>
      </c>
      <c r="V19" s="9">
        <v>25013284599</v>
      </c>
      <c r="W19" s="9">
        <v>37231</v>
      </c>
      <c r="X19" s="9">
        <v>425027246901</v>
      </c>
      <c r="Y19" s="9">
        <v>26683</v>
      </c>
      <c r="Z19" s="9">
        <v>419425596401</v>
      </c>
      <c r="AA19" s="9">
        <v>41982</v>
      </c>
      <c r="AB19" s="9">
        <v>346260916546</v>
      </c>
      <c r="AC19" s="9"/>
      <c r="AD19" s="9"/>
      <c r="AE19" s="9">
        <v>3539</v>
      </c>
      <c r="AF19" s="9">
        <v>33228384553</v>
      </c>
      <c r="AG19" s="9">
        <v>115354</v>
      </c>
      <c r="AH19" s="9">
        <v>1484109848073</v>
      </c>
      <c r="AI19" s="9">
        <v>161074</v>
      </c>
      <c r="AJ19" s="9">
        <v>1889517908128</v>
      </c>
      <c r="AK19" s="9">
        <v>75150</v>
      </c>
      <c r="AL19" s="9">
        <v>766199851665</v>
      </c>
    </row>
    <row r="20" spans="2:38" ht="15" customHeight="1" x14ac:dyDescent="0.25">
      <c r="B20" s="8" t="s">
        <v>18</v>
      </c>
      <c r="C20" s="9">
        <v>15428</v>
      </c>
      <c r="D20" s="9">
        <v>209690162124</v>
      </c>
      <c r="E20" s="9">
        <v>56746</v>
      </c>
      <c r="F20" s="9">
        <v>869892618296</v>
      </c>
      <c r="G20" s="9">
        <v>195588</v>
      </c>
      <c r="H20" s="9">
        <v>1987076281037</v>
      </c>
      <c r="I20" s="9">
        <v>5121</v>
      </c>
      <c r="J20" s="9">
        <v>127329358770</v>
      </c>
      <c r="K20" s="9"/>
      <c r="L20" s="9"/>
      <c r="M20" s="9">
        <v>40809</v>
      </c>
      <c r="N20" s="9">
        <v>704400750731</v>
      </c>
      <c r="O20" s="9">
        <v>11761</v>
      </c>
      <c r="P20" s="9">
        <v>118100389761</v>
      </c>
      <c r="Q20" s="9">
        <v>37553</v>
      </c>
      <c r="R20" s="9">
        <v>633104528326</v>
      </c>
      <c r="S20" s="9">
        <v>37181</v>
      </c>
      <c r="T20" s="9">
        <v>343375671090</v>
      </c>
      <c r="U20" s="9">
        <v>2223</v>
      </c>
      <c r="V20" s="9">
        <v>24578260406</v>
      </c>
      <c r="W20" s="9">
        <v>36475</v>
      </c>
      <c r="X20" s="9">
        <v>433943068787</v>
      </c>
      <c r="Y20" s="9">
        <v>24910</v>
      </c>
      <c r="Z20" s="9">
        <v>426878950432</v>
      </c>
      <c r="AA20" s="9">
        <v>41853</v>
      </c>
      <c r="AB20" s="9">
        <v>363288283686</v>
      </c>
      <c r="AC20" s="9">
        <v>3220</v>
      </c>
      <c r="AD20" s="9">
        <v>54244243385</v>
      </c>
      <c r="AE20" s="9">
        <v>3500</v>
      </c>
      <c r="AF20" s="9">
        <v>27329093965</v>
      </c>
      <c r="AG20" s="9">
        <v>111017</v>
      </c>
      <c r="AH20" s="9">
        <v>1391098697001</v>
      </c>
      <c r="AI20" s="9">
        <v>158259</v>
      </c>
      <c r="AJ20" s="9">
        <v>1892967584678</v>
      </c>
      <c r="AK20" s="9">
        <v>75706</v>
      </c>
      <c r="AL20" s="9">
        <v>775982718664</v>
      </c>
    </row>
    <row r="21" spans="2:38" ht="15" customHeight="1" x14ac:dyDescent="0.25">
      <c r="B21" s="8" t="s">
        <v>19</v>
      </c>
      <c r="C21" s="9">
        <v>18235</v>
      </c>
      <c r="D21" s="9">
        <v>330012273825</v>
      </c>
      <c r="E21" s="9">
        <v>67229</v>
      </c>
      <c r="F21" s="9">
        <v>884578618219</v>
      </c>
      <c r="G21" s="9">
        <v>234467</v>
      </c>
      <c r="H21" s="9">
        <v>2278311736405</v>
      </c>
      <c r="I21" s="9">
        <v>5789</v>
      </c>
      <c r="J21" s="9">
        <v>129383091668</v>
      </c>
      <c r="K21" s="9"/>
      <c r="L21" s="9"/>
      <c r="M21" s="9">
        <v>48935</v>
      </c>
      <c r="N21" s="9">
        <v>763623205378</v>
      </c>
      <c r="O21" s="9">
        <v>13966</v>
      </c>
      <c r="P21" s="9">
        <v>133158634014</v>
      </c>
      <c r="Q21" s="9">
        <v>42625</v>
      </c>
      <c r="R21" s="9">
        <v>665663477619</v>
      </c>
      <c r="S21" s="9">
        <v>44802</v>
      </c>
      <c r="T21" s="9">
        <v>388812811789</v>
      </c>
      <c r="U21" s="9">
        <v>2873</v>
      </c>
      <c r="V21" s="9">
        <v>30395018624</v>
      </c>
      <c r="W21" s="9">
        <v>44814</v>
      </c>
      <c r="X21" s="9">
        <v>545909895001</v>
      </c>
      <c r="Y21" s="9">
        <v>26762</v>
      </c>
      <c r="Z21" s="9">
        <v>470163843079</v>
      </c>
      <c r="AA21" s="9">
        <v>50423</v>
      </c>
      <c r="AB21" s="9">
        <v>409686165061</v>
      </c>
      <c r="AC21" s="9">
        <v>6583</v>
      </c>
      <c r="AD21" s="9">
        <v>113801823584</v>
      </c>
      <c r="AE21" s="9">
        <v>4081</v>
      </c>
      <c r="AF21" s="9">
        <v>23947212779</v>
      </c>
      <c r="AG21" s="9">
        <v>133285</v>
      </c>
      <c r="AH21" s="9">
        <v>1553711599600</v>
      </c>
      <c r="AI21" s="9">
        <v>188955</v>
      </c>
      <c r="AJ21" s="9">
        <v>2087508532406</v>
      </c>
      <c r="AK21" s="9">
        <v>90793</v>
      </c>
      <c r="AL21" s="9">
        <v>872999937062</v>
      </c>
    </row>
    <row r="22" spans="2:38" ht="15" customHeight="1" x14ac:dyDescent="0.25">
      <c r="B22" s="8" t="s">
        <v>20</v>
      </c>
      <c r="C22" s="9">
        <v>16410</v>
      </c>
      <c r="D22" s="9">
        <v>228441119929</v>
      </c>
      <c r="E22" s="9">
        <v>57061</v>
      </c>
      <c r="F22" s="9">
        <v>712730443936</v>
      </c>
      <c r="G22" s="9">
        <v>202723</v>
      </c>
      <c r="H22" s="9">
        <v>2036462374329</v>
      </c>
      <c r="I22" s="9">
        <v>5192</v>
      </c>
      <c r="J22" s="9">
        <v>109076570571</v>
      </c>
      <c r="K22" s="9"/>
      <c r="L22" s="9"/>
      <c r="M22" s="9">
        <v>42064</v>
      </c>
      <c r="N22" s="9">
        <v>726654646441</v>
      </c>
      <c r="O22" s="9">
        <v>12335</v>
      </c>
      <c r="P22" s="9">
        <v>118661306263</v>
      </c>
      <c r="Q22" s="9">
        <v>38077</v>
      </c>
      <c r="R22" s="9">
        <v>716760581543</v>
      </c>
      <c r="S22" s="9">
        <v>38019</v>
      </c>
      <c r="T22" s="9">
        <v>350185231447</v>
      </c>
      <c r="U22" s="9">
        <v>2343</v>
      </c>
      <c r="V22" s="9">
        <v>25404832879</v>
      </c>
      <c r="W22" s="9">
        <v>40078</v>
      </c>
      <c r="X22" s="9">
        <v>458472441126</v>
      </c>
      <c r="Y22" s="9">
        <v>25124</v>
      </c>
      <c r="Z22" s="9">
        <v>452027453940</v>
      </c>
      <c r="AA22" s="9">
        <v>42042</v>
      </c>
      <c r="AB22" s="9">
        <v>404193891526</v>
      </c>
      <c r="AC22" s="9">
        <v>6530</v>
      </c>
      <c r="AD22" s="9">
        <v>110201265050</v>
      </c>
      <c r="AE22" s="9">
        <v>3454</v>
      </c>
      <c r="AF22" s="9">
        <v>20702985685</v>
      </c>
      <c r="AG22" s="9">
        <v>111990</v>
      </c>
      <c r="AH22" s="9">
        <v>1233092708964</v>
      </c>
      <c r="AI22" s="9">
        <v>158327</v>
      </c>
      <c r="AJ22" s="9">
        <v>1837484807120</v>
      </c>
      <c r="AK22" s="9">
        <v>78064</v>
      </c>
      <c r="AL22" s="9">
        <v>786214541068</v>
      </c>
    </row>
    <row r="23" spans="2:38" ht="15" customHeight="1" x14ac:dyDescent="0.25">
      <c r="B23" s="8" t="s">
        <v>21</v>
      </c>
      <c r="C23" s="9">
        <v>15503</v>
      </c>
      <c r="D23" s="9">
        <v>215476497759</v>
      </c>
      <c r="E23" s="9">
        <v>53315</v>
      </c>
      <c r="F23" s="9">
        <v>706898381875</v>
      </c>
      <c r="G23" s="9">
        <v>191101</v>
      </c>
      <c r="H23" s="9">
        <v>1977807067784</v>
      </c>
      <c r="I23" s="9">
        <v>4931</v>
      </c>
      <c r="J23" s="9">
        <v>132521881273</v>
      </c>
      <c r="K23" s="9"/>
      <c r="L23" s="9"/>
      <c r="M23" s="9">
        <v>40465</v>
      </c>
      <c r="N23" s="9">
        <v>665452011782</v>
      </c>
      <c r="O23" s="9">
        <v>11993</v>
      </c>
      <c r="P23" s="9">
        <v>112582666614</v>
      </c>
      <c r="Q23" s="9">
        <v>36604</v>
      </c>
      <c r="R23" s="9">
        <v>725949103930</v>
      </c>
      <c r="S23" s="9">
        <v>36399</v>
      </c>
      <c r="T23" s="9">
        <v>372486191094</v>
      </c>
      <c r="U23" s="9">
        <v>2106</v>
      </c>
      <c r="V23" s="9">
        <v>18312692660</v>
      </c>
      <c r="W23" s="9">
        <v>37623</v>
      </c>
      <c r="X23" s="9">
        <v>462646478044</v>
      </c>
      <c r="Y23" s="9">
        <v>24530</v>
      </c>
      <c r="Z23" s="9">
        <v>434099008912</v>
      </c>
      <c r="AA23" s="9">
        <v>40599</v>
      </c>
      <c r="AB23" s="9">
        <v>373787049878</v>
      </c>
      <c r="AC23" s="9">
        <v>6041</v>
      </c>
      <c r="AD23" s="9">
        <v>89329721715</v>
      </c>
      <c r="AE23" s="9">
        <v>3172</v>
      </c>
      <c r="AF23" s="9">
        <v>22571697328</v>
      </c>
      <c r="AG23" s="9">
        <v>104181</v>
      </c>
      <c r="AH23" s="9">
        <v>1275428173942</v>
      </c>
      <c r="AI23" s="9">
        <v>152768</v>
      </c>
      <c r="AJ23" s="9">
        <v>1738675368009</v>
      </c>
      <c r="AK23" s="9">
        <v>77002</v>
      </c>
      <c r="AL23" s="9">
        <v>757051400911</v>
      </c>
    </row>
    <row r="24" spans="2:38" ht="15" customHeight="1" x14ac:dyDescent="0.25">
      <c r="B24" s="8" t="s">
        <v>22</v>
      </c>
      <c r="C24" s="9">
        <v>18410</v>
      </c>
      <c r="D24" s="9">
        <v>222608071747</v>
      </c>
      <c r="E24" s="9">
        <v>60213</v>
      </c>
      <c r="F24" s="9">
        <v>765202506290</v>
      </c>
      <c r="G24" s="9">
        <v>213401</v>
      </c>
      <c r="H24" s="9">
        <v>2137825785174</v>
      </c>
      <c r="I24" s="9">
        <v>5647</v>
      </c>
      <c r="J24" s="9">
        <v>146411808660</v>
      </c>
      <c r="K24" s="9"/>
      <c r="L24" s="9"/>
      <c r="M24" s="9">
        <v>45348</v>
      </c>
      <c r="N24" s="9">
        <v>700352424827</v>
      </c>
      <c r="O24" s="9">
        <v>13573</v>
      </c>
      <c r="P24" s="9">
        <v>109382192885</v>
      </c>
      <c r="Q24" s="9">
        <v>39183</v>
      </c>
      <c r="R24" s="9">
        <v>598267629966</v>
      </c>
      <c r="S24" s="9">
        <v>40777</v>
      </c>
      <c r="T24" s="9">
        <v>379238414758</v>
      </c>
      <c r="U24" s="9">
        <v>2224</v>
      </c>
      <c r="V24" s="9">
        <v>22910320700</v>
      </c>
      <c r="W24" s="9">
        <v>43496</v>
      </c>
      <c r="X24" s="9">
        <v>515778597698</v>
      </c>
      <c r="Y24" s="9">
        <v>24268</v>
      </c>
      <c r="Z24" s="9">
        <v>437952063888</v>
      </c>
      <c r="AA24" s="9">
        <v>45929</v>
      </c>
      <c r="AB24" s="9">
        <v>399891681048</v>
      </c>
      <c r="AC24" s="9">
        <v>6893</v>
      </c>
      <c r="AD24" s="9">
        <v>94567151415</v>
      </c>
      <c r="AE24" s="9">
        <v>3675</v>
      </c>
      <c r="AF24" s="9">
        <v>24691055634</v>
      </c>
      <c r="AG24" s="9">
        <v>118017</v>
      </c>
      <c r="AH24" s="9">
        <v>1293393211028</v>
      </c>
      <c r="AI24" s="9">
        <v>175751</v>
      </c>
      <c r="AJ24" s="9">
        <v>2102384923594</v>
      </c>
      <c r="AK24" s="9">
        <v>84488</v>
      </c>
      <c r="AL24" s="9">
        <v>785314610144</v>
      </c>
    </row>
    <row r="25" spans="2:38" ht="15" customHeight="1" x14ac:dyDescent="0.25">
      <c r="B25" s="8" t="s">
        <v>23</v>
      </c>
      <c r="C25" s="9">
        <v>19389</v>
      </c>
      <c r="D25" s="9">
        <v>297235591156</v>
      </c>
      <c r="E25" s="9">
        <v>62034</v>
      </c>
      <c r="F25" s="9">
        <v>824732891241</v>
      </c>
      <c r="G25" s="9">
        <v>205512</v>
      </c>
      <c r="H25" s="9">
        <v>2079292786399</v>
      </c>
      <c r="I25" s="9">
        <v>5758</v>
      </c>
      <c r="J25" s="9">
        <v>151703190645</v>
      </c>
      <c r="K25" s="9"/>
      <c r="L25" s="9"/>
      <c r="M25" s="9">
        <v>43267</v>
      </c>
      <c r="N25" s="9">
        <v>696502217568</v>
      </c>
      <c r="O25" s="9">
        <v>12866</v>
      </c>
      <c r="P25" s="9">
        <v>103325046883</v>
      </c>
      <c r="Q25" s="9">
        <v>38026</v>
      </c>
      <c r="R25" s="9">
        <v>705226750521</v>
      </c>
      <c r="S25" s="9">
        <v>39868</v>
      </c>
      <c r="T25" s="9">
        <v>399320678779</v>
      </c>
      <c r="U25" s="9">
        <v>2539</v>
      </c>
      <c r="V25" s="9">
        <v>21193657205</v>
      </c>
      <c r="W25" s="9">
        <v>41225</v>
      </c>
      <c r="X25" s="9">
        <v>545534757242</v>
      </c>
      <c r="Y25" s="9">
        <v>25032</v>
      </c>
      <c r="Z25" s="9">
        <v>438091646472</v>
      </c>
      <c r="AA25" s="9">
        <v>42837</v>
      </c>
      <c r="AB25" s="9">
        <v>413247499101</v>
      </c>
      <c r="AC25" s="9">
        <v>7273</v>
      </c>
      <c r="AD25" s="9">
        <v>98082949594</v>
      </c>
      <c r="AE25" s="9">
        <v>3478</v>
      </c>
      <c r="AF25" s="9">
        <v>23154082846</v>
      </c>
      <c r="AG25" s="9">
        <v>113457</v>
      </c>
      <c r="AH25" s="9">
        <v>1172931407389</v>
      </c>
      <c r="AI25" s="9">
        <v>166775</v>
      </c>
      <c r="AJ25" s="9">
        <v>2089215253576</v>
      </c>
      <c r="AK25" s="9">
        <v>84652</v>
      </c>
      <c r="AL25" s="9">
        <v>820433572939</v>
      </c>
    </row>
    <row r="26" spans="2:38" ht="15" customHeight="1" x14ac:dyDescent="0.25">
      <c r="B26" s="8" t="s">
        <v>24</v>
      </c>
      <c r="C26" s="9">
        <v>19097</v>
      </c>
      <c r="D26" s="9">
        <v>253303400986</v>
      </c>
      <c r="E26" s="9">
        <v>60012</v>
      </c>
      <c r="F26" s="9">
        <v>776597840579</v>
      </c>
      <c r="G26" s="9">
        <v>205021</v>
      </c>
      <c r="H26" s="9">
        <v>1949623006717</v>
      </c>
      <c r="I26" s="9">
        <v>5968</v>
      </c>
      <c r="J26" s="9">
        <v>151296950103</v>
      </c>
      <c r="K26" s="9"/>
      <c r="L26" s="9"/>
      <c r="M26" s="9">
        <v>44614</v>
      </c>
      <c r="N26" s="9">
        <v>714595082555</v>
      </c>
      <c r="O26" s="9">
        <v>12757</v>
      </c>
      <c r="P26" s="9">
        <v>104374640457</v>
      </c>
      <c r="Q26" s="9">
        <v>38236</v>
      </c>
      <c r="R26" s="9">
        <v>564765025806</v>
      </c>
      <c r="S26" s="9">
        <v>39421</v>
      </c>
      <c r="T26" s="9">
        <v>391915541414</v>
      </c>
      <c r="U26" s="9">
        <v>2240</v>
      </c>
      <c r="V26" s="9">
        <v>21175882482</v>
      </c>
      <c r="W26" s="9">
        <v>41297</v>
      </c>
      <c r="X26" s="9">
        <v>417748457620</v>
      </c>
      <c r="Y26" s="9">
        <v>23231</v>
      </c>
      <c r="Z26" s="9">
        <v>378193627550</v>
      </c>
      <c r="AA26" s="9">
        <v>44193</v>
      </c>
      <c r="AB26" s="9">
        <v>388091066483</v>
      </c>
      <c r="AC26" s="9">
        <v>7313</v>
      </c>
      <c r="AD26" s="9">
        <v>93363031528</v>
      </c>
      <c r="AE26" s="9">
        <v>3529</v>
      </c>
      <c r="AF26" s="9">
        <v>25825812936</v>
      </c>
      <c r="AG26" s="9">
        <v>111365</v>
      </c>
      <c r="AH26" s="9">
        <v>1174919264231</v>
      </c>
      <c r="AI26" s="9">
        <v>166562</v>
      </c>
      <c r="AJ26" s="9">
        <v>1932889758119</v>
      </c>
      <c r="AK26" s="9">
        <v>81541</v>
      </c>
      <c r="AL26" s="9">
        <v>780286067598</v>
      </c>
    </row>
    <row r="27" spans="2:38" ht="15" customHeight="1" x14ac:dyDescent="0.25">
      <c r="B27" s="8" t="s">
        <v>25</v>
      </c>
      <c r="C27" s="9">
        <v>18633</v>
      </c>
      <c r="D27" s="9">
        <v>278626251700</v>
      </c>
      <c r="E27" s="9">
        <v>59564</v>
      </c>
      <c r="F27" s="9">
        <v>833868847294</v>
      </c>
      <c r="G27" s="9">
        <v>208036</v>
      </c>
      <c r="H27" s="9">
        <v>2086184415848</v>
      </c>
      <c r="I27" s="9">
        <v>5728</v>
      </c>
      <c r="J27" s="9">
        <v>140850148736</v>
      </c>
      <c r="K27" s="9"/>
      <c r="L27" s="9"/>
      <c r="M27" s="9">
        <v>44303</v>
      </c>
      <c r="N27" s="9">
        <v>774266896322</v>
      </c>
      <c r="O27" s="9">
        <v>12232</v>
      </c>
      <c r="P27" s="9">
        <v>91369319958</v>
      </c>
      <c r="Q27" s="9">
        <v>39636</v>
      </c>
      <c r="R27" s="9">
        <v>669816789437</v>
      </c>
      <c r="S27" s="9">
        <v>40418</v>
      </c>
      <c r="T27" s="9">
        <v>387000358111</v>
      </c>
      <c r="U27" s="9">
        <v>2272</v>
      </c>
      <c r="V27" s="9">
        <v>20200769173</v>
      </c>
      <c r="W27" s="9">
        <v>40887</v>
      </c>
      <c r="X27" s="9">
        <v>464162924323</v>
      </c>
      <c r="Y27" s="9">
        <v>22084</v>
      </c>
      <c r="Z27" s="9">
        <v>374963356276</v>
      </c>
      <c r="AA27" s="9">
        <v>44749</v>
      </c>
      <c r="AB27" s="9">
        <v>382210202049</v>
      </c>
      <c r="AC27" s="9">
        <v>10345</v>
      </c>
      <c r="AD27" s="9">
        <v>134299812469</v>
      </c>
      <c r="AE27" s="9">
        <v>3567</v>
      </c>
      <c r="AF27" s="9">
        <v>27383384401</v>
      </c>
      <c r="AG27" s="9">
        <v>112073</v>
      </c>
      <c r="AH27" s="9">
        <v>1148007597593</v>
      </c>
      <c r="AI27" s="9">
        <v>168189</v>
      </c>
      <c r="AJ27" s="9">
        <v>1972651304204</v>
      </c>
      <c r="AK27" s="9">
        <v>84371</v>
      </c>
      <c r="AL27" s="9">
        <v>839607798107</v>
      </c>
    </row>
    <row r="28" spans="2:38" ht="15" customHeight="1" x14ac:dyDescent="0.25">
      <c r="B28" s="8" t="s">
        <v>26</v>
      </c>
      <c r="C28" s="9">
        <v>18201</v>
      </c>
      <c r="D28" s="9">
        <v>221277185169</v>
      </c>
      <c r="E28" s="9">
        <v>60021</v>
      </c>
      <c r="F28" s="9">
        <v>782374421931</v>
      </c>
      <c r="G28" s="9">
        <v>204864</v>
      </c>
      <c r="H28" s="9">
        <v>2014919661468</v>
      </c>
      <c r="I28" s="9">
        <v>5650</v>
      </c>
      <c r="J28" s="9">
        <v>137632183682</v>
      </c>
      <c r="K28" s="9"/>
      <c r="L28" s="9"/>
      <c r="M28" s="9">
        <v>44871</v>
      </c>
      <c r="N28" s="9">
        <v>728303348403</v>
      </c>
      <c r="O28" s="9">
        <v>12799</v>
      </c>
      <c r="P28" s="9">
        <v>102298523007</v>
      </c>
      <c r="Q28" s="9">
        <v>38693</v>
      </c>
      <c r="R28" s="9">
        <v>578882285678</v>
      </c>
      <c r="S28" s="9">
        <v>40537</v>
      </c>
      <c r="T28" s="9">
        <v>386286274037</v>
      </c>
      <c r="U28" s="9">
        <v>1663</v>
      </c>
      <c r="V28" s="9">
        <v>15476410132</v>
      </c>
      <c r="W28" s="9">
        <v>41730</v>
      </c>
      <c r="X28" s="9">
        <v>431799589385</v>
      </c>
      <c r="Y28" s="9">
        <v>18628</v>
      </c>
      <c r="Z28" s="9">
        <v>333924045805</v>
      </c>
      <c r="AA28" s="9">
        <v>44524</v>
      </c>
      <c r="AB28" s="9">
        <v>407413658867</v>
      </c>
      <c r="AC28" s="9">
        <v>11719</v>
      </c>
      <c r="AD28" s="9">
        <v>154372676562</v>
      </c>
      <c r="AE28" s="9">
        <v>3546</v>
      </c>
      <c r="AF28" s="9">
        <v>25935914031</v>
      </c>
      <c r="AG28" s="9">
        <v>113366</v>
      </c>
      <c r="AH28" s="9">
        <v>1262386785510</v>
      </c>
      <c r="AI28" s="9">
        <v>170670</v>
      </c>
      <c r="AJ28" s="9">
        <v>1919702716618</v>
      </c>
      <c r="AK28" s="9">
        <v>82882</v>
      </c>
      <c r="AL28" s="9">
        <v>823297171418</v>
      </c>
    </row>
    <row r="29" spans="2:38" ht="15" customHeight="1" x14ac:dyDescent="0.25">
      <c r="B29" s="8" t="s">
        <v>27</v>
      </c>
      <c r="C29" s="9">
        <v>18601</v>
      </c>
      <c r="D29" s="9">
        <v>258664578443</v>
      </c>
      <c r="E29" s="9">
        <v>59017</v>
      </c>
      <c r="F29" s="9">
        <v>782187604549</v>
      </c>
      <c r="G29" s="9">
        <v>197943</v>
      </c>
      <c r="H29" s="9">
        <v>2000034973484</v>
      </c>
      <c r="I29" s="9">
        <v>5460</v>
      </c>
      <c r="J29" s="9">
        <v>138529817897</v>
      </c>
      <c r="K29" s="9"/>
      <c r="L29" s="9"/>
      <c r="M29" s="9">
        <v>45667</v>
      </c>
      <c r="N29" s="9">
        <v>694447324615</v>
      </c>
      <c r="O29" s="9">
        <v>12970</v>
      </c>
      <c r="P29" s="9">
        <v>100435670388</v>
      </c>
      <c r="Q29" s="9">
        <v>36778</v>
      </c>
      <c r="R29" s="9">
        <v>702285066601</v>
      </c>
      <c r="S29" s="9">
        <v>40045</v>
      </c>
      <c r="T29" s="9">
        <v>377026777059</v>
      </c>
      <c r="U29" s="9">
        <v>1797</v>
      </c>
      <c r="V29" s="9">
        <v>23832571629</v>
      </c>
      <c r="W29" s="9">
        <v>41666</v>
      </c>
      <c r="X29" s="9">
        <v>451016396888</v>
      </c>
      <c r="Y29" s="9">
        <v>17924</v>
      </c>
      <c r="Z29" s="9">
        <v>278435633157</v>
      </c>
      <c r="AA29" s="9">
        <v>44597</v>
      </c>
      <c r="AB29" s="9">
        <v>364752387002</v>
      </c>
      <c r="AC29" s="9">
        <v>12904</v>
      </c>
      <c r="AD29" s="9">
        <v>158194743286</v>
      </c>
      <c r="AE29" s="9">
        <v>3675</v>
      </c>
      <c r="AF29" s="9">
        <v>21872266489</v>
      </c>
      <c r="AG29" s="9">
        <v>110806</v>
      </c>
      <c r="AH29" s="9">
        <v>1125580329338</v>
      </c>
      <c r="AI29" s="9">
        <v>172467</v>
      </c>
      <c r="AJ29" s="9">
        <v>1974945058094</v>
      </c>
      <c r="AK29" s="9">
        <v>82419</v>
      </c>
      <c r="AL29" s="9">
        <v>859442404807</v>
      </c>
    </row>
    <row r="30" spans="2:38" ht="15" customHeight="1" x14ac:dyDescent="0.25">
      <c r="B30" s="8" t="s">
        <v>28</v>
      </c>
      <c r="C30" s="9">
        <v>16962</v>
      </c>
      <c r="D30" s="9">
        <v>245187131758</v>
      </c>
      <c r="E30" s="9">
        <v>59975</v>
      </c>
      <c r="F30" s="9">
        <v>833465115308</v>
      </c>
      <c r="G30" s="9">
        <v>197562</v>
      </c>
      <c r="H30" s="9">
        <v>2037127807422</v>
      </c>
      <c r="I30" s="9">
        <v>5518</v>
      </c>
      <c r="J30" s="9">
        <v>123944988853</v>
      </c>
      <c r="K30" s="9"/>
      <c r="L30" s="9"/>
      <c r="M30" s="9">
        <v>44253</v>
      </c>
      <c r="N30" s="9">
        <v>751178246299</v>
      </c>
      <c r="O30" s="9">
        <v>14216</v>
      </c>
      <c r="P30" s="9">
        <v>103588437315</v>
      </c>
      <c r="Q30" s="9">
        <v>36786</v>
      </c>
      <c r="R30" s="9">
        <v>610164621942</v>
      </c>
      <c r="S30" s="9">
        <v>39653</v>
      </c>
      <c r="T30" s="9">
        <v>388601763272</v>
      </c>
      <c r="U30" s="9">
        <v>1637</v>
      </c>
      <c r="V30" s="9">
        <v>21766204432</v>
      </c>
      <c r="W30" s="9">
        <v>40563</v>
      </c>
      <c r="X30" s="9">
        <v>455539501947</v>
      </c>
      <c r="Y30" s="9">
        <v>15767</v>
      </c>
      <c r="Z30" s="9">
        <v>276206648635</v>
      </c>
      <c r="AA30" s="9">
        <v>44372</v>
      </c>
      <c r="AB30" s="9">
        <v>381002708776</v>
      </c>
      <c r="AC30" s="9">
        <v>13251</v>
      </c>
      <c r="AD30" s="9">
        <v>166353601803</v>
      </c>
      <c r="AE30" s="9">
        <v>3685</v>
      </c>
      <c r="AF30" s="9">
        <v>21927045604</v>
      </c>
      <c r="AG30" s="9">
        <v>108386</v>
      </c>
      <c r="AH30" s="9">
        <v>1214414288128</v>
      </c>
      <c r="AI30" s="9">
        <v>176749</v>
      </c>
      <c r="AJ30" s="9">
        <v>2111316565549</v>
      </c>
      <c r="AK30" s="9">
        <v>81241</v>
      </c>
      <c r="AL30" s="9">
        <v>798685743416</v>
      </c>
    </row>
    <row r="31" spans="2:38" ht="15" customHeight="1" x14ac:dyDescent="0.25">
      <c r="B31" s="8" t="s">
        <v>29</v>
      </c>
      <c r="C31" s="9">
        <v>15250</v>
      </c>
      <c r="D31" s="9">
        <v>238671152265</v>
      </c>
      <c r="E31" s="9">
        <v>55058</v>
      </c>
      <c r="F31" s="9">
        <v>803312679185</v>
      </c>
      <c r="G31" s="9">
        <v>171715</v>
      </c>
      <c r="H31" s="9">
        <v>1757689673705</v>
      </c>
      <c r="I31" s="9">
        <v>4862</v>
      </c>
      <c r="J31" s="9">
        <v>124237868698</v>
      </c>
      <c r="K31" s="9"/>
      <c r="L31" s="9"/>
      <c r="M31" s="9">
        <v>38524</v>
      </c>
      <c r="N31" s="9">
        <v>659440615171</v>
      </c>
      <c r="O31" s="9">
        <v>9963</v>
      </c>
      <c r="P31" s="9">
        <v>82525899939</v>
      </c>
      <c r="Q31" s="9">
        <v>35169</v>
      </c>
      <c r="R31" s="9">
        <v>588282399388</v>
      </c>
      <c r="S31" s="9">
        <v>33985</v>
      </c>
      <c r="T31" s="9">
        <v>360293671214</v>
      </c>
      <c r="U31" s="9">
        <v>1416</v>
      </c>
      <c r="V31" s="9">
        <v>14500220497</v>
      </c>
      <c r="W31" s="9">
        <v>33610</v>
      </c>
      <c r="X31" s="9">
        <v>377723511653</v>
      </c>
      <c r="Y31" s="9">
        <v>14735</v>
      </c>
      <c r="Z31" s="9">
        <v>287397968047</v>
      </c>
      <c r="AA31" s="9">
        <v>38936</v>
      </c>
      <c r="AB31" s="9">
        <v>334525509381</v>
      </c>
      <c r="AC31" s="9">
        <v>12161</v>
      </c>
      <c r="AD31" s="9">
        <v>152690389153</v>
      </c>
      <c r="AE31" s="9">
        <v>3110</v>
      </c>
      <c r="AF31" s="9">
        <v>20031765587</v>
      </c>
      <c r="AG31" s="9">
        <v>95510</v>
      </c>
      <c r="AH31" s="9">
        <v>1041075057687</v>
      </c>
      <c r="AI31" s="9">
        <v>148928</v>
      </c>
      <c r="AJ31" s="9">
        <v>1864096156598</v>
      </c>
      <c r="AK31" s="9">
        <v>69027</v>
      </c>
      <c r="AL31" s="9">
        <v>703637965306</v>
      </c>
    </row>
    <row r="32" spans="2:38" ht="15" customHeight="1" x14ac:dyDescent="0.25">
      <c r="B32" s="8" t="s">
        <v>30</v>
      </c>
      <c r="C32" s="9">
        <v>15944</v>
      </c>
      <c r="D32" s="9">
        <v>200084678424</v>
      </c>
      <c r="E32" s="9">
        <v>56711</v>
      </c>
      <c r="F32" s="9">
        <v>796868037464</v>
      </c>
      <c r="G32" s="9">
        <v>174506</v>
      </c>
      <c r="H32" s="9">
        <v>1756031505124</v>
      </c>
      <c r="I32" s="9">
        <v>4923</v>
      </c>
      <c r="J32" s="9">
        <v>111230646885</v>
      </c>
      <c r="K32" s="9"/>
      <c r="L32" s="9"/>
      <c r="M32" s="9">
        <v>38343</v>
      </c>
      <c r="N32" s="9">
        <v>608038501533</v>
      </c>
      <c r="O32" s="9">
        <v>11605</v>
      </c>
      <c r="P32" s="9">
        <v>93743940452</v>
      </c>
      <c r="Q32" s="9">
        <v>34657</v>
      </c>
      <c r="R32" s="9">
        <v>548060036680</v>
      </c>
      <c r="S32" s="9">
        <v>35060</v>
      </c>
      <c r="T32" s="9">
        <v>326766815574</v>
      </c>
      <c r="U32" s="9">
        <v>1508</v>
      </c>
      <c r="V32" s="9">
        <v>12983340831</v>
      </c>
      <c r="W32" s="9">
        <v>34769</v>
      </c>
      <c r="X32" s="9">
        <v>342775118940</v>
      </c>
      <c r="Y32" s="9">
        <v>14342</v>
      </c>
      <c r="Z32" s="9">
        <v>255628824432</v>
      </c>
      <c r="AA32" s="9">
        <v>40264</v>
      </c>
      <c r="AB32" s="9">
        <v>326524145321</v>
      </c>
      <c r="AC32" s="9">
        <v>12346</v>
      </c>
      <c r="AD32" s="9">
        <v>152278189773</v>
      </c>
      <c r="AE32" s="9">
        <v>3097</v>
      </c>
      <c r="AF32" s="9">
        <v>19279506079</v>
      </c>
      <c r="AG32" s="9">
        <v>97498</v>
      </c>
      <c r="AH32" s="9">
        <v>1139598909779</v>
      </c>
      <c r="AI32" s="9">
        <v>151975</v>
      </c>
      <c r="AJ32" s="9">
        <v>1881836938025</v>
      </c>
      <c r="AK32" s="9">
        <v>71359</v>
      </c>
      <c r="AL32" s="9">
        <v>710864769650</v>
      </c>
    </row>
    <row r="33" spans="2:38" ht="15" customHeight="1" x14ac:dyDescent="0.25">
      <c r="B33" s="8" t="s">
        <v>31</v>
      </c>
      <c r="C33" s="9">
        <v>18515</v>
      </c>
      <c r="D33" s="9">
        <v>233393215599</v>
      </c>
      <c r="E33" s="9">
        <v>64426</v>
      </c>
      <c r="F33" s="9">
        <v>821886088345</v>
      </c>
      <c r="G33" s="9">
        <v>207450</v>
      </c>
      <c r="H33" s="9">
        <v>2123503223597</v>
      </c>
      <c r="I33" s="9">
        <v>5829</v>
      </c>
      <c r="J33" s="9">
        <v>130643457446</v>
      </c>
      <c r="K33" s="9"/>
      <c r="L33" s="9"/>
      <c r="M33" s="9">
        <v>46387</v>
      </c>
      <c r="N33" s="9">
        <v>716715688588</v>
      </c>
      <c r="O33" s="9">
        <v>14028</v>
      </c>
      <c r="P33" s="9">
        <v>116662722387</v>
      </c>
      <c r="Q33" s="9">
        <v>41777</v>
      </c>
      <c r="R33" s="9">
        <v>590934422653</v>
      </c>
      <c r="S33" s="9">
        <v>40659</v>
      </c>
      <c r="T33" s="9">
        <v>346512711899</v>
      </c>
      <c r="U33" s="9">
        <v>1819</v>
      </c>
      <c r="V33" s="9">
        <v>23716166638</v>
      </c>
      <c r="W33" s="9">
        <v>40659</v>
      </c>
      <c r="X33" s="9">
        <v>414748931097</v>
      </c>
      <c r="Y33" s="9">
        <v>17739</v>
      </c>
      <c r="Z33" s="9">
        <v>327248218316</v>
      </c>
      <c r="AA33" s="9">
        <v>46509</v>
      </c>
      <c r="AB33" s="9">
        <v>372741832613</v>
      </c>
      <c r="AC33" s="9">
        <v>14706</v>
      </c>
      <c r="AD33" s="9">
        <v>196917273938</v>
      </c>
      <c r="AE33" s="9">
        <v>3658</v>
      </c>
      <c r="AF33" s="9">
        <v>23499443545</v>
      </c>
      <c r="AG33" s="9">
        <v>114218</v>
      </c>
      <c r="AH33" s="9">
        <v>1193318970053</v>
      </c>
      <c r="AI33" s="9">
        <v>176643</v>
      </c>
      <c r="AJ33" s="9">
        <v>2251217721495</v>
      </c>
      <c r="AK33" s="9">
        <v>84565</v>
      </c>
      <c r="AL33" s="9">
        <v>813477616993</v>
      </c>
    </row>
    <row r="34" spans="2:38" ht="15" customHeight="1" x14ac:dyDescent="0.25">
      <c r="B34" s="8" t="s">
        <v>32</v>
      </c>
      <c r="C34" s="9">
        <v>17287</v>
      </c>
      <c r="D34" s="9">
        <v>230582704648</v>
      </c>
      <c r="E34" s="9">
        <v>56185</v>
      </c>
      <c r="F34" s="9">
        <v>760197049860</v>
      </c>
      <c r="G34" s="9">
        <v>183369</v>
      </c>
      <c r="H34" s="9">
        <v>1864052057544</v>
      </c>
      <c r="I34" s="9">
        <v>5333</v>
      </c>
      <c r="J34" s="9">
        <v>125565577351</v>
      </c>
      <c r="K34" s="9"/>
      <c r="L34" s="9"/>
      <c r="M34" s="9">
        <v>41775</v>
      </c>
      <c r="N34" s="9">
        <v>672840587564</v>
      </c>
      <c r="O34" s="9">
        <v>11091</v>
      </c>
      <c r="P34" s="9">
        <v>109995119646</v>
      </c>
      <c r="Q34" s="9">
        <v>38845</v>
      </c>
      <c r="R34" s="9">
        <v>717562294466</v>
      </c>
      <c r="S34" s="9">
        <v>35634</v>
      </c>
      <c r="T34" s="9">
        <v>345820965941</v>
      </c>
      <c r="U34" s="9">
        <v>1403</v>
      </c>
      <c r="V34" s="9">
        <v>16193963951</v>
      </c>
      <c r="W34" s="9">
        <v>36425</v>
      </c>
      <c r="X34" s="9">
        <v>384389264191</v>
      </c>
      <c r="Y34" s="9">
        <v>15808</v>
      </c>
      <c r="Z34" s="9">
        <v>307840312420</v>
      </c>
      <c r="AA34" s="9">
        <v>43720</v>
      </c>
      <c r="AB34" s="9">
        <v>357863718177</v>
      </c>
      <c r="AC34" s="9">
        <v>13453</v>
      </c>
      <c r="AD34" s="9">
        <v>215217790662</v>
      </c>
      <c r="AE34" s="9">
        <v>3302</v>
      </c>
      <c r="AF34" s="9">
        <v>33530421186</v>
      </c>
      <c r="AG34" s="9">
        <v>98540</v>
      </c>
      <c r="AH34" s="9">
        <v>1020221875295</v>
      </c>
      <c r="AI34" s="9">
        <v>160563</v>
      </c>
      <c r="AJ34" s="9">
        <v>1987232459672</v>
      </c>
      <c r="AK34" s="9">
        <v>76798</v>
      </c>
      <c r="AL34" s="9">
        <v>734688067182</v>
      </c>
    </row>
    <row r="35" spans="2:38" ht="15" customHeight="1" x14ac:dyDescent="0.25">
      <c r="B35" s="8" t="s">
        <v>33</v>
      </c>
      <c r="C35" s="9">
        <v>18372</v>
      </c>
      <c r="D35" s="9">
        <v>243694966592</v>
      </c>
      <c r="E35" s="9">
        <v>63229</v>
      </c>
      <c r="F35" s="9">
        <v>833997349524</v>
      </c>
      <c r="G35" s="9">
        <v>200547</v>
      </c>
      <c r="H35" s="9">
        <v>2000797582160</v>
      </c>
      <c r="I35" s="9">
        <v>6408</v>
      </c>
      <c r="J35" s="9">
        <v>155413254673</v>
      </c>
      <c r="K35" s="9"/>
      <c r="L35" s="9"/>
      <c r="M35" s="9">
        <v>45462</v>
      </c>
      <c r="N35" s="9">
        <v>719577853393</v>
      </c>
      <c r="O35" s="9">
        <v>12893</v>
      </c>
      <c r="P35" s="9">
        <v>119468092937</v>
      </c>
      <c r="Q35" s="9">
        <v>41835</v>
      </c>
      <c r="R35" s="9">
        <v>821570854308</v>
      </c>
      <c r="S35" s="9">
        <v>40210</v>
      </c>
      <c r="T35" s="9">
        <v>339167463416</v>
      </c>
      <c r="U35" s="9">
        <v>1847</v>
      </c>
      <c r="V35" s="9">
        <v>15281185305</v>
      </c>
      <c r="W35" s="9">
        <v>39254</v>
      </c>
      <c r="X35" s="9">
        <v>406666954853</v>
      </c>
      <c r="Y35" s="9">
        <v>16957</v>
      </c>
      <c r="Z35" s="9">
        <v>292621385446</v>
      </c>
      <c r="AA35" s="9">
        <v>46879</v>
      </c>
      <c r="AB35" s="9">
        <v>376795663683</v>
      </c>
      <c r="AC35" s="9">
        <v>15204</v>
      </c>
      <c r="AD35" s="9">
        <v>212305860715</v>
      </c>
      <c r="AE35" s="9">
        <v>3687</v>
      </c>
      <c r="AF35" s="9">
        <v>24578331974</v>
      </c>
      <c r="AG35" s="9">
        <v>109328</v>
      </c>
      <c r="AH35" s="9">
        <v>1117072498797</v>
      </c>
      <c r="AI35" s="9">
        <v>172607</v>
      </c>
      <c r="AJ35" s="9">
        <v>2149644538824</v>
      </c>
      <c r="AK35" s="9">
        <v>81026</v>
      </c>
      <c r="AL35" s="9">
        <v>745809185270</v>
      </c>
    </row>
    <row r="36" spans="2:38" ht="15" customHeight="1" x14ac:dyDescent="0.25">
      <c r="B36" s="8" t="s">
        <v>34</v>
      </c>
      <c r="C36" s="9">
        <v>17635</v>
      </c>
      <c r="D36" s="9">
        <v>260750319097</v>
      </c>
      <c r="E36" s="9">
        <v>59707</v>
      </c>
      <c r="F36" s="9">
        <v>909364922781</v>
      </c>
      <c r="G36" s="9">
        <v>190612</v>
      </c>
      <c r="H36" s="9">
        <v>1896281120387</v>
      </c>
      <c r="I36" s="9">
        <v>5758</v>
      </c>
      <c r="J36" s="9">
        <v>135872528956</v>
      </c>
      <c r="K36" s="9"/>
      <c r="L36" s="9"/>
      <c r="M36" s="9">
        <v>41551</v>
      </c>
      <c r="N36" s="9">
        <v>655971996703</v>
      </c>
      <c r="O36" s="9">
        <v>11606</v>
      </c>
      <c r="P36" s="9">
        <v>94108553796</v>
      </c>
      <c r="Q36" s="9">
        <v>39626</v>
      </c>
      <c r="R36" s="9">
        <v>606322508708</v>
      </c>
      <c r="S36" s="9">
        <v>38501</v>
      </c>
      <c r="T36" s="9">
        <v>390613619635</v>
      </c>
      <c r="U36" s="9">
        <v>1256</v>
      </c>
      <c r="V36" s="9">
        <v>21524225127</v>
      </c>
      <c r="W36" s="9">
        <v>37364</v>
      </c>
      <c r="X36" s="9">
        <v>402413487622</v>
      </c>
      <c r="Y36" s="9">
        <v>15466</v>
      </c>
      <c r="Z36" s="9">
        <v>262415035227</v>
      </c>
      <c r="AA36" s="9">
        <v>44990</v>
      </c>
      <c r="AB36" s="9">
        <v>385560045412</v>
      </c>
      <c r="AC36" s="9">
        <v>15272</v>
      </c>
      <c r="AD36" s="9">
        <v>204517665175</v>
      </c>
      <c r="AE36" s="9">
        <v>3536</v>
      </c>
      <c r="AF36" s="9">
        <v>29383105899</v>
      </c>
      <c r="AG36" s="9">
        <v>100033</v>
      </c>
      <c r="AH36" s="9">
        <v>1045517612005</v>
      </c>
      <c r="AI36" s="9">
        <v>164968</v>
      </c>
      <c r="AJ36" s="9">
        <v>1989645795558</v>
      </c>
      <c r="AK36" s="9">
        <v>76937</v>
      </c>
      <c r="AL36" s="9">
        <v>747376608870</v>
      </c>
    </row>
    <row r="37" spans="2:38" ht="15" customHeight="1" x14ac:dyDescent="0.25">
      <c r="B37" s="8" t="s">
        <v>35</v>
      </c>
      <c r="C37" s="9">
        <v>16637</v>
      </c>
      <c r="D37" s="9">
        <v>207820053914</v>
      </c>
      <c r="E37" s="9">
        <v>57910</v>
      </c>
      <c r="F37" s="9">
        <v>858228019035</v>
      </c>
      <c r="G37" s="9">
        <v>183931</v>
      </c>
      <c r="H37" s="9">
        <v>1825837109039</v>
      </c>
      <c r="I37" s="9">
        <v>5874</v>
      </c>
      <c r="J37" s="9">
        <v>125382152711</v>
      </c>
      <c r="K37" s="9"/>
      <c r="L37" s="9"/>
      <c r="M37" s="9">
        <v>39416</v>
      </c>
      <c r="N37" s="9">
        <v>627813283846</v>
      </c>
      <c r="O37" s="9">
        <v>11617</v>
      </c>
      <c r="P37" s="9">
        <v>91749729108</v>
      </c>
      <c r="Q37" s="9">
        <v>38781</v>
      </c>
      <c r="R37" s="9">
        <v>697136077897</v>
      </c>
      <c r="S37" s="9">
        <v>36774</v>
      </c>
      <c r="T37" s="9">
        <v>324850935287</v>
      </c>
      <c r="U37" s="9">
        <v>1013</v>
      </c>
      <c r="V37" s="9">
        <v>14703619820</v>
      </c>
      <c r="W37" s="9">
        <v>35982</v>
      </c>
      <c r="X37" s="9">
        <v>385519368078</v>
      </c>
      <c r="Y37" s="9">
        <v>15267</v>
      </c>
      <c r="Z37" s="9">
        <v>281907031122</v>
      </c>
      <c r="AA37" s="9">
        <v>44716</v>
      </c>
      <c r="AB37" s="9">
        <v>358840518791</v>
      </c>
      <c r="AC37" s="9">
        <v>15175</v>
      </c>
      <c r="AD37" s="9">
        <v>192367623577</v>
      </c>
      <c r="AE37" s="9">
        <v>3393</v>
      </c>
      <c r="AF37" s="9">
        <v>25665678111</v>
      </c>
      <c r="AG37" s="9">
        <v>94353</v>
      </c>
      <c r="AH37" s="9">
        <v>984292406754</v>
      </c>
      <c r="AI37" s="9">
        <v>157899</v>
      </c>
      <c r="AJ37" s="9">
        <v>1882438742750</v>
      </c>
      <c r="AK37" s="9">
        <v>77432</v>
      </c>
      <c r="AL37" s="9">
        <v>707667844695</v>
      </c>
    </row>
    <row r="38" spans="2:38" ht="15" customHeight="1" x14ac:dyDescent="0.25">
      <c r="B38" s="8" t="s">
        <v>36</v>
      </c>
      <c r="C38" s="9">
        <v>18779</v>
      </c>
      <c r="D38" s="9">
        <v>252486357223</v>
      </c>
      <c r="E38" s="9">
        <v>67332</v>
      </c>
      <c r="F38" s="9">
        <v>990176428975</v>
      </c>
      <c r="G38" s="9">
        <v>205458</v>
      </c>
      <c r="H38" s="9">
        <v>1996186158620</v>
      </c>
      <c r="I38" s="9">
        <v>6981</v>
      </c>
      <c r="J38" s="9">
        <v>159749995842</v>
      </c>
      <c r="K38" s="9"/>
      <c r="L38" s="9"/>
      <c r="M38" s="9">
        <v>44581</v>
      </c>
      <c r="N38" s="9">
        <v>749229977879</v>
      </c>
      <c r="O38" s="9">
        <v>12454</v>
      </c>
      <c r="P38" s="9">
        <v>115865836482</v>
      </c>
      <c r="Q38" s="9">
        <v>43378</v>
      </c>
      <c r="R38" s="9">
        <v>649661252628</v>
      </c>
      <c r="S38" s="9">
        <v>42948</v>
      </c>
      <c r="T38" s="9">
        <v>404257094724</v>
      </c>
      <c r="U38" s="9">
        <v>1000</v>
      </c>
      <c r="V38" s="9">
        <v>8067171024</v>
      </c>
      <c r="W38" s="9">
        <v>40881</v>
      </c>
      <c r="X38" s="9">
        <v>405560609003</v>
      </c>
      <c r="Y38" s="9">
        <v>14895</v>
      </c>
      <c r="Z38" s="9">
        <v>292136753227</v>
      </c>
      <c r="AA38" s="9">
        <v>50146</v>
      </c>
      <c r="AB38" s="9">
        <v>386957021327</v>
      </c>
      <c r="AC38" s="9">
        <v>16740</v>
      </c>
      <c r="AD38" s="9">
        <v>191936338592</v>
      </c>
      <c r="AE38" s="9">
        <v>3837</v>
      </c>
      <c r="AF38" s="9">
        <v>27556919846</v>
      </c>
      <c r="AG38" s="9">
        <v>107625</v>
      </c>
      <c r="AH38" s="9">
        <v>1113836932064</v>
      </c>
      <c r="AI38" s="9">
        <v>180636</v>
      </c>
      <c r="AJ38" s="9">
        <v>2123009230290</v>
      </c>
      <c r="AK38" s="9">
        <v>82231</v>
      </c>
      <c r="AL38" s="9">
        <v>803233999429</v>
      </c>
    </row>
    <row r="39" spans="2:38" ht="15" customHeight="1" x14ac:dyDescent="0.25">
      <c r="B39" s="8" t="s">
        <v>61</v>
      </c>
      <c r="C39" s="9">
        <v>17748</v>
      </c>
      <c r="D39" s="9">
        <v>235008630718</v>
      </c>
      <c r="E39" s="9">
        <v>61483</v>
      </c>
      <c r="F39" s="9">
        <v>901579970226</v>
      </c>
      <c r="G39" s="9">
        <v>192680</v>
      </c>
      <c r="H39" s="9">
        <v>1953652030426</v>
      </c>
      <c r="I39" s="9">
        <v>6781</v>
      </c>
      <c r="J39" s="9">
        <v>168869097048</v>
      </c>
      <c r="K39" s="9"/>
      <c r="L39" s="9"/>
      <c r="M39" s="9">
        <v>41646</v>
      </c>
      <c r="N39" s="9">
        <v>625609674320</v>
      </c>
      <c r="O39" s="9">
        <v>11268</v>
      </c>
      <c r="P39" s="9">
        <v>118519815253</v>
      </c>
      <c r="Q39" s="9">
        <v>41947</v>
      </c>
      <c r="R39" s="9">
        <v>723012865300</v>
      </c>
      <c r="S39" s="9">
        <v>41930</v>
      </c>
      <c r="T39" s="9">
        <v>393874820783</v>
      </c>
      <c r="U39" s="9">
        <v>737</v>
      </c>
      <c r="V39" s="9">
        <v>7629919891</v>
      </c>
      <c r="W39" s="9">
        <v>38330</v>
      </c>
      <c r="X39" s="9">
        <v>467789804742</v>
      </c>
      <c r="Y39" s="9">
        <v>15336</v>
      </c>
      <c r="Z39" s="9">
        <v>258576409657</v>
      </c>
      <c r="AA39" s="9">
        <v>46155</v>
      </c>
      <c r="AB39" s="9">
        <v>377754125719</v>
      </c>
      <c r="AC39" s="9">
        <v>16393</v>
      </c>
      <c r="AD39" s="9">
        <v>200894750716</v>
      </c>
      <c r="AE39" s="9">
        <v>3357</v>
      </c>
      <c r="AF39" s="9">
        <v>28294241562</v>
      </c>
      <c r="AG39" s="9">
        <v>99785</v>
      </c>
      <c r="AH39" s="9">
        <v>1025043919940</v>
      </c>
      <c r="AI39" s="9">
        <v>170847</v>
      </c>
      <c r="AJ39" s="9">
        <v>2035778380967</v>
      </c>
      <c r="AK39" s="9">
        <v>79021</v>
      </c>
      <c r="AL39" s="9">
        <v>759591253256</v>
      </c>
    </row>
    <row r="40" spans="2:38" ht="15" customHeight="1" x14ac:dyDescent="0.25">
      <c r="B40" s="8" t="s">
        <v>62</v>
      </c>
      <c r="C40" s="9">
        <v>16046</v>
      </c>
      <c r="D40" s="9">
        <v>190323786308</v>
      </c>
      <c r="E40" s="9">
        <v>52913</v>
      </c>
      <c r="F40" s="9">
        <v>693354527722</v>
      </c>
      <c r="G40" s="9">
        <v>167697</v>
      </c>
      <c r="H40" s="9">
        <v>1643450307472</v>
      </c>
      <c r="I40" s="9">
        <v>5935</v>
      </c>
      <c r="J40" s="9">
        <v>135092144977</v>
      </c>
      <c r="K40" s="9"/>
      <c r="L40" s="9"/>
      <c r="M40" s="9">
        <v>37067</v>
      </c>
      <c r="N40" s="9">
        <v>649870260933</v>
      </c>
      <c r="O40" s="9">
        <v>10847</v>
      </c>
      <c r="P40" s="9">
        <v>93356749791</v>
      </c>
      <c r="Q40" s="9">
        <v>34329</v>
      </c>
      <c r="R40" s="9">
        <v>550257249749</v>
      </c>
      <c r="S40" s="9">
        <v>37187</v>
      </c>
      <c r="T40" s="9">
        <v>336789805513</v>
      </c>
      <c r="U40" s="9">
        <v>697</v>
      </c>
      <c r="V40" s="9">
        <v>5036147913</v>
      </c>
      <c r="W40" s="9">
        <v>32000</v>
      </c>
      <c r="X40" s="9">
        <v>360854751164</v>
      </c>
      <c r="Y40" s="9">
        <v>12811</v>
      </c>
      <c r="Z40" s="9">
        <v>251213447975</v>
      </c>
      <c r="AA40" s="9">
        <v>41021</v>
      </c>
      <c r="AB40" s="9">
        <v>325292410727</v>
      </c>
      <c r="AC40" s="9">
        <v>14089</v>
      </c>
      <c r="AD40" s="9">
        <v>171348533598</v>
      </c>
      <c r="AE40" s="9">
        <v>2983</v>
      </c>
      <c r="AF40" s="9">
        <v>20042508938</v>
      </c>
      <c r="AG40" s="9">
        <v>86160</v>
      </c>
      <c r="AH40" s="9">
        <v>850891176319</v>
      </c>
      <c r="AI40" s="9">
        <v>147292</v>
      </c>
      <c r="AJ40" s="9">
        <v>1726302837323</v>
      </c>
      <c r="AK40" s="9">
        <v>67163</v>
      </c>
      <c r="AL40" s="9">
        <v>632017758906</v>
      </c>
    </row>
    <row r="41" spans="2:38" ht="15" customHeight="1" x14ac:dyDescent="0.25">
      <c r="B41" s="8" t="s">
        <v>63</v>
      </c>
      <c r="C41" s="9">
        <v>18015</v>
      </c>
      <c r="D41" s="9">
        <v>213225925008</v>
      </c>
      <c r="E41" s="9">
        <v>60683</v>
      </c>
      <c r="F41" s="9">
        <v>860642675490</v>
      </c>
      <c r="G41" s="9">
        <v>184361</v>
      </c>
      <c r="H41" s="9">
        <v>1797812447474</v>
      </c>
      <c r="I41" s="9">
        <v>6779</v>
      </c>
      <c r="J41" s="9">
        <v>151862910561</v>
      </c>
      <c r="K41" s="9"/>
      <c r="L41" s="9"/>
      <c r="M41" s="9">
        <v>40704</v>
      </c>
      <c r="N41" s="9">
        <v>632574297309</v>
      </c>
      <c r="O41" s="9">
        <v>11886</v>
      </c>
      <c r="P41" s="9">
        <v>105476500309</v>
      </c>
      <c r="Q41" s="9">
        <v>39230</v>
      </c>
      <c r="R41" s="9">
        <v>696020771924</v>
      </c>
      <c r="S41" s="9">
        <v>39944</v>
      </c>
      <c r="T41" s="9">
        <v>363125130702</v>
      </c>
      <c r="U41" s="9">
        <v>676</v>
      </c>
      <c r="V41" s="9">
        <v>5518358726</v>
      </c>
      <c r="W41" s="9">
        <v>37349</v>
      </c>
      <c r="X41" s="9">
        <v>381674057521</v>
      </c>
      <c r="Y41" s="9">
        <v>14578</v>
      </c>
      <c r="Z41" s="9">
        <v>306765624218</v>
      </c>
      <c r="AA41" s="9">
        <v>45712</v>
      </c>
      <c r="AB41" s="9">
        <v>366250660161</v>
      </c>
      <c r="AC41" s="9">
        <v>15265</v>
      </c>
      <c r="AD41" s="9">
        <v>197176843236</v>
      </c>
      <c r="AE41" s="9">
        <v>3361</v>
      </c>
      <c r="AF41" s="9">
        <v>24748699917</v>
      </c>
      <c r="AG41" s="9">
        <v>95395</v>
      </c>
      <c r="AH41" s="9">
        <v>946921337869</v>
      </c>
      <c r="AI41" s="9">
        <v>167849</v>
      </c>
      <c r="AJ41" s="9">
        <v>2008233311701</v>
      </c>
      <c r="AK41" s="9">
        <v>75966</v>
      </c>
      <c r="AL41" s="9">
        <v>698538346759</v>
      </c>
    </row>
    <row r="42" spans="2:38" ht="15" customHeight="1" x14ac:dyDescent="0.25">
      <c r="B42" s="8" t="s">
        <v>64</v>
      </c>
      <c r="C42" s="9">
        <v>18493</v>
      </c>
      <c r="D42" s="9">
        <v>238424440082</v>
      </c>
      <c r="E42" s="9">
        <v>62075</v>
      </c>
      <c r="F42" s="9">
        <v>1053784043006</v>
      </c>
      <c r="G42" s="9">
        <v>190140</v>
      </c>
      <c r="H42" s="9">
        <v>1949397619648</v>
      </c>
      <c r="I42" s="9">
        <v>6655</v>
      </c>
      <c r="J42" s="9">
        <v>137739212258</v>
      </c>
      <c r="K42" s="9"/>
      <c r="L42" s="9"/>
      <c r="M42" s="9">
        <v>42899</v>
      </c>
      <c r="N42" s="9">
        <v>717403538430</v>
      </c>
      <c r="O42" s="9">
        <v>13625</v>
      </c>
      <c r="P42" s="9">
        <v>113221004912</v>
      </c>
      <c r="Q42" s="9">
        <v>39816</v>
      </c>
      <c r="R42" s="9">
        <v>598818006538</v>
      </c>
      <c r="S42" s="9">
        <v>40582</v>
      </c>
      <c r="T42" s="9">
        <v>401997080185</v>
      </c>
      <c r="U42" s="9">
        <v>793</v>
      </c>
      <c r="V42" s="9">
        <v>8990901909</v>
      </c>
      <c r="W42" s="9">
        <v>37820</v>
      </c>
      <c r="X42" s="9">
        <v>439270189369</v>
      </c>
      <c r="Y42" s="9">
        <v>13015</v>
      </c>
      <c r="Z42" s="9">
        <v>288013376348</v>
      </c>
      <c r="AA42" s="9">
        <v>48470</v>
      </c>
      <c r="AB42" s="9">
        <v>417901453854</v>
      </c>
      <c r="AC42" s="9">
        <v>15494</v>
      </c>
      <c r="AD42" s="9">
        <v>212157426844</v>
      </c>
      <c r="AE42" s="9">
        <v>3566</v>
      </c>
      <c r="AF42" s="9">
        <v>31894932111</v>
      </c>
      <c r="AG42" s="9">
        <v>95079</v>
      </c>
      <c r="AH42" s="9">
        <v>1017946991503</v>
      </c>
      <c r="AI42" s="9">
        <v>174896</v>
      </c>
      <c r="AJ42" s="9">
        <v>2324071796935</v>
      </c>
      <c r="AK42" s="9">
        <v>77759</v>
      </c>
      <c r="AL42" s="9">
        <v>752878082425</v>
      </c>
    </row>
    <row r="43" spans="2:38" ht="15" customHeight="1" x14ac:dyDescent="0.25">
      <c r="B43" s="8" t="s">
        <v>65</v>
      </c>
      <c r="C43" s="9">
        <v>19041</v>
      </c>
      <c r="D43" s="9">
        <v>258148055801</v>
      </c>
      <c r="E43" s="9">
        <v>66212</v>
      </c>
      <c r="F43" s="9">
        <v>1081062530599</v>
      </c>
      <c r="G43" s="9">
        <v>189393</v>
      </c>
      <c r="H43" s="9">
        <v>2037012425661</v>
      </c>
      <c r="I43" s="9">
        <v>7071</v>
      </c>
      <c r="J43" s="9">
        <v>152481399381</v>
      </c>
      <c r="K43" s="9"/>
      <c r="L43" s="9"/>
      <c r="M43" s="9">
        <v>41866</v>
      </c>
      <c r="N43" s="9">
        <v>670672711796</v>
      </c>
      <c r="O43" s="9">
        <v>11077</v>
      </c>
      <c r="P43" s="9">
        <v>99202493115</v>
      </c>
      <c r="Q43" s="9">
        <v>39241</v>
      </c>
      <c r="R43" s="9">
        <v>664646938438</v>
      </c>
      <c r="S43" s="9">
        <v>41621</v>
      </c>
      <c r="T43" s="9">
        <v>387482975126</v>
      </c>
      <c r="U43" s="9">
        <v>526</v>
      </c>
      <c r="V43" s="9">
        <v>5217159512</v>
      </c>
      <c r="W43" s="9">
        <v>35772</v>
      </c>
      <c r="X43" s="9">
        <v>435623883412</v>
      </c>
      <c r="Y43" s="9">
        <v>12727</v>
      </c>
      <c r="Z43" s="9">
        <v>291827762573</v>
      </c>
      <c r="AA43" s="9">
        <v>46976</v>
      </c>
      <c r="AB43" s="9">
        <v>388518341284</v>
      </c>
      <c r="AC43" s="9">
        <v>15928</v>
      </c>
      <c r="AD43" s="9">
        <v>201819774884</v>
      </c>
      <c r="AE43" s="9">
        <v>3613</v>
      </c>
      <c r="AF43" s="9">
        <v>26588095165</v>
      </c>
      <c r="AG43" s="9">
        <v>96145</v>
      </c>
      <c r="AH43" s="9">
        <v>1014734212654</v>
      </c>
      <c r="AI43" s="9">
        <v>166381</v>
      </c>
      <c r="AJ43" s="9">
        <v>2197298077070</v>
      </c>
      <c r="AK43" s="9">
        <v>73538</v>
      </c>
      <c r="AL43" s="9">
        <v>734938986963</v>
      </c>
    </row>
    <row r="44" spans="2:38" ht="15" customHeight="1" x14ac:dyDescent="0.25">
      <c r="B44" s="8" t="s">
        <v>66</v>
      </c>
      <c r="C44" s="9">
        <v>16991</v>
      </c>
      <c r="D44" s="9">
        <v>210037705632</v>
      </c>
      <c r="E44" s="9">
        <v>57780</v>
      </c>
      <c r="F44" s="9">
        <v>976746744922</v>
      </c>
      <c r="G44" s="9">
        <v>164112</v>
      </c>
      <c r="H44" s="9">
        <v>1658630152662</v>
      </c>
      <c r="I44" s="9">
        <v>6165</v>
      </c>
      <c r="J44" s="9">
        <v>121692705970</v>
      </c>
      <c r="K44" s="9"/>
      <c r="L44" s="9"/>
      <c r="M44" s="9">
        <v>35533</v>
      </c>
      <c r="N44" s="9">
        <v>642448228315</v>
      </c>
      <c r="O44" s="9">
        <v>10840</v>
      </c>
      <c r="P44" s="9">
        <v>100378685244</v>
      </c>
      <c r="Q44" s="9">
        <v>37812</v>
      </c>
      <c r="R44" s="9">
        <v>628130989870</v>
      </c>
      <c r="S44" s="9">
        <v>36159</v>
      </c>
      <c r="T44" s="9">
        <v>307861355066</v>
      </c>
      <c r="U44" s="9">
        <v>482</v>
      </c>
      <c r="V44" s="9">
        <v>3850761284</v>
      </c>
      <c r="W44" s="9">
        <v>31587</v>
      </c>
      <c r="X44" s="9">
        <v>360325077341</v>
      </c>
      <c r="Y44" s="9">
        <v>11095</v>
      </c>
      <c r="Z44" s="9">
        <v>219994520668</v>
      </c>
      <c r="AA44" s="9">
        <v>41999</v>
      </c>
      <c r="AB44" s="9">
        <v>342866984159</v>
      </c>
      <c r="AC44" s="9">
        <v>14316</v>
      </c>
      <c r="AD44" s="9">
        <v>188025189231</v>
      </c>
      <c r="AE44" s="9">
        <v>2891</v>
      </c>
      <c r="AF44" s="9">
        <v>21596996825</v>
      </c>
      <c r="AG44" s="9">
        <v>83015</v>
      </c>
      <c r="AH44" s="9">
        <v>878502822885</v>
      </c>
      <c r="AI44" s="9">
        <v>146084</v>
      </c>
      <c r="AJ44" s="9">
        <v>1817368907898</v>
      </c>
      <c r="AK44" s="9">
        <v>65643</v>
      </c>
      <c r="AL44" s="9">
        <v>655111403801</v>
      </c>
    </row>
    <row r="45" spans="2:38" ht="15" customHeight="1" x14ac:dyDescent="0.25">
      <c r="B45" s="8" t="s">
        <v>67</v>
      </c>
      <c r="C45" s="9">
        <v>24220</v>
      </c>
      <c r="D45" s="9">
        <v>280711589954</v>
      </c>
      <c r="E45" s="9">
        <v>69964</v>
      </c>
      <c r="F45" s="9">
        <v>1032949291663</v>
      </c>
      <c r="G45" s="9">
        <v>201107</v>
      </c>
      <c r="H45" s="9">
        <v>2048000354312</v>
      </c>
      <c r="I45" s="9">
        <v>8166</v>
      </c>
      <c r="J45" s="9">
        <v>178141059203</v>
      </c>
      <c r="K45" s="9"/>
      <c r="L45" s="9"/>
      <c r="M45" s="9">
        <v>46652</v>
      </c>
      <c r="N45" s="9">
        <v>744767381644</v>
      </c>
      <c r="O45" s="9">
        <v>12578</v>
      </c>
      <c r="P45" s="9">
        <v>99526735117</v>
      </c>
      <c r="Q45" s="9">
        <v>48837</v>
      </c>
      <c r="R45" s="9">
        <v>702864391432</v>
      </c>
      <c r="S45" s="9">
        <v>46572</v>
      </c>
      <c r="T45" s="9">
        <v>407514010258</v>
      </c>
      <c r="U45" s="9">
        <v>456</v>
      </c>
      <c r="V45" s="9">
        <v>6514823580</v>
      </c>
      <c r="W45" s="9">
        <v>39386</v>
      </c>
      <c r="X45" s="9">
        <v>522462402915</v>
      </c>
      <c r="Y45" s="9">
        <v>9930</v>
      </c>
      <c r="Z45" s="9">
        <v>250330220961</v>
      </c>
      <c r="AA45" s="9">
        <v>50487</v>
      </c>
      <c r="AB45" s="9">
        <v>437398828125</v>
      </c>
      <c r="AC45" s="9">
        <v>18344</v>
      </c>
      <c r="AD45" s="9">
        <v>250776082716</v>
      </c>
      <c r="AE45" s="9">
        <v>3621</v>
      </c>
      <c r="AF45" s="9">
        <v>26804861187</v>
      </c>
      <c r="AG45" s="9">
        <v>101606</v>
      </c>
      <c r="AH45" s="9">
        <v>1114175198805</v>
      </c>
      <c r="AI45" s="9">
        <v>184591</v>
      </c>
      <c r="AJ45" s="9">
        <v>2366826053120</v>
      </c>
      <c r="AK45" s="9">
        <v>83663</v>
      </c>
      <c r="AL45" s="9">
        <v>815919478803</v>
      </c>
    </row>
    <row r="46" spans="2:38" ht="15" customHeight="1" x14ac:dyDescent="0.25">
      <c r="B46" s="8" t="s">
        <v>68</v>
      </c>
      <c r="C46" s="9">
        <v>25319</v>
      </c>
      <c r="D46" s="9">
        <v>299844447170</v>
      </c>
      <c r="E46" s="9">
        <v>54976</v>
      </c>
      <c r="F46" s="9">
        <v>873978711058</v>
      </c>
      <c r="G46" s="9">
        <v>160399</v>
      </c>
      <c r="H46" s="9">
        <v>1669792554340</v>
      </c>
      <c r="I46" s="9">
        <v>6800</v>
      </c>
      <c r="J46" s="9">
        <v>142683694036</v>
      </c>
      <c r="K46" s="9"/>
      <c r="L46" s="9"/>
      <c r="M46" s="9">
        <v>35359</v>
      </c>
      <c r="N46" s="9">
        <v>621258374938</v>
      </c>
      <c r="O46" s="9">
        <v>10637</v>
      </c>
      <c r="P46" s="9">
        <v>95220236199</v>
      </c>
      <c r="Q46" s="9">
        <v>36864</v>
      </c>
      <c r="R46" s="9">
        <v>692239356932</v>
      </c>
      <c r="S46" s="9">
        <v>35926</v>
      </c>
      <c r="T46" s="9">
        <v>321340137182</v>
      </c>
      <c r="U46" s="9">
        <v>405</v>
      </c>
      <c r="V46" s="9">
        <v>5341661098</v>
      </c>
      <c r="W46" s="9">
        <v>30482</v>
      </c>
      <c r="X46" s="9">
        <v>365236839582</v>
      </c>
      <c r="Y46" s="9">
        <v>2761</v>
      </c>
      <c r="Z46" s="9">
        <v>162999244487</v>
      </c>
      <c r="AA46" s="9">
        <v>40236</v>
      </c>
      <c r="AB46" s="9">
        <v>311785974727</v>
      </c>
      <c r="AC46" s="9">
        <v>14339</v>
      </c>
      <c r="AD46" s="9">
        <v>196609656944</v>
      </c>
      <c r="AE46" s="9">
        <v>2914</v>
      </c>
      <c r="AF46" s="9">
        <v>19379021710</v>
      </c>
      <c r="AG46" s="9">
        <v>80746</v>
      </c>
      <c r="AH46" s="9">
        <v>867133923336</v>
      </c>
      <c r="AI46" s="9">
        <v>143319</v>
      </c>
      <c r="AJ46" s="9">
        <v>1813892405733</v>
      </c>
      <c r="AK46" s="9">
        <v>66777</v>
      </c>
      <c r="AL46" s="9">
        <v>669290638510</v>
      </c>
    </row>
    <row r="47" spans="2:38" ht="15" customHeight="1" x14ac:dyDescent="0.25">
      <c r="B47" s="8" t="s">
        <v>69</v>
      </c>
      <c r="C47" s="9">
        <v>31826</v>
      </c>
      <c r="D47" s="9">
        <v>382751291217</v>
      </c>
      <c r="E47" s="9">
        <v>69075</v>
      </c>
      <c r="F47" s="9">
        <v>1041804557186</v>
      </c>
      <c r="G47" s="9">
        <v>200624</v>
      </c>
      <c r="H47" s="9">
        <v>2054556229240</v>
      </c>
      <c r="I47" s="9">
        <v>9158</v>
      </c>
      <c r="J47" s="9">
        <v>175334531835</v>
      </c>
      <c r="K47" s="9"/>
      <c r="L47" s="9"/>
      <c r="M47" s="9">
        <v>45978</v>
      </c>
      <c r="N47" s="9">
        <v>762726672268</v>
      </c>
      <c r="O47" s="9">
        <v>12460</v>
      </c>
      <c r="P47" s="9">
        <v>115459891949</v>
      </c>
      <c r="Q47" s="9">
        <v>47097</v>
      </c>
      <c r="R47" s="9">
        <v>841986578947</v>
      </c>
      <c r="S47" s="9">
        <v>45474</v>
      </c>
      <c r="T47" s="9">
        <v>425257620058</v>
      </c>
      <c r="U47" s="9">
        <v>506</v>
      </c>
      <c r="V47" s="9">
        <v>4038789985</v>
      </c>
      <c r="W47" s="9">
        <v>38323</v>
      </c>
      <c r="X47" s="9">
        <v>432037714845</v>
      </c>
      <c r="Y47" s="9">
        <v>3799</v>
      </c>
      <c r="Z47" s="9">
        <v>220418188768</v>
      </c>
      <c r="AA47" s="9">
        <v>50095</v>
      </c>
      <c r="AB47" s="9">
        <v>415553271809</v>
      </c>
      <c r="AC47" s="9">
        <v>18245</v>
      </c>
      <c r="AD47" s="9">
        <v>253384624785</v>
      </c>
      <c r="AE47" s="9">
        <v>3671</v>
      </c>
      <c r="AF47" s="9">
        <v>28500512625</v>
      </c>
      <c r="AG47" s="9">
        <v>103150</v>
      </c>
      <c r="AH47" s="9">
        <v>1146354103379</v>
      </c>
      <c r="AI47" s="9">
        <v>170914</v>
      </c>
      <c r="AJ47" s="9">
        <v>2020661302617</v>
      </c>
      <c r="AK47" s="9">
        <v>80818</v>
      </c>
      <c r="AL47" s="9">
        <v>805042579885</v>
      </c>
    </row>
    <row r="48" spans="2:38" ht="15" customHeight="1" x14ac:dyDescent="0.25">
      <c r="B48" s="8" t="s">
        <v>80</v>
      </c>
      <c r="C48" s="9">
        <v>29929</v>
      </c>
      <c r="D48" s="9">
        <v>314265476727</v>
      </c>
      <c r="E48" s="9">
        <v>63148</v>
      </c>
      <c r="F48" s="9">
        <v>961068775781</v>
      </c>
      <c r="G48" s="9">
        <v>178104</v>
      </c>
      <c r="H48" s="9">
        <v>1826364380398</v>
      </c>
      <c r="I48" s="9">
        <v>8074</v>
      </c>
      <c r="J48" s="9">
        <v>161950009331</v>
      </c>
      <c r="K48" s="9"/>
      <c r="L48" s="9"/>
      <c r="M48" s="9">
        <v>40851</v>
      </c>
      <c r="N48" s="9">
        <v>753061277555</v>
      </c>
      <c r="O48" s="9">
        <v>11741</v>
      </c>
      <c r="P48" s="9">
        <v>102280461205</v>
      </c>
      <c r="Q48" s="9">
        <v>41534</v>
      </c>
      <c r="R48" s="9">
        <v>643941423396</v>
      </c>
      <c r="S48" s="9">
        <v>39980</v>
      </c>
      <c r="T48" s="9">
        <v>384745904722</v>
      </c>
      <c r="U48" s="9">
        <v>482</v>
      </c>
      <c r="V48" s="9">
        <v>5042114959</v>
      </c>
      <c r="W48" s="9">
        <v>34408</v>
      </c>
      <c r="X48" s="9">
        <v>439636579068</v>
      </c>
      <c r="Y48" s="9">
        <v>3547</v>
      </c>
      <c r="Z48" s="9">
        <v>214540577471</v>
      </c>
      <c r="AA48" s="9">
        <v>47199</v>
      </c>
      <c r="AB48" s="9">
        <v>423712737371</v>
      </c>
      <c r="AC48" s="9">
        <v>16401</v>
      </c>
      <c r="AD48" s="9">
        <v>218879873905</v>
      </c>
      <c r="AE48" s="9">
        <v>3456</v>
      </c>
      <c r="AF48" s="9">
        <v>30342735083</v>
      </c>
      <c r="AG48" s="9">
        <v>90242</v>
      </c>
      <c r="AH48" s="9">
        <v>979499915134</v>
      </c>
      <c r="AI48" s="9">
        <v>148611</v>
      </c>
      <c r="AJ48" s="9">
        <v>1937193663542</v>
      </c>
      <c r="AK48" s="9">
        <v>72678</v>
      </c>
      <c r="AL48" s="9">
        <v>713748390691</v>
      </c>
    </row>
    <row r="49" spans="2:38" ht="15" customHeight="1" x14ac:dyDescent="0.25">
      <c r="B49" s="8" t="s">
        <v>81</v>
      </c>
      <c r="C49" s="9">
        <v>31754</v>
      </c>
      <c r="D49" s="9">
        <v>327478895339</v>
      </c>
      <c r="E49" s="9">
        <v>65095</v>
      </c>
      <c r="F49" s="9">
        <v>965302133716</v>
      </c>
      <c r="G49" s="9">
        <v>182716</v>
      </c>
      <c r="H49" s="9">
        <v>1872757161325</v>
      </c>
      <c r="I49" s="9">
        <v>8533</v>
      </c>
      <c r="J49" s="9">
        <v>196256733529</v>
      </c>
      <c r="K49" s="9"/>
      <c r="L49" s="9"/>
      <c r="M49" s="9">
        <v>42443</v>
      </c>
      <c r="N49" s="9">
        <v>710288829838</v>
      </c>
      <c r="O49" s="9">
        <v>11931</v>
      </c>
      <c r="P49" s="9">
        <v>105294675098</v>
      </c>
      <c r="Q49" s="9">
        <v>43097</v>
      </c>
      <c r="R49" s="9">
        <v>764943855958</v>
      </c>
      <c r="S49" s="9">
        <v>41896</v>
      </c>
      <c r="T49" s="9">
        <v>390310797146</v>
      </c>
      <c r="U49" s="9">
        <v>479</v>
      </c>
      <c r="V49" s="9">
        <v>5142220373</v>
      </c>
      <c r="W49" s="9">
        <v>34462</v>
      </c>
      <c r="X49" s="9">
        <v>412888943677</v>
      </c>
      <c r="Y49" s="9">
        <v>3587</v>
      </c>
      <c r="Z49" s="9">
        <v>183342268958</v>
      </c>
      <c r="AA49" s="9">
        <v>48088</v>
      </c>
      <c r="AB49" s="9">
        <v>432510442142</v>
      </c>
      <c r="AC49" s="9">
        <v>16994</v>
      </c>
      <c r="AD49" s="9">
        <v>216081957805</v>
      </c>
      <c r="AE49" s="9">
        <v>3431</v>
      </c>
      <c r="AF49" s="9">
        <v>28362451927</v>
      </c>
      <c r="AG49" s="9">
        <v>91570</v>
      </c>
      <c r="AH49" s="9">
        <v>968460406028</v>
      </c>
      <c r="AI49" s="9">
        <v>163248</v>
      </c>
      <c r="AJ49" s="9">
        <v>1991608278935</v>
      </c>
      <c r="AK49" s="9">
        <v>76804</v>
      </c>
      <c r="AL49" s="9">
        <v>759827646072</v>
      </c>
    </row>
    <row r="50" spans="2:38" ht="15" customHeight="1" x14ac:dyDescent="0.25">
      <c r="B50" s="8" t="s">
        <v>82</v>
      </c>
      <c r="C50" s="9">
        <v>32796</v>
      </c>
      <c r="D50" s="9">
        <v>354278382371</v>
      </c>
      <c r="E50" s="9">
        <v>68281</v>
      </c>
      <c r="F50" s="9">
        <v>1138358528787</v>
      </c>
      <c r="G50" s="9">
        <v>192169</v>
      </c>
      <c r="H50" s="9">
        <v>1954392778792</v>
      </c>
      <c r="I50" s="9">
        <v>9258</v>
      </c>
      <c r="J50" s="9">
        <v>184642565788</v>
      </c>
      <c r="K50" s="9"/>
      <c r="L50" s="9"/>
      <c r="M50" s="9">
        <v>43955</v>
      </c>
      <c r="N50" s="9">
        <v>699406549011</v>
      </c>
      <c r="O50" s="9">
        <v>13151</v>
      </c>
      <c r="P50" s="9">
        <v>117583780933</v>
      </c>
      <c r="Q50" s="9">
        <v>42587</v>
      </c>
      <c r="R50" s="9">
        <v>443077669152</v>
      </c>
      <c r="S50" s="9">
        <v>44781</v>
      </c>
      <c r="T50" s="9">
        <v>491909348556</v>
      </c>
      <c r="U50" s="9">
        <v>703</v>
      </c>
      <c r="V50" s="9">
        <v>6125877394</v>
      </c>
      <c r="W50" s="9">
        <v>35887</v>
      </c>
      <c r="X50" s="9">
        <v>422934274653</v>
      </c>
      <c r="Y50" s="9">
        <v>3692</v>
      </c>
      <c r="Z50" s="9">
        <v>193415749219</v>
      </c>
      <c r="AA50" s="9">
        <v>50154</v>
      </c>
      <c r="AB50" s="9">
        <v>401878969578</v>
      </c>
      <c r="AC50" s="9">
        <v>17885</v>
      </c>
      <c r="AD50" s="9">
        <v>209109968430</v>
      </c>
      <c r="AE50" s="9">
        <v>3547</v>
      </c>
      <c r="AF50" s="9">
        <v>25486830700</v>
      </c>
      <c r="AG50" s="9">
        <v>94083</v>
      </c>
      <c r="AH50" s="9">
        <v>1029838565257</v>
      </c>
      <c r="AI50" s="9">
        <v>172775</v>
      </c>
      <c r="AJ50" s="9">
        <v>2028858626086</v>
      </c>
      <c r="AK50" s="9">
        <v>78197</v>
      </c>
      <c r="AL50" s="9">
        <v>760244578841</v>
      </c>
    </row>
    <row r="51" spans="2:38" ht="15" customHeight="1" x14ac:dyDescent="0.25">
      <c r="B51" s="8" t="s">
        <v>83</v>
      </c>
      <c r="C51" s="9">
        <v>28926</v>
      </c>
      <c r="D51" s="9">
        <v>298641582975</v>
      </c>
      <c r="E51" s="9">
        <v>57460</v>
      </c>
      <c r="F51" s="9">
        <v>967922726409</v>
      </c>
      <c r="G51" s="9">
        <v>164957</v>
      </c>
      <c r="H51" s="9">
        <v>1715264887365</v>
      </c>
      <c r="I51" s="9">
        <v>8173</v>
      </c>
      <c r="J51" s="9">
        <v>196593432634</v>
      </c>
      <c r="K51" s="9"/>
      <c r="L51" s="9"/>
      <c r="M51" s="9">
        <v>37637</v>
      </c>
      <c r="N51" s="9">
        <v>710952025676</v>
      </c>
      <c r="O51" s="9">
        <v>10389</v>
      </c>
      <c r="P51" s="9">
        <v>106024783566</v>
      </c>
      <c r="Q51" s="9">
        <v>37834</v>
      </c>
      <c r="R51" s="9">
        <v>404052663196</v>
      </c>
      <c r="S51" s="9">
        <v>38762</v>
      </c>
      <c r="T51" s="9">
        <v>410522464623</v>
      </c>
      <c r="U51" s="9">
        <v>408</v>
      </c>
      <c r="V51" s="9">
        <v>4563631762</v>
      </c>
      <c r="W51" s="9">
        <v>31502</v>
      </c>
      <c r="X51" s="9">
        <v>427258942350</v>
      </c>
      <c r="Y51" s="9">
        <v>3212</v>
      </c>
      <c r="Z51" s="9">
        <v>164109770171</v>
      </c>
      <c r="AA51" s="9">
        <v>44376</v>
      </c>
      <c r="AB51" s="9">
        <v>379584775602</v>
      </c>
      <c r="AC51" s="9">
        <v>15758</v>
      </c>
      <c r="AD51" s="9">
        <v>182064607243</v>
      </c>
      <c r="AE51" s="9">
        <v>3145</v>
      </c>
      <c r="AF51" s="9">
        <v>26606891179</v>
      </c>
      <c r="AG51" s="9">
        <v>81410</v>
      </c>
      <c r="AH51" s="9">
        <v>886884130785</v>
      </c>
      <c r="AI51" s="9">
        <v>150806</v>
      </c>
      <c r="AJ51" s="9">
        <v>1810143251111</v>
      </c>
      <c r="AK51" s="9">
        <v>69899</v>
      </c>
      <c r="AL51" s="9">
        <v>659972211205</v>
      </c>
    </row>
    <row r="52" spans="2:38" ht="15" customHeight="1" x14ac:dyDescent="0.25">
      <c r="B52" s="8" t="s">
        <v>105</v>
      </c>
      <c r="C52" s="9">
        <v>31550</v>
      </c>
      <c r="D52" s="9">
        <v>332827531472</v>
      </c>
      <c r="E52" s="9">
        <v>65839</v>
      </c>
      <c r="F52" s="9">
        <v>1059822224552</v>
      </c>
      <c r="G52" s="9">
        <v>187420</v>
      </c>
      <c r="H52" s="9">
        <v>1956557779953</v>
      </c>
      <c r="I52" s="9">
        <v>9655</v>
      </c>
      <c r="J52" s="9">
        <v>205589260326</v>
      </c>
      <c r="K52" s="9"/>
      <c r="L52" s="9"/>
      <c r="M52" s="9">
        <v>45662</v>
      </c>
      <c r="N52" s="9">
        <v>709818947910</v>
      </c>
      <c r="O52" s="9">
        <v>12540</v>
      </c>
      <c r="P52" s="9">
        <v>113804904766</v>
      </c>
      <c r="Q52" s="9">
        <v>41016</v>
      </c>
      <c r="R52" s="9">
        <v>470693935968</v>
      </c>
      <c r="S52" s="9">
        <v>46533</v>
      </c>
      <c r="T52" s="9">
        <v>462781597494</v>
      </c>
      <c r="U52" s="9">
        <v>790</v>
      </c>
      <c r="V52" s="9">
        <v>5850249585</v>
      </c>
      <c r="W52" s="9">
        <v>36841</v>
      </c>
      <c r="X52" s="9">
        <v>423659382932</v>
      </c>
      <c r="Y52" s="9">
        <v>3589</v>
      </c>
      <c r="Z52" s="9">
        <v>183835021652</v>
      </c>
      <c r="AA52" s="9">
        <v>51892</v>
      </c>
      <c r="AB52" s="9">
        <v>422851586628</v>
      </c>
      <c r="AC52" s="9">
        <v>18520</v>
      </c>
      <c r="AD52" s="9">
        <v>221618302155</v>
      </c>
      <c r="AE52" s="9">
        <v>3535</v>
      </c>
      <c r="AF52" s="9">
        <v>27569455534</v>
      </c>
      <c r="AG52" s="9">
        <v>94912</v>
      </c>
      <c r="AH52" s="9">
        <v>958155946056</v>
      </c>
      <c r="AI52" s="9">
        <v>171702</v>
      </c>
      <c r="AJ52" s="9">
        <v>2039429066855</v>
      </c>
      <c r="AK52" s="9">
        <v>79056</v>
      </c>
      <c r="AL52" s="9">
        <v>760802359505</v>
      </c>
    </row>
    <row r="53" spans="2:38" ht="15" customHeight="1" x14ac:dyDescent="0.25">
      <c r="B53" s="8" t="s">
        <v>106</v>
      </c>
      <c r="C53" s="9">
        <v>31631</v>
      </c>
      <c r="D53" s="9">
        <v>336690707338</v>
      </c>
      <c r="E53" s="9">
        <v>62865</v>
      </c>
      <c r="F53" s="9">
        <v>1013190091081</v>
      </c>
      <c r="G53" s="9">
        <v>173463</v>
      </c>
      <c r="H53" s="9">
        <v>1806286492213</v>
      </c>
      <c r="I53" s="9">
        <v>8686</v>
      </c>
      <c r="J53" s="9">
        <v>174476799664</v>
      </c>
      <c r="K53" s="9"/>
      <c r="L53" s="9"/>
      <c r="M53" s="9">
        <v>41780</v>
      </c>
      <c r="N53" s="9">
        <v>753582547651</v>
      </c>
      <c r="O53" s="9">
        <v>11826</v>
      </c>
      <c r="P53" s="9">
        <v>95774520472</v>
      </c>
      <c r="Q53" s="9">
        <v>38069</v>
      </c>
      <c r="R53" s="9">
        <v>414455817314</v>
      </c>
      <c r="S53" s="9">
        <v>42222</v>
      </c>
      <c r="T53" s="9">
        <v>407624858477</v>
      </c>
      <c r="U53" s="9">
        <v>803</v>
      </c>
      <c r="V53" s="9">
        <v>8624289836</v>
      </c>
      <c r="W53" s="9">
        <v>35438</v>
      </c>
      <c r="X53" s="9">
        <v>395635929305</v>
      </c>
      <c r="Y53" s="9">
        <v>3549</v>
      </c>
      <c r="Z53" s="9">
        <v>147589340966</v>
      </c>
      <c r="AA53" s="9">
        <v>47853</v>
      </c>
      <c r="AB53" s="9">
        <v>400724917573</v>
      </c>
      <c r="AC53" s="9">
        <v>17458</v>
      </c>
      <c r="AD53" s="9">
        <v>215240618722</v>
      </c>
      <c r="AE53" s="9">
        <v>3242</v>
      </c>
      <c r="AF53" s="9">
        <v>27972956698</v>
      </c>
      <c r="AG53" s="9">
        <v>88794</v>
      </c>
      <c r="AH53" s="9">
        <v>968765884047</v>
      </c>
      <c r="AI53" s="9">
        <v>160099</v>
      </c>
      <c r="AJ53" s="9">
        <v>1854552029959</v>
      </c>
      <c r="AK53" s="9">
        <v>77860</v>
      </c>
      <c r="AL53" s="9">
        <v>752561301499</v>
      </c>
    </row>
    <row r="54" spans="2:38" ht="15" customHeight="1" x14ac:dyDescent="0.25">
      <c r="B54" s="8" t="s">
        <v>107</v>
      </c>
      <c r="C54" s="9">
        <v>27467</v>
      </c>
      <c r="D54" s="9">
        <v>291452535643</v>
      </c>
      <c r="E54" s="9">
        <v>57523</v>
      </c>
      <c r="F54" s="9">
        <v>891753265407</v>
      </c>
      <c r="G54" s="9">
        <v>161827</v>
      </c>
      <c r="H54" s="9">
        <v>1650283243569</v>
      </c>
      <c r="I54" s="9">
        <v>7768</v>
      </c>
      <c r="J54" s="9">
        <v>164418403876</v>
      </c>
      <c r="K54" s="9"/>
      <c r="L54" s="9"/>
      <c r="M54" s="9">
        <v>39148</v>
      </c>
      <c r="N54" s="9">
        <v>629154313181</v>
      </c>
      <c r="O54" s="9">
        <v>11738</v>
      </c>
      <c r="P54" s="9">
        <v>93056909121</v>
      </c>
      <c r="Q54" s="9">
        <v>33479</v>
      </c>
      <c r="R54" s="9">
        <v>374646274454</v>
      </c>
      <c r="S54" s="9">
        <v>37959</v>
      </c>
      <c r="T54" s="9">
        <v>368836743602</v>
      </c>
      <c r="U54" s="9">
        <v>761</v>
      </c>
      <c r="V54" s="9">
        <v>7801579465</v>
      </c>
      <c r="W54" s="9">
        <v>32411</v>
      </c>
      <c r="X54" s="9">
        <v>365144525643</v>
      </c>
      <c r="Y54" s="9">
        <v>2758</v>
      </c>
      <c r="Z54" s="9">
        <v>144858458176</v>
      </c>
      <c r="AA54" s="9">
        <v>45534</v>
      </c>
      <c r="AB54" s="9">
        <v>364070057416</v>
      </c>
      <c r="AC54" s="9">
        <v>15916</v>
      </c>
      <c r="AD54" s="9">
        <v>194889454287</v>
      </c>
      <c r="AE54" s="9">
        <v>3066</v>
      </c>
      <c r="AF54" s="9">
        <v>21666703253</v>
      </c>
      <c r="AG54" s="9">
        <v>82761</v>
      </c>
      <c r="AH54" s="9">
        <v>885652541114</v>
      </c>
      <c r="AI54" s="9">
        <v>152565</v>
      </c>
      <c r="AJ54" s="9">
        <v>1796572488478</v>
      </c>
      <c r="AK54" s="9">
        <v>70635</v>
      </c>
      <c r="AL54" s="9">
        <v>733403992463</v>
      </c>
    </row>
    <row r="55" spans="2:38" ht="15" customHeight="1" x14ac:dyDescent="0.25">
      <c r="B55" s="8" t="s">
        <v>108</v>
      </c>
      <c r="C55" s="9">
        <v>30250</v>
      </c>
      <c r="D55" s="9">
        <v>343370775067</v>
      </c>
      <c r="E55" s="9">
        <v>68761</v>
      </c>
      <c r="F55" s="9">
        <v>996776944434</v>
      </c>
      <c r="G55" s="9">
        <v>181113</v>
      </c>
      <c r="H55" s="9">
        <v>1827162755295</v>
      </c>
      <c r="I55" s="9">
        <v>8579</v>
      </c>
      <c r="J55" s="9">
        <v>179437488725</v>
      </c>
      <c r="K55" s="9"/>
      <c r="L55" s="9"/>
      <c r="M55" s="9">
        <v>44978</v>
      </c>
      <c r="N55" s="9">
        <v>735073667644</v>
      </c>
      <c r="O55" s="9">
        <v>10741</v>
      </c>
      <c r="P55" s="9">
        <v>94053366770</v>
      </c>
      <c r="Q55" s="9">
        <v>38972</v>
      </c>
      <c r="R55" s="9">
        <v>416810321411</v>
      </c>
      <c r="S55" s="9">
        <v>42798</v>
      </c>
      <c r="T55" s="9">
        <v>384006955316</v>
      </c>
      <c r="U55" s="9">
        <v>951</v>
      </c>
      <c r="V55" s="9">
        <v>9289131526</v>
      </c>
      <c r="W55" s="9">
        <v>35008</v>
      </c>
      <c r="X55" s="9">
        <v>389148365493</v>
      </c>
      <c r="Y55" s="9">
        <v>3388</v>
      </c>
      <c r="Z55" s="9">
        <v>152635717944</v>
      </c>
      <c r="AA55" s="9">
        <v>48055</v>
      </c>
      <c r="AB55" s="9">
        <v>381116183016</v>
      </c>
      <c r="AC55" s="9">
        <v>18266</v>
      </c>
      <c r="AD55" s="9">
        <v>224281238336</v>
      </c>
      <c r="AE55" s="9">
        <v>3410</v>
      </c>
      <c r="AF55" s="9">
        <v>27614969410</v>
      </c>
      <c r="AG55" s="9">
        <v>90952</v>
      </c>
      <c r="AH55" s="9">
        <v>982046103985</v>
      </c>
      <c r="AI55" s="9">
        <v>164714</v>
      </c>
      <c r="AJ55" s="9">
        <v>1895437392561</v>
      </c>
      <c r="AK55" s="9">
        <v>75278</v>
      </c>
      <c r="AL55" s="9">
        <v>795256232335</v>
      </c>
    </row>
    <row r="56" spans="2:38" ht="15" customHeight="1" x14ac:dyDescent="0.25">
      <c r="B56" s="8" t="s">
        <v>109</v>
      </c>
      <c r="C56" s="9">
        <v>26849</v>
      </c>
      <c r="D56" s="9">
        <v>266988551730</v>
      </c>
      <c r="E56" s="9">
        <v>59045</v>
      </c>
      <c r="F56" s="9">
        <v>853788488627</v>
      </c>
      <c r="G56" s="9">
        <v>155767</v>
      </c>
      <c r="H56" s="9">
        <v>1552115591319</v>
      </c>
      <c r="I56" s="9">
        <v>7734</v>
      </c>
      <c r="J56" s="9">
        <v>148589491076</v>
      </c>
      <c r="K56" s="9"/>
      <c r="L56" s="9"/>
      <c r="M56" s="9">
        <v>38346</v>
      </c>
      <c r="N56" s="9">
        <v>635728755851</v>
      </c>
      <c r="O56" s="9">
        <v>10826</v>
      </c>
      <c r="P56" s="9">
        <v>89098509629</v>
      </c>
      <c r="Q56" s="9">
        <v>36017</v>
      </c>
      <c r="R56" s="9">
        <v>394620434236</v>
      </c>
      <c r="S56" s="9">
        <v>37004</v>
      </c>
      <c r="T56" s="9">
        <v>343970507973</v>
      </c>
      <c r="U56" s="9">
        <v>702</v>
      </c>
      <c r="V56" s="9">
        <v>4957623013</v>
      </c>
      <c r="W56" s="9">
        <v>29986</v>
      </c>
      <c r="X56" s="9">
        <v>318403540199</v>
      </c>
      <c r="Y56" s="9">
        <v>2710</v>
      </c>
      <c r="Z56" s="9">
        <v>114244322943</v>
      </c>
      <c r="AA56" s="9">
        <v>43089</v>
      </c>
      <c r="AB56" s="9">
        <v>336362908357</v>
      </c>
      <c r="AC56" s="9">
        <v>16092</v>
      </c>
      <c r="AD56" s="9">
        <v>186238631289</v>
      </c>
      <c r="AE56" s="9">
        <v>2815</v>
      </c>
      <c r="AF56" s="9">
        <v>23566547821</v>
      </c>
      <c r="AG56" s="9">
        <v>79582</v>
      </c>
      <c r="AH56" s="9">
        <v>824238349289</v>
      </c>
      <c r="AI56" s="9">
        <v>142093</v>
      </c>
      <c r="AJ56" s="9">
        <v>1569280002723</v>
      </c>
      <c r="AK56" s="9">
        <v>64054</v>
      </c>
      <c r="AL56" s="9">
        <v>654915487546</v>
      </c>
    </row>
    <row r="57" spans="2:38" ht="15" customHeight="1" x14ac:dyDescent="0.25">
      <c r="B57" s="8" t="s">
        <v>110</v>
      </c>
      <c r="C57" s="9">
        <v>29734</v>
      </c>
      <c r="D57" s="9">
        <v>304491749429</v>
      </c>
      <c r="E57" s="9">
        <v>62143</v>
      </c>
      <c r="F57" s="9">
        <v>1160046135735</v>
      </c>
      <c r="G57" s="9">
        <v>167811</v>
      </c>
      <c r="H57" s="9">
        <v>1819427950277</v>
      </c>
      <c r="I57" s="9">
        <v>8299</v>
      </c>
      <c r="J57" s="9">
        <v>197003230599</v>
      </c>
      <c r="K57" s="9"/>
      <c r="L57" s="9"/>
      <c r="M57" s="9">
        <v>41736</v>
      </c>
      <c r="N57" s="9">
        <v>719130167150</v>
      </c>
      <c r="O57" s="9">
        <v>11412</v>
      </c>
      <c r="P57" s="9">
        <v>112522988610</v>
      </c>
      <c r="Q57" s="9">
        <v>39351</v>
      </c>
      <c r="R57" s="9">
        <v>474204797788</v>
      </c>
      <c r="S57" s="9">
        <v>41133</v>
      </c>
      <c r="T57" s="9">
        <v>405035027274</v>
      </c>
      <c r="U57" s="9">
        <v>931</v>
      </c>
      <c r="V57" s="9">
        <v>6688531545</v>
      </c>
      <c r="W57" s="9">
        <v>32247</v>
      </c>
      <c r="X57" s="9">
        <v>385301179257</v>
      </c>
      <c r="Y57" s="9">
        <v>3327</v>
      </c>
      <c r="Z57" s="9">
        <v>116960339395</v>
      </c>
      <c r="AA57" s="9">
        <v>47377</v>
      </c>
      <c r="AB57" s="9">
        <v>392285596381</v>
      </c>
      <c r="AC57" s="9">
        <v>18333</v>
      </c>
      <c r="AD57" s="9">
        <v>235086795924</v>
      </c>
      <c r="AE57" s="9">
        <v>3220</v>
      </c>
      <c r="AF57" s="9">
        <v>31813416737</v>
      </c>
      <c r="AG57" s="9">
        <v>85457</v>
      </c>
      <c r="AH57" s="9">
        <v>982562096948</v>
      </c>
      <c r="AI57" s="9">
        <v>157909</v>
      </c>
      <c r="AJ57" s="9">
        <v>2127873983206</v>
      </c>
      <c r="AK57" s="9">
        <v>70494</v>
      </c>
      <c r="AL57" s="9">
        <v>715335491046</v>
      </c>
    </row>
    <row r="58" spans="2:38" ht="15" customHeight="1" x14ac:dyDescent="0.25">
      <c r="B58" s="8" t="s">
        <v>111</v>
      </c>
      <c r="C58" s="9">
        <v>31520</v>
      </c>
      <c r="D58" s="9">
        <v>337406417792</v>
      </c>
      <c r="E58" s="9">
        <v>62426</v>
      </c>
      <c r="F58" s="9">
        <v>1162274655730</v>
      </c>
      <c r="G58" s="9">
        <v>177906</v>
      </c>
      <c r="H58" s="9">
        <v>1921693128445</v>
      </c>
      <c r="I58" s="9">
        <v>8884</v>
      </c>
      <c r="J58" s="9">
        <v>205067422876</v>
      </c>
      <c r="K58" s="9"/>
      <c r="L58" s="9"/>
      <c r="M58" s="9">
        <v>44375</v>
      </c>
      <c r="N58" s="9">
        <v>821032346764</v>
      </c>
      <c r="O58" s="9">
        <v>11833</v>
      </c>
      <c r="P58" s="9">
        <v>118272216514</v>
      </c>
      <c r="Q58" s="9">
        <v>38856</v>
      </c>
      <c r="R58" s="9">
        <v>500860049833</v>
      </c>
      <c r="S58" s="9">
        <v>44495</v>
      </c>
      <c r="T58" s="9">
        <v>447918114286</v>
      </c>
      <c r="U58" s="9">
        <v>1055</v>
      </c>
      <c r="V58" s="9">
        <v>9663457488</v>
      </c>
      <c r="W58" s="9">
        <v>33647</v>
      </c>
      <c r="X58" s="9">
        <v>400669162998</v>
      </c>
      <c r="Y58" s="9">
        <v>3151</v>
      </c>
      <c r="Z58" s="9">
        <v>141357253469</v>
      </c>
      <c r="AA58" s="9">
        <v>49154</v>
      </c>
      <c r="AB58" s="9">
        <v>413921157916</v>
      </c>
      <c r="AC58" s="9">
        <v>18959</v>
      </c>
      <c r="AD58" s="9">
        <v>258206324584</v>
      </c>
      <c r="AE58" s="9">
        <v>4454</v>
      </c>
      <c r="AF58" s="9">
        <v>39358642501</v>
      </c>
      <c r="AG58" s="9">
        <v>92192</v>
      </c>
      <c r="AH58" s="9">
        <v>1035998479687</v>
      </c>
      <c r="AI58" s="9">
        <v>161505</v>
      </c>
      <c r="AJ58" s="9">
        <v>2056028001786</v>
      </c>
      <c r="AK58" s="9">
        <v>72021</v>
      </c>
      <c r="AL58" s="9">
        <v>756581287558</v>
      </c>
    </row>
    <row r="59" spans="2:38" ht="15" customHeight="1" x14ac:dyDescent="0.25">
      <c r="B59" s="8" t="s">
        <v>112</v>
      </c>
      <c r="C59" s="9">
        <v>31407</v>
      </c>
      <c r="D59" s="9">
        <v>310188049475</v>
      </c>
      <c r="E59" s="9">
        <v>62344</v>
      </c>
      <c r="F59" s="9">
        <v>1072371027157</v>
      </c>
      <c r="G59" s="9">
        <v>172501</v>
      </c>
      <c r="H59" s="9">
        <v>1873944951045</v>
      </c>
      <c r="I59" s="9">
        <v>8914</v>
      </c>
      <c r="J59" s="9">
        <v>218143754764</v>
      </c>
      <c r="K59" s="9"/>
      <c r="L59" s="9"/>
      <c r="M59" s="9">
        <v>43527</v>
      </c>
      <c r="N59" s="9">
        <v>800232138837</v>
      </c>
      <c r="O59" s="9">
        <v>12301</v>
      </c>
      <c r="P59" s="9">
        <v>115612607143</v>
      </c>
      <c r="Q59" s="9">
        <v>37636</v>
      </c>
      <c r="R59" s="9">
        <v>457386486146</v>
      </c>
      <c r="S59" s="9">
        <v>42771</v>
      </c>
      <c r="T59" s="9">
        <v>458015951859</v>
      </c>
      <c r="U59" s="9">
        <v>524</v>
      </c>
      <c r="V59" s="9">
        <v>4060616733</v>
      </c>
      <c r="W59" s="9">
        <v>33355</v>
      </c>
      <c r="X59" s="9">
        <v>416194302315</v>
      </c>
      <c r="Y59" s="9">
        <v>3229</v>
      </c>
      <c r="Z59" s="9">
        <v>154662753966</v>
      </c>
      <c r="AA59" s="9">
        <v>49287</v>
      </c>
      <c r="AB59" s="9">
        <v>441646705260</v>
      </c>
      <c r="AC59" s="9">
        <v>19484</v>
      </c>
      <c r="AD59" s="9">
        <v>286059948273</v>
      </c>
      <c r="AE59" s="9">
        <v>4342</v>
      </c>
      <c r="AF59" s="9">
        <v>35425475268</v>
      </c>
      <c r="AG59" s="9">
        <v>89765</v>
      </c>
      <c r="AH59" s="9">
        <v>1045824797739</v>
      </c>
      <c r="AI59" s="9">
        <v>159314</v>
      </c>
      <c r="AJ59" s="9">
        <v>2062088595051</v>
      </c>
      <c r="AK59" s="9">
        <v>71638</v>
      </c>
      <c r="AL59" s="9">
        <v>737893005875</v>
      </c>
    </row>
    <row r="60" spans="2:38" ht="15" customHeight="1" x14ac:dyDescent="0.25">
      <c r="B60" s="8" t="s">
        <v>123</v>
      </c>
      <c r="C60" s="9">
        <v>29353</v>
      </c>
      <c r="D60" s="9">
        <v>298676000662</v>
      </c>
      <c r="E60" s="9">
        <v>58645</v>
      </c>
      <c r="F60" s="9">
        <v>1001031561129</v>
      </c>
      <c r="G60" s="9">
        <v>156093</v>
      </c>
      <c r="H60" s="9">
        <v>1637418544418</v>
      </c>
      <c r="I60" s="9">
        <v>8246</v>
      </c>
      <c r="J60" s="9">
        <v>197209683545</v>
      </c>
      <c r="K60" s="9"/>
      <c r="L60" s="9"/>
      <c r="M60" s="9">
        <v>38739</v>
      </c>
      <c r="N60" s="9">
        <v>703584054456</v>
      </c>
      <c r="O60" s="9">
        <v>11898</v>
      </c>
      <c r="P60" s="9">
        <v>106805215314</v>
      </c>
      <c r="Q60" s="9">
        <v>35023</v>
      </c>
      <c r="R60" s="9">
        <v>436365554459</v>
      </c>
      <c r="S60" s="9">
        <v>40887</v>
      </c>
      <c r="T60" s="9">
        <v>413654503550</v>
      </c>
      <c r="U60" s="9">
        <v>657</v>
      </c>
      <c r="V60" s="9">
        <v>7592295398</v>
      </c>
      <c r="W60" s="9">
        <v>31364</v>
      </c>
      <c r="X60" s="9">
        <v>404335168100</v>
      </c>
      <c r="Y60" s="9">
        <v>5985</v>
      </c>
      <c r="Z60" s="9">
        <v>230066761139</v>
      </c>
      <c r="AA60" s="9">
        <v>45888</v>
      </c>
      <c r="AB60" s="9">
        <v>380285758235</v>
      </c>
      <c r="AC60" s="9">
        <v>17839</v>
      </c>
      <c r="AD60" s="9">
        <v>264467703487</v>
      </c>
      <c r="AE60" s="9">
        <v>4120</v>
      </c>
      <c r="AF60" s="9">
        <v>27508919638</v>
      </c>
      <c r="AG60" s="9">
        <v>82578</v>
      </c>
      <c r="AH60" s="9">
        <v>962946439290</v>
      </c>
      <c r="AI60" s="9">
        <v>146069</v>
      </c>
      <c r="AJ60" s="9">
        <v>1861933920167</v>
      </c>
      <c r="AK60" s="9">
        <v>66583</v>
      </c>
      <c r="AL60" s="9">
        <v>712083345528</v>
      </c>
    </row>
    <row r="61" spans="2:38" ht="15" customHeight="1" x14ac:dyDescent="0.25">
      <c r="B61" s="8" t="s">
        <v>124</v>
      </c>
      <c r="C61" s="9">
        <v>33581</v>
      </c>
      <c r="D61" s="9">
        <v>356548868359</v>
      </c>
      <c r="E61" s="9">
        <v>66691</v>
      </c>
      <c r="F61" s="9">
        <v>1003878070022</v>
      </c>
      <c r="G61" s="9">
        <v>173992</v>
      </c>
      <c r="H61" s="9">
        <v>1774959790651</v>
      </c>
      <c r="I61" s="9">
        <v>8689</v>
      </c>
      <c r="J61" s="9">
        <v>183208242463</v>
      </c>
      <c r="K61" s="9"/>
      <c r="L61" s="9"/>
      <c r="M61" s="9">
        <v>44062</v>
      </c>
      <c r="N61" s="9">
        <v>816056596829</v>
      </c>
      <c r="O61" s="9">
        <v>13500</v>
      </c>
      <c r="P61" s="9">
        <v>132830395057</v>
      </c>
      <c r="Q61" s="9">
        <v>37928</v>
      </c>
      <c r="R61" s="9">
        <v>484312747968</v>
      </c>
      <c r="S61" s="9">
        <v>45754</v>
      </c>
      <c r="T61" s="9">
        <v>458642019348</v>
      </c>
      <c r="U61" s="9">
        <v>410</v>
      </c>
      <c r="V61" s="9">
        <v>5649359182</v>
      </c>
      <c r="W61" s="9">
        <v>35255</v>
      </c>
      <c r="X61" s="9">
        <v>426592466945</v>
      </c>
      <c r="Y61" s="9">
        <v>6475</v>
      </c>
      <c r="Z61" s="9">
        <v>223605289741</v>
      </c>
      <c r="AA61" s="9">
        <v>53029</v>
      </c>
      <c r="AB61" s="9">
        <v>429500927889</v>
      </c>
      <c r="AC61" s="9">
        <v>20550</v>
      </c>
      <c r="AD61" s="9">
        <v>279684174019</v>
      </c>
      <c r="AE61" s="9">
        <v>4345</v>
      </c>
      <c r="AF61" s="9">
        <v>35634329712</v>
      </c>
      <c r="AG61" s="9">
        <v>91666</v>
      </c>
      <c r="AH61" s="9">
        <v>1046272223910</v>
      </c>
      <c r="AI61" s="9">
        <v>163170</v>
      </c>
      <c r="AJ61" s="9">
        <v>2206114482769</v>
      </c>
      <c r="AK61" s="9">
        <v>72505</v>
      </c>
      <c r="AL61" s="9">
        <v>740830517707</v>
      </c>
    </row>
    <row r="62" spans="2:38" ht="15" customHeight="1" x14ac:dyDescent="0.25">
      <c r="B62" s="8" t="s">
        <v>125</v>
      </c>
      <c r="C62" s="9">
        <v>31647</v>
      </c>
      <c r="D62" s="9">
        <v>323635922312</v>
      </c>
      <c r="E62" s="9">
        <v>63024</v>
      </c>
      <c r="F62" s="9">
        <v>1142192051457</v>
      </c>
      <c r="G62" s="9">
        <v>167454</v>
      </c>
      <c r="H62" s="9">
        <v>1788054148620</v>
      </c>
      <c r="I62" s="9">
        <v>9532</v>
      </c>
      <c r="J62" s="9">
        <v>234784665986</v>
      </c>
      <c r="K62" s="9"/>
      <c r="L62" s="9"/>
      <c r="M62" s="9">
        <v>41761</v>
      </c>
      <c r="N62" s="9">
        <v>678232534937</v>
      </c>
      <c r="O62" s="9">
        <v>13191</v>
      </c>
      <c r="P62" s="9">
        <v>144580803864</v>
      </c>
      <c r="Q62" s="9">
        <v>38818</v>
      </c>
      <c r="R62" s="9">
        <v>507872620617</v>
      </c>
      <c r="S62" s="9">
        <v>44902</v>
      </c>
      <c r="T62" s="9">
        <v>484751439654</v>
      </c>
      <c r="U62" s="9">
        <v>174</v>
      </c>
      <c r="V62" s="9">
        <v>3950503801</v>
      </c>
      <c r="W62" s="9">
        <v>33205</v>
      </c>
      <c r="X62" s="9">
        <v>414124537921</v>
      </c>
      <c r="Y62" s="9">
        <v>6327</v>
      </c>
      <c r="Z62" s="9">
        <v>231739341295</v>
      </c>
      <c r="AA62" s="9">
        <v>51244</v>
      </c>
      <c r="AB62" s="9">
        <v>433107325008</v>
      </c>
      <c r="AC62" s="9">
        <v>19773</v>
      </c>
      <c r="AD62" s="9">
        <v>252340529609</v>
      </c>
      <c r="AE62" s="9">
        <v>4299</v>
      </c>
      <c r="AF62" s="9">
        <v>32261724177</v>
      </c>
      <c r="AG62" s="9">
        <v>88033</v>
      </c>
      <c r="AH62" s="9">
        <v>940579854078</v>
      </c>
      <c r="AI62" s="9">
        <v>160331</v>
      </c>
      <c r="AJ62" s="9">
        <v>2011933203991</v>
      </c>
      <c r="AK62" s="9">
        <v>70352</v>
      </c>
      <c r="AL62" s="9">
        <v>729363493672</v>
      </c>
    </row>
    <row r="63" spans="2:38" ht="15" customHeight="1" x14ac:dyDescent="0.25">
      <c r="B63" s="8" t="s">
        <v>126</v>
      </c>
      <c r="C63" s="9">
        <v>29071</v>
      </c>
      <c r="D63" s="9">
        <v>279308762120</v>
      </c>
      <c r="E63" s="9">
        <v>57040</v>
      </c>
      <c r="F63" s="9">
        <v>880043164662</v>
      </c>
      <c r="G63" s="9">
        <v>149896</v>
      </c>
      <c r="H63" s="9">
        <v>1562907699667</v>
      </c>
      <c r="I63" s="9">
        <v>8386</v>
      </c>
      <c r="J63" s="9">
        <v>191864020010</v>
      </c>
      <c r="K63" s="9"/>
      <c r="L63" s="9"/>
      <c r="M63" s="9">
        <v>37690</v>
      </c>
      <c r="N63" s="9">
        <v>704431431952</v>
      </c>
      <c r="O63" s="9">
        <v>12159</v>
      </c>
      <c r="P63" s="9">
        <v>110961123134</v>
      </c>
      <c r="Q63" s="9">
        <v>33122</v>
      </c>
      <c r="R63" s="9">
        <v>369863743500</v>
      </c>
      <c r="S63" s="9">
        <v>38980</v>
      </c>
      <c r="T63" s="9">
        <v>403939901341</v>
      </c>
      <c r="U63" s="9">
        <v>83</v>
      </c>
      <c r="V63" s="9">
        <v>1378128618</v>
      </c>
      <c r="W63" s="9">
        <v>30154</v>
      </c>
      <c r="X63" s="9">
        <v>345102985037</v>
      </c>
      <c r="Y63" s="9">
        <v>5813</v>
      </c>
      <c r="Z63" s="9">
        <v>207231483327</v>
      </c>
      <c r="AA63" s="9">
        <v>46822</v>
      </c>
      <c r="AB63" s="9">
        <v>377159841884</v>
      </c>
      <c r="AC63" s="9">
        <v>17897</v>
      </c>
      <c r="AD63" s="9">
        <v>226794281073</v>
      </c>
      <c r="AE63" s="9">
        <v>3954</v>
      </c>
      <c r="AF63" s="9">
        <v>38596071548</v>
      </c>
      <c r="AG63" s="9">
        <v>78770</v>
      </c>
      <c r="AH63" s="9">
        <v>825064215215</v>
      </c>
      <c r="AI63" s="9">
        <v>146088</v>
      </c>
      <c r="AJ63" s="9">
        <v>1796411210067</v>
      </c>
      <c r="AK63" s="9">
        <v>64653</v>
      </c>
      <c r="AL63" s="9">
        <v>671652498497</v>
      </c>
    </row>
    <row r="64" spans="2:38" ht="15" customHeight="1" x14ac:dyDescent="0.25">
      <c r="B64" s="8" t="s">
        <v>127</v>
      </c>
      <c r="C64" s="9">
        <v>33132</v>
      </c>
      <c r="D64" s="9">
        <v>320235857607</v>
      </c>
      <c r="E64" s="9">
        <v>70550</v>
      </c>
      <c r="F64" s="9">
        <v>1184735530396</v>
      </c>
      <c r="G64" s="9">
        <v>174653</v>
      </c>
      <c r="H64" s="9">
        <v>1779825099657</v>
      </c>
      <c r="I64" s="9">
        <v>9443</v>
      </c>
      <c r="J64" s="9">
        <v>201074179929</v>
      </c>
      <c r="K64" s="9"/>
      <c r="L64" s="9"/>
      <c r="M64" s="9">
        <v>45880</v>
      </c>
      <c r="N64" s="9">
        <v>762756038089</v>
      </c>
      <c r="O64" s="9">
        <v>14557</v>
      </c>
      <c r="P64" s="9">
        <v>140994885321</v>
      </c>
      <c r="Q64" s="9">
        <v>37312</v>
      </c>
      <c r="R64" s="9">
        <v>623805994824</v>
      </c>
      <c r="S64" s="9">
        <v>47112</v>
      </c>
      <c r="T64" s="9">
        <v>473757816539</v>
      </c>
      <c r="U64" s="9">
        <v>173</v>
      </c>
      <c r="V64" s="9">
        <v>2430882145</v>
      </c>
      <c r="W64" s="9">
        <v>35060</v>
      </c>
      <c r="X64" s="9">
        <v>394137042105</v>
      </c>
      <c r="Y64" s="9">
        <v>6089</v>
      </c>
      <c r="Z64" s="9">
        <v>248780676656</v>
      </c>
      <c r="AA64" s="9">
        <v>55021</v>
      </c>
      <c r="AB64" s="9">
        <v>461208948390</v>
      </c>
      <c r="AC64" s="9">
        <v>20940</v>
      </c>
      <c r="AD64" s="9">
        <v>232092663027</v>
      </c>
      <c r="AE64" s="9">
        <v>4610</v>
      </c>
      <c r="AF64" s="9">
        <v>40787473675</v>
      </c>
      <c r="AG64" s="9">
        <v>89490</v>
      </c>
      <c r="AH64" s="9">
        <v>1003809273589</v>
      </c>
      <c r="AI64" s="9">
        <v>169368</v>
      </c>
      <c r="AJ64" s="9">
        <v>2124820003175</v>
      </c>
      <c r="AK64" s="9">
        <v>74503</v>
      </c>
      <c r="AL64" s="9">
        <v>772201369426</v>
      </c>
    </row>
    <row r="65" spans="2:41" ht="15" customHeight="1" x14ac:dyDescent="0.25">
      <c r="B65" s="8" t="s">
        <v>128</v>
      </c>
      <c r="C65" s="9">
        <v>30447</v>
      </c>
      <c r="D65" s="9">
        <v>313722187778</v>
      </c>
      <c r="E65" s="9">
        <v>64727</v>
      </c>
      <c r="F65" s="9">
        <v>1091242847587</v>
      </c>
      <c r="G65" s="9">
        <v>161450</v>
      </c>
      <c r="H65" s="9">
        <v>1716225842937</v>
      </c>
      <c r="I65" s="9">
        <v>8726</v>
      </c>
      <c r="J65" s="9">
        <v>180137954612</v>
      </c>
      <c r="K65" s="9"/>
      <c r="L65" s="9"/>
      <c r="M65" s="9">
        <v>40711</v>
      </c>
      <c r="N65" s="9">
        <v>810424822509</v>
      </c>
      <c r="O65" s="9">
        <v>13497</v>
      </c>
      <c r="P65" s="9">
        <v>141360466286</v>
      </c>
      <c r="Q65" s="9">
        <v>34600</v>
      </c>
      <c r="R65" s="9">
        <v>521487825067</v>
      </c>
      <c r="S65" s="9">
        <v>44431</v>
      </c>
      <c r="T65" s="9">
        <v>470538040494</v>
      </c>
      <c r="U65" s="9">
        <v>202</v>
      </c>
      <c r="V65" s="9">
        <v>1817231331</v>
      </c>
      <c r="W65" s="9">
        <v>32848</v>
      </c>
      <c r="X65" s="9">
        <v>495889998035</v>
      </c>
      <c r="Y65" s="9">
        <v>6197</v>
      </c>
      <c r="Z65" s="9">
        <v>220111615148</v>
      </c>
      <c r="AA65" s="9">
        <v>52368</v>
      </c>
      <c r="AB65" s="9">
        <v>404987818435</v>
      </c>
      <c r="AC65" s="9">
        <v>20022</v>
      </c>
      <c r="AD65" s="9">
        <v>227413511110</v>
      </c>
      <c r="AE65" s="9">
        <v>4006</v>
      </c>
      <c r="AF65" s="9">
        <v>35431033525</v>
      </c>
      <c r="AG65" s="9">
        <v>83492</v>
      </c>
      <c r="AH65" s="9">
        <v>847736961273</v>
      </c>
      <c r="AI65" s="9">
        <v>158563</v>
      </c>
      <c r="AJ65" s="9">
        <v>1884438537968</v>
      </c>
      <c r="AK65" s="9">
        <v>71049</v>
      </c>
      <c r="AL65" s="9">
        <v>750018271703</v>
      </c>
    </row>
    <row r="66" spans="2:41" ht="15" customHeight="1" x14ac:dyDescent="0.25">
      <c r="B66" s="8" t="s">
        <v>129</v>
      </c>
      <c r="C66" s="9">
        <v>27829</v>
      </c>
      <c r="D66" s="9">
        <v>295418107870</v>
      </c>
      <c r="E66" s="9">
        <v>60993</v>
      </c>
      <c r="F66" s="9">
        <v>1184469910849</v>
      </c>
      <c r="G66" s="9">
        <v>153484</v>
      </c>
      <c r="H66" s="9">
        <v>1676582604672</v>
      </c>
      <c r="I66" s="9">
        <v>8207</v>
      </c>
      <c r="J66" s="9">
        <v>171490293147</v>
      </c>
      <c r="K66" s="9"/>
      <c r="L66" s="9"/>
      <c r="M66" s="9">
        <v>37246</v>
      </c>
      <c r="N66" s="9">
        <v>744474314992</v>
      </c>
      <c r="O66" s="9">
        <v>13541</v>
      </c>
      <c r="P66" s="9">
        <v>123470683540</v>
      </c>
      <c r="Q66" s="9">
        <v>31193</v>
      </c>
      <c r="R66" s="9">
        <v>494376993056</v>
      </c>
      <c r="S66" s="9">
        <v>41840</v>
      </c>
      <c r="T66" s="9">
        <v>456197438189</v>
      </c>
      <c r="U66" s="9">
        <v>334</v>
      </c>
      <c r="V66" s="9">
        <v>2215373991</v>
      </c>
      <c r="W66" s="9">
        <v>31464</v>
      </c>
      <c r="X66" s="9">
        <v>455760340105</v>
      </c>
      <c r="Y66" s="9">
        <v>5078</v>
      </c>
      <c r="Z66" s="9">
        <v>206500679116</v>
      </c>
      <c r="AA66" s="9">
        <v>50397</v>
      </c>
      <c r="AB66" s="9">
        <v>430406873316</v>
      </c>
      <c r="AC66" s="9">
        <v>19152</v>
      </c>
      <c r="AD66" s="9">
        <v>247810024292</v>
      </c>
      <c r="AE66" s="9">
        <v>3904</v>
      </c>
      <c r="AF66" s="9">
        <v>40298663556</v>
      </c>
      <c r="AG66" s="9">
        <v>76883</v>
      </c>
      <c r="AH66" s="9">
        <v>850395227938</v>
      </c>
      <c r="AI66" s="9">
        <v>151897</v>
      </c>
      <c r="AJ66" s="9">
        <v>2167980956770</v>
      </c>
      <c r="AK66" s="9">
        <v>67863</v>
      </c>
      <c r="AL66" s="9">
        <v>724226731012</v>
      </c>
    </row>
    <row r="67" spans="2:41" ht="15" customHeight="1" x14ac:dyDescent="0.25">
      <c r="B67" s="8" t="s">
        <v>130</v>
      </c>
      <c r="C67" s="9">
        <v>29059</v>
      </c>
      <c r="D67" s="9">
        <v>282505586584</v>
      </c>
      <c r="E67" s="9">
        <v>68818</v>
      </c>
      <c r="F67" s="9">
        <v>1163835865861</v>
      </c>
      <c r="G67" s="9">
        <v>162990</v>
      </c>
      <c r="H67" s="9">
        <v>1712257820619</v>
      </c>
      <c r="I67" s="9">
        <v>8998</v>
      </c>
      <c r="J67" s="9">
        <v>193311646856</v>
      </c>
      <c r="K67" s="9"/>
      <c r="L67" s="9"/>
      <c r="M67" s="9">
        <v>41205</v>
      </c>
      <c r="N67" s="9">
        <v>842674544626</v>
      </c>
      <c r="O67" s="9">
        <v>10668</v>
      </c>
      <c r="P67" s="9">
        <v>122815420810</v>
      </c>
      <c r="Q67" s="9">
        <v>34650</v>
      </c>
      <c r="R67" s="9">
        <v>415967003042</v>
      </c>
      <c r="S67" s="9">
        <v>44404</v>
      </c>
      <c r="T67" s="9">
        <v>456109825105</v>
      </c>
      <c r="U67" s="9">
        <v>456</v>
      </c>
      <c r="V67" s="9">
        <v>5110418871</v>
      </c>
      <c r="W67" s="9">
        <v>32442</v>
      </c>
      <c r="X67" s="9">
        <v>423382488185</v>
      </c>
      <c r="Y67" s="9">
        <v>5655</v>
      </c>
      <c r="Z67" s="9">
        <v>222862541246</v>
      </c>
      <c r="AA67" s="9">
        <v>53550</v>
      </c>
      <c r="AB67" s="9">
        <v>442597887485</v>
      </c>
      <c r="AC67" s="9">
        <v>20179</v>
      </c>
      <c r="AD67" s="9">
        <v>260938426101</v>
      </c>
      <c r="AE67" s="9">
        <v>4123</v>
      </c>
      <c r="AF67" s="9">
        <v>42284805073</v>
      </c>
      <c r="AG67" s="9">
        <v>83636</v>
      </c>
      <c r="AH67" s="9">
        <v>957859901137</v>
      </c>
      <c r="AI67" s="9">
        <v>153921</v>
      </c>
      <c r="AJ67" s="9">
        <v>2015189433722</v>
      </c>
      <c r="AK67" s="9">
        <v>69895</v>
      </c>
      <c r="AL67" s="9">
        <v>777566639803</v>
      </c>
    </row>
    <row r="68" spans="2:41" ht="15" customHeight="1" x14ac:dyDescent="0.25">
      <c r="B68" s="8" t="s">
        <v>131</v>
      </c>
      <c r="C68" s="9">
        <v>26177</v>
      </c>
      <c r="D68" s="9">
        <v>277735928162</v>
      </c>
      <c r="E68" s="9">
        <v>58983</v>
      </c>
      <c r="F68" s="9">
        <v>917965318584</v>
      </c>
      <c r="G68" s="9">
        <v>143420</v>
      </c>
      <c r="H68" s="9">
        <v>1551272546600</v>
      </c>
      <c r="I68" s="9">
        <v>8509</v>
      </c>
      <c r="J68" s="9">
        <v>195290578654</v>
      </c>
      <c r="K68" s="9"/>
      <c r="L68" s="9"/>
      <c r="M68" s="9">
        <v>35831</v>
      </c>
      <c r="N68" s="9">
        <v>677691139177</v>
      </c>
      <c r="O68" s="9">
        <v>9187</v>
      </c>
      <c r="P68" s="9">
        <v>98797995884</v>
      </c>
      <c r="Q68" s="9">
        <v>32771</v>
      </c>
      <c r="R68" s="9">
        <v>408943612426</v>
      </c>
      <c r="S68" s="9">
        <v>39008</v>
      </c>
      <c r="T68" s="9">
        <v>425713165280</v>
      </c>
      <c r="U68" s="9">
        <v>494</v>
      </c>
      <c r="V68" s="9">
        <v>2876486143</v>
      </c>
      <c r="W68" s="9">
        <v>28737</v>
      </c>
      <c r="X68" s="9">
        <v>360397594611</v>
      </c>
      <c r="Y68" s="9">
        <v>5327</v>
      </c>
      <c r="Z68" s="9">
        <v>202477326981</v>
      </c>
      <c r="AA68" s="9">
        <v>47796</v>
      </c>
      <c r="AB68" s="9">
        <v>367109082968</v>
      </c>
      <c r="AC68" s="9">
        <v>17593</v>
      </c>
      <c r="AD68" s="9">
        <v>229241107673</v>
      </c>
      <c r="AE68" s="9">
        <v>3456</v>
      </c>
      <c r="AF68" s="9">
        <v>34719990710</v>
      </c>
      <c r="AG68" s="9">
        <v>69911</v>
      </c>
      <c r="AH68" s="9">
        <v>780003724356</v>
      </c>
      <c r="AI68" s="9">
        <v>139534</v>
      </c>
      <c r="AJ68" s="9">
        <v>1980429860758</v>
      </c>
      <c r="AK68" s="9">
        <v>62325</v>
      </c>
      <c r="AL68" s="9">
        <v>710922412132</v>
      </c>
    </row>
    <row r="69" spans="2:41" ht="15" customHeight="1" x14ac:dyDescent="0.25">
      <c r="B69" s="8" t="s">
        <v>152</v>
      </c>
      <c r="C69" s="9">
        <v>27313</v>
      </c>
      <c r="D69" s="9">
        <v>305410989176</v>
      </c>
      <c r="E69" s="9">
        <v>61316</v>
      </c>
      <c r="F69" s="9">
        <v>982794193349</v>
      </c>
      <c r="G69" s="9">
        <v>147667</v>
      </c>
      <c r="H69" s="9">
        <v>1587192323773</v>
      </c>
      <c r="I69" s="9">
        <v>8238</v>
      </c>
      <c r="J69" s="9">
        <v>179359511792</v>
      </c>
      <c r="K69" s="9"/>
      <c r="L69" s="9"/>
      <c r="M69" s="9">
        <v>37713</v>
      </c>
      <c r="N69" s="9">
        <v>749060288757</v>
      </c>
      <c r="O69" s="9">
        <v>9805</v>
      </c>
      <c r="P69" s="9">
        <v>133524545430</v>
      </c>
      <c r="Q69" s="9">
        <v>34627</v>
      </c>
      <c r="R69" s="9">
        <v>392808544363</v>
      </c>
      <c r="S69" s="9">
        <v>40436</v>
      </c>
      <c r="T69" s="9">
        <v>431824098328</v>
      </c>
      <c r="U69" s="9">
        <v>469</v>
      </c>
      <c r="V69" s="9">
        <v>3732097750</v>
      </c>
      <c r="W69" s="9">
        <v>30297</v>
      </c>
      <c r="X69" s="9">
        <v>417854608299</v>
      </c>
      <c r="Y69" s="9">
        <v>5414</v>
      </c>
      <c r="Z69" s="9">
        <v>202899178557</v>
      </c>
      <c r="AA69" s="9">
        <v>50375</v>
      </c>
      <c r="AB69" s="9">
        <v>415349416541</v>
      </c>
      <c r="AC69" s="9">
        <v>18452</v>
      </c>
      <c r="AD69" s="9">
        <v>245319792774</v>
      </c>
      <c r="AE69" s="9">
        <v>3801</v>
      </c>
      <c r="AF69" s="9">
        <v>38601879575</v>
      </c>
      <c r="AG69" s="9">
        <v>72233</v>
      </c>
      <c r="AH69" s="9">
        <v>797244246132</v>
      </c>
      <c r="AI69" s="9">
        <v>145591</v>
      </c>
      <c r="AJ69" s="9">
        <v>1781139684088</v>
      </c>
      <c r="AK69" s="9">
        <v>64211</v>
      </c>
      <c r="AL69" s="9">
        <v>710966376881</v>
      </c>
    </row>
    <row r="70" spans="2:41" ht="15" customHeight="1" x14ac:dyDescent="0.25">
      <c r="B70" s="8" t="s">
        <v>153</v>
      </c>
      <c r="C70" s="9">
        <v>26307</v>
      </c>
      <c r="D70" s="9">
        <v>283272909726</v>
      </c>
      <c r="E70" s="9">
        <v>62187</v>
      </c>
      <c r="F70" s="9">
        <v>1001195604856</v>
      </c>
      <c r="G70" s="9">
        <v>151043</v>
      </c>
      <c r="H70" s="9">
        <v>1640257535102</v>
      </c>
      <c r="I70" s="9">
        <v>8935</v>
      </c>
      <c r="J70" s="9">
        <v>185506853891</v>
      </c>
      <c r="K70" s="9"/>
      <c r="L70" s="9"/>
      <c r="M70" s="9">
        <v>39191</v>
      </c>
      <c r="N70" s="9">
        <v>737033370410</v>
      </c>
      <c r="O70" s="9">
        <v>9860</v>
      </c>
      <c r="P70" s="9">
        <v>111147438960</v>
      </c>
      <c r="Q70" s="9">
        <v>32466</v>
      </c>
      <c r="R70" s="9">
        <v>400798177630</v>
      </c>
      <c r="S70" s="9">
        <v>42938</v>
      </c>
      <c r="T70" s="9">
        <v>465158626538</v>
      </c>
      <c r="U70" s="9">
        <v>272</v>
      </c>
      <c r="V70" s="9">
        <v>2725557635</v>
      </c>
      <c r="W70" s="9">
        <v>30074</v>
      </c>
      <c r="X70" s="9">
        <v>385310242666</v>
      </c>
      <c r="Y70" s="9">
        <v>5165</v>
      </c>
      <c r="Z70" s="9">
        <v>202879886810</v>
      </c>
      <c r="AA70" s="9">
        <v>51050</v>
      </c>
      <c r="AB70" s="9">
        <v>421323253785</v>
      </c>
      <c r="AC70" s="9">
        <v>19175</v>
      </c>
      <c r="AD70" s="9">
        <v>252266151194</v>
      </c>
      <c r="AE70" s="9">
        <v>3952</v>
      </c>
      <c r="AF70" s="9">
        <v>35163521876</v>
      </c>
      <c r="AG70" s="9">
        <v>73660</v>
      </c>
      <c r="AH70" s="9">
        <v>829520184814</v>
      </c>
      <c r="AI70" s="9">
        <v>147120</v>
      </c>
      <c r="AJ70" s="9">
        <v>1831047346378</v>
      </c>
      <c r="AK70" s="9">
        <v>63840</v>
      </c>
      <c r="AL70" s="9">
        <v>689687804134</v>
      </c>
    </row>
    <row r="71" spans="2:41" ht="15" customHeight="1" x14ac:dyDescent="0.25">
      <c r="B71" s="8" t="s">
        <v>156</v>
      </c>
      <c r="C71" s="9">
        <v>26389</v>
      </c>
      <c r="D71" s="9">
        <v>329946233971</v>
      </c>
      <c r="E71" s="9">
        <v>61971</v>
      </c>
      <c r="F71" s="9">
        <v>1089079774549</v>
      </c>
      <c r="G71" s="9">
        <v>146349</v>
      </c>
      <c r="H71" s="9">
        <v>1582016703453</v>
      </c>
      <c r="I71" s="9">
        <v>9722</v>
      </c>
      <c r="J71" s="9">
        <v>197397868588</v>
      </c>
      <c r="K71" s="9"/>
      <c r="L71" s="9"/>
      <c r="M71" s="9">
        <v>37940</v>
      </c>
      <c r="N71" s="9">
        <v>778694556934</v>
      </c>
      <c r="O71" s="9">
        <v>8753</v>
      </c>
      <c r="P71" s="9">
        <v>109932619318</v>
      </c>
      <c r="Q71" s="9">
        <v>32819</v>
      </c>
      <c r="R71" s="9">
        <v>387049402987</v>
      </c>
      <c r="S71" s="9">
        <v>41004</v>
      </c>
      <c r="T71" s="9">
        <v>466201836944</v>
      </c>
      <c r="U71" s="9">
        <v>63</v>
      </c>
      <c r="V71" s="9">
        <v>1096541076</v>
      </c>
      <c r="W71" s="9">
        <v>30684</v>
      </c>
      <c r="X71" s="9">
        <v>438658409982</v>
      </c>
      <c r="Y71" s="9">
        <v>5161</v>
      </c>
      <c r="Z71" s="9">
        <v>210332658828</v>
      </c>
      <c r="AA71" s="9">
        <v>49506</v>
      </c>
      <c r="AB71" s="9">
        <v>422514057521</v>
      </c>
      <c r="AC71" s="9">
        <v>19207</v>
      </c>
      <c r="AD71" s="9">
        <v>261950525621</v>
      </c>
      <c r="AE71" s="9">
        <v>3648</v>
      </c>
      <c r="AF71" s="9">
        <v>35579783242</v>
      </c>
      <c r="AG71" s="9">
        <v>72707</v>
      </c>
      <c r="AH71" s="9">
        <v>833066776804</v>
      </c>
      <c r="AI71" s="9">
        <v>145948</v>
      </c>
      <c r="AJ71" s="9">
        <v>2085615051396</v>
      </c>
      <c r="AK71" s="9">
        <v>63469</v>
      </c>
      <c r="AL71" s="9">
        <v>695117063269</v>
      </c>
    </row>
    <row r="72" spans="2:41" ht="15" customHeight="1" x14ac:dyDescent="0.25">
      <c r="B72" s="8" t="s">
        <v>179</v>
      </c>
      <c r="C72" s="9">
        <v>23860</v>
      </c>
      <c r="D72" s="9">
        <v>271367715329</v>
      </c>
      <c r="E72" s="9">
        <v>56729</v>
      </c>
      <c r="F72" s="9">
        <v>1001786928143</v>
      </c>
      <c r="G72" s="9">
        <v>129656</v>
      </c>
      <c r="H72" s="9">
        <v>1375214455686</v>
      </c>
      <c r="I72" s="9">
        <v>9380</v>
      </c>
      <c r="J72" s="9">
        <v>198764315123</v>
      </c>
      <c r="K72" s="9"/>
      <c r="L72" s="9"/>
      <c r="M72" s="9">
        <v>34404</v>
      </c>
      <c r="N72" s="9">
        <v>692522055553</v>
      </c>
      <c r="O72" s="9">
        <v>7694</v>
      </c>
      <c r="P72" s="9">
        <v>92009615175</v>
      </c>
      <c r="Q72" s="9">
        <v>31912</v>
      </c>
      <c r="R72" s="9">
        <v>358750479042</v>
      </c>
      <c r="S72" s="9">
        <v>38475</v>
      </c>
      <c r="T72" s="9">
        <v>426171228135</v>
      </c>
      <c r="U72" s="9">
        <v>29</v>
      </c>
      <c r="V72" s="9">
        <v>871235222</v>
      </c>
      <c r="W72" s="9">
        <v>28730</v>
      </c>
      <c r="X72" s="9">
        <v>366709000012</v>
      </c>
      <c r="Y72" s="9">
        <v>4903</v>
      </c>
      <c r="Z72" s="9">
        <v>187432708504</v>
      </c>
      <c r="AA72" s="9">
        <v>46280</v>
      </c>
      <c r="AB72" s="9">
        <v>394840100090</v>
      </c>
      <c r="AC72" s="9">
        <v>17157</v>
      </c>
      <c r="AD72" s="9">
        <v>272139891733</v>
      </c>
      <c r="AE72" s="9">
        <v>3228</v>
      </c>
      <c r="AF72" s="9">
        <v>30853741835</v>
      </c>
      <c r="AG72" s="9">
        <v>66958</v>
      </c>
      <c r="AH72" s="9">
        <v>728356080500</v>
      </c>
      <c r="AI72" s="9">
        <v>131087</v>
      </c>
      <c r="AJ72" s="9">
        <v>1530512462755</v>
      </c>
      <c r="AK72" s="9">
        <v>58957</v>
      </c>
      <c r="AL72" s="9">
        <v>622079815593</v>
      </c>
      <c r="AM72" s="56"/>
      <c r="AN72" s="56"/>
      <c r="AO72" s="56"/>
    </row>
    <row r="73" spans="2:41" ht="15" customHeight="1" x14ac:dyDescent="0.25">
      <c r="B73" s="8" t="s">
        <v>180</v>
      </c>
      <c r="C73" s="9">
        <v>27216</v>
      </c>
      <c r="D73" s="9">
        <v>347804743751</v>
      </c>
      <c r="E73" s="9">
        <v>68231</v>
      </c>
      <c r="F73" s="9">
        <v>1179553426360</v>
      </c>
      <c r="G73" s="9">
        <v>157299</v>
      </c>
      <c r="H73" s="9">
        <v>1660081428747</v>
      </c>
      <c r="I73" s="9">
        <v>12113</v>
      </c>
      <c r="J73" s="9">
        <v>240213632182</v>
      </c>
      <c r="K73" s="9"/>
      <c r="L73" s="9"/>
      <c r="M73" s="9">
        <v>41460</v>
      </c>
      <c r="N73" s="9">
        <v>845883635768</v>
      </c>
      <c r="O73" s="9">
        <v>9225</v>
      </c>
      <c r="P73" s="9">
        <v>102230514550</v>
      </c>
      <c r="Q73" s="9">
        <v>36673</v>
      </c>
      <c r="R73" s="9">
        <v>438419600543</v>
      </c>
      <c r="S73" s="9">
        <v>46448</v>
      </c>
      <c r="T73" s="9">
        <v>520340355761</v>
      </c>
      <c r="U73" s="9">
        <v>36</v>
      </c>
      <c r="V73" s="9">
        <v>559010807</v>
      </c>
      <c r="W73" s="9">
        <v>34263</v>
      </c>
      <c r="X73" s="9">
        <v>436340504768</v>
      </c>
      <c r="Y73" s="9">
        <v>5566</v>
      </c>
      <c r="Z73" s="9">
        <v>211432093029</v>
      </c>
      <c r="AA73" s="9">
        <v>55009</v>
      </c>
      <c r="AB73" s="9">
        <v>441222717789</v>
      </c>
      <c r="AC73" s="9">
        <v>21501</v>
      </c>
      <c r="AD73" s="9">
        <v>328539943707</v>
      </c>
      <c r="AE73" s="9">
        <v>3825</v>
      </c>
      <c r="AF73" s="9">
        <v>33172427088</v>
      </c>
      <c r="AG73" s="9">
        <v>81432</v>
      </c>
      <c r="AH73" s="9">
        <v>896440196409</v>
      </c>
      <c r="AI73" s="9">
        <v>156541</v>
      </c>
      <c r="AJ73" s="9">
        <v>2039639423179</v>
      </c>
      <c r="AK73" s="9">
        <v>69958</v>
      </c>
      <c r="AL73" s="9">
        <v>772616807202</v>
      </c>
    </row>
    <row r="74" spans="2:41" ht="15" customHeight="1" x14ac:dyDescent="0.25">
      <c r="B74" s="8" t="s">
        <v>181</v>
      </c>
      <c r="C74" s="9">
        <v>25458</v>
      </c>
      <c r="D74" s="9">
        <v>329649892924</v>
      </c>
      <c r="E74" s="9">
        <v>59125</v>
      </c>
      <c r="F74" s="9">
        <v>1039800163270</v>
      </c>
      <c r="G74" s="9">
        <v>142417</v>
      </c>
      <c r="H74" s="9">
        <v>1468334109554</v>
      </c>
      <c r="I74" s="9">
        <v>12616</v>
      </c>
      <c r="J74" s="9">
        <v>240150333667</v>
      </c>
      <c r="K74" s="9"/>
      <c r="L74" s="9"/>
      <c r="M74" s="9">
        <v>37169</v>
      </c>
      <c r="N74" s="9">
        <v>764273765747</v>
      </c>
      <c r="O74" s="9">
        <v>8278</v>
      </c>
      <c r="P74" s="9">
        <v>95798186110</v>
      </c>
      <c r="Q74" s="9">
        <v>33019</v>
      </c>
      <c r="R74" s="9">
        <v>390280306130</v>
      </c>
      <c r="S74" s="9">
        <v>42212</v>
      </c>
      <c r="T74" s="9">
        <v>470692482985</v>
      </c>
      <c r="U74" s="9">
        <v>5</v>
      </c>
      <c r="V74" s="9">
        <v>439744727</v>
      </c>
      <c r="W74" s="9">
        <v>31015</v>
      </c>
      <c r="X74" s="9">
        <v>427235950497</v>
      </c>
      <c r="Y74" s="9">
        <v>5153</v>
      </c>
      <c r="Z74" s="9">
        <v>199901835091</v>
      </c>
      <c r="AA74" s="9">
        <v>50279</v>
      </c>
      <c r="AB74" s="9">
        <v>407887067624</v>
      </c>
      <c r="AC74" s="9">
        <v>19393</v>
      </c>
      <c r="AD74" s="9">
        <v>259247775717</v>
      </c>
      <c r="AE74" s="9">
        <v>3509</v>
      </c>
      <c r="AF74" s="9">
        <v>35470789909</v>
      </c>
      <c r="AG74" s="9">
        <v>71255</v>
      </c>
      <c r="AH74" s="9">
        <v>788612311515</v>
      </c>
      <c r="AI74" s="9">
        <v>141537</v>
      </c>
      <c r="AJ74" s="9">
        <v>1696451688748</v>
      </c>
      <c r="AK74" s="9">
        <v>64861</v>
      </c>
      <c r="AL74" s="9">
        <v>705304039931</v>
      </c>
    </row>
    <row r="75" spans="2:41" ht="15" customHeight="1" x14ac:dyDescent="0.25">
      <c r="B75" s="8" t="s">
        <v>182</v>
      </c>
      <c r="C75" s="9">
        <v>25758</v>
      </c>
      <c r="D75" s="9">
        <v>347116595650</v>
      </c>
      <c r="E75" s="9">
        <v>62840</v>
      </c>
      <c r="F75" s="9">
        <v>1051081124489</v>
      </c>
      <c r="G75" s="9">
        <v>148108</v>
      </c>
      <c r="H75" s="9">
        <v>1570822872083</v>
      </c>
      <c r="I75" s="9">
        <v>11631</v>
      </c>
      <c r="J75" s="9">
        <v>234554841637</v>
      </c>
      <c r="K75" s="9"/>
      <c r="L75" s="9"/>
      <c r="M75" s="9">
        <v>38555</v>
      </c>
      <c r="N75" s="9">
        <v>737752992730</v>
      </c>
      <c r="O75" s="9">
        <v>8156</v>
      </c>
      <c r="P75" s="9">
        <v>110779732350</v>
      </c>
      <c r="Q75" s="9">
        <v>32754</v>
      </c>
      <c r="R75" s="9">
        <v>370002410355</v>
      </c>
      <c r="S75" s="9">
        <v>44891</v>
      </c>
      <c r="T75" s="9">
        <v>477185894423</v>
      </c>
      <c r="U75" s="9">
        <v>9</v>
      </c>
      <c r="V75" s="9">
        <v>1843085812</v>
      </c>
      <c r="W75" s="9">
        <v>32600</v>
      </c>
      <c r="X75" s="9">
        <v>416422874034</v>
      </c>
      <c r="Y75" s="9">
        <v>5176</v>
      </c>
      <c r="Z75" s="9">
        <v>199541715537</v>
      </c>
      <c r="AA75" s="9">
        <v>53206</v>
      </c>
      <c r="AB75" s="9">
        <v>481889438972</v>
      </c>
      <c r="AC75" s="9">
        <v>19723</v>
      </c>
      <c r="AD75" s="9">
        <v>262038233444</v>
      </c>
      <c r="AE75" s="9">
        <v>3745</v>
      </c>
      <c r="AF75" s="9">
        <v>27401494886</v>
      </c>
      <c r="AG75" s="9">
        <v>72883</v>
      </c>
      <c r="AH75" s="9">
        <v>833331185448</v>
      </c>
      <c r="AI75" s="9">
        <v>146205</v>
      </c>
      <c r="AJ75" s="9">
        <v>1839555847016</v>
      </c>
      <c r="AK75" s="9">
        <v>66227</v>
      </c>
      <c r="AL75" s="9">
        <v>757913590019</v>
      </c>
    </row>
    <row r="76" spans="2:41" ht="15" customHeight="1" x14ac:dyDescent="0.25">
      <c r="B76" s="8" t="s">
        <v>183</v>
      </c>
      <c r="C76" s="9">
        <v>27135</v>
      </c>
      <c r="D76" s="9">
        <v>357568290228</v>
      </c>
      <c r="E76" s="9">
        <v>66684</v>
      </c>
      <c r="F76" s="9">
        <v>1062959594351</v>
      </c>
      <c r="G76" s="9">
        <v>152213</v>
      </c>
      <c r="H76" s="9">
        <v>1608627782290</v>
      </c>
      <c r="I76" s="9">
        <v>14090</v>
      </c>
      <c r="J76" s="9">
        <v>258970200544</v>
      </c>
      <c r="K76" s="9"/>
      <c r="L76" s="9"/>
      <c r="M76" s="9">
        <v>41786</v>
      </c>
      <c r="N76" s="9">
        <v>845886162932</v>
      </c>
      <c r="O76" s="9">
        <v>8852</v>
      </c>
      <c r="P76" s="9">
        <v>122680384747</v>
      </c>
      <c r="Q76" s="9">
        <v>34890</v>
      </c>
      <c r="R76" s="9">
        <v>446994272976</v>
      </c>
      <c r="S76" s="9">
        <v>46207</v>
      </c>
      <c r="T76" s="9">
        <v>475409896530</v>
      </c>
      <c r="U76" s="9">
        <v>11</v>
      </c>
      <c r="V76" s="9">
        <v>2082392917</v>
      </c>
      <c r="W76" s="9">
        <v>33518</v>
      </c>
      <c r="X76" s="9">
        <v>435032641073</v>
      </c>
      <c r="Y76" s="9">
        <v>5274</v>
      </c>
      <c r="Z76" s="9">
        <v>199450352428</v>
      </c>
      <c r="AA76" s="9">
        <v>55805</v>
      </c>
      <c r="AB76" s="9">
        <v>486512574053</v>
      </c>
      <c r="AC76" s="9">
        <v>20751</v>
      </c>
      <c r="AD76" s="9">
        <v>290523259262</v>
      </c>
      <c r="AE76" s="9">
        <v>3581</v>
      </c>
      <c r="AF76" s="9">
        <v>29917128875</v>
      </c>
      <c r="AG76" s="9">
        <v>76015</v>
      </c>
      <c r="AH76" s="9">
        <v>891507318718</v>
      </c>
      <c r="AI76" s="9">
        <v>154702</v>
      </c>
      <c r="AJ76" s="9">
        <v>1940414143542</v>
      </c>
      <c r="AK76" s="9">
        <v>68003</v>
      </c>
      <c r="AL76" s="9">
        <v>773267182544</v>
      </c>
    </row>
    <row r="77" spans="2:41" ht="15" customHeight="1" x14ac:dyDescent="0.25">
      <c r="B77" s="8" t="s">
        <v>187</v>
      </c>
      <c r="C77" s="9">
        <v>25473</v>
      </c>
      <c r="D77" s="9">
        <v>306400271443</v>
      </c>
      <c r="E77" s="9">
        <v>62161</v>
      </c>
      <c r="F77" s="9">
        <v>980410481364</v>
      </c>
      <c r="G77" s="9">
        <v>141165</v>
      </c>
      <c r="H77" s="9">
        <v>1491425963564</v>
      </c>
      <c r="I77" s="9">
        <v>13506</v>
      </c>
      <c r="J77" s="9">
        <v>239610123544</v>
      </c>
      <c r="K77" s="9"/>
      <c r="L77" s="9"/>
      <c r="M77" s="9">
        <v>37426</v>
      </c>
      <c r="N77" s="9">
        <v>763644806598</v>
      </c>
      <c r="O77" s="9">
        <v>7699</v>
      </c>
      <c r="P77" s="9">
        <v>92649263315</v>
      </c>
      <c r="Q77" s="9">
        <v>32011</v>
      </c>
      <c r="R77" s="9">
        <v>363114112427</v>
      </c>
      <c r="S77" s="9">
        <v>42720</v>
      </c>
      <c r="T77" s="9">
        <v>468864271177</v>
      </c>
      <c r="U77" s="9">
        <v>4</v>
      </c>
      <c r="V77" s="9">
        <v>381280400</v>
      </c>
      <c r="W77" s="9">
        <v>31549</v>
      </c>
      <c r="X77" s="9">
        <v>395459312264</v>
      </c>
      <c r="Y77" s="9">
        <v>5008</v>
      </c>
      <c r="Z77" s="9">
        <v>196744346185</v>
      </c>
      <c r="AA77" s="9">
        <v>52202</v>
      </c>
      <c r="AB77" s="9">
        <v>452088229766</v>
      </c>
      <c r="AC77" s="9">
        <v>19386</v>
      </c>
      <c r="AD77" s="9">
        <v>266102467111</v>
      </c>
      <c r="AE77" s="9">
        <v>3295</v>
      </c>
      <c r="AF77" s="9">
        <v>31856022870</v>
      </c>
      <c r="AG77" s="9">
        <v>70228</v>
      </c>
      <c r="AH77" s="9">
        <v>757806456050</v>
      </c>
      <c r="AI77" s="9">
        <v>140174</v>
      </c>
      <c r="AJ77" s="9">
        <v>1852313350152</v>
      </c>
      <c r="AK77" s="9">
        <v>63330</v>
      </c>
      <c r="AL77" s="9">
        <v>743417290426</v>
      </c>
    </row>
    <row r="78" spans="2:41" ht="15" customHeight="1" x14ac:dyDescent="0.25">
      <c r="B78" s="8" t="s">
        <v>188</v>
      </c>
      <c r="C78" s="9">
        <v>27268</v>
      </c>
      <c r="D78" s="9">
        <v>314193320438</v>
      </c>
      <c r="E78" s="9">
        <v>66442</v>
      </c>
      <c r="F78" s="9">
        <v>1134564851431</v>
      </c>
      <c r="G78" s="9">
        <v>152789</v>
      </c>
      <c r="H78" s="9">
        <v>1669514137936</v>
      </c>
      <c r="I78" s="9">
        <v>14908</v>
      </c>
      <c r="J78" s="9">
        <v>256280182038</v>
      </c>
      <c r="K78" s="9"/>
      <c r="L78" s="9"/>
      <c r="M78" s="9">
        <v>41025</v>
      </c>
      <c r="N78" s="9">
        <v>871470295904</v>
      </c>
      <c r="O78" s="9">
        <v>7399</v>
      </c>
      <c r="P78" s="9">
        <v>93225108986</v>
      </c>
      <c r="Q78" s="9">
        <v>32811</v>
      </c>
      <c r="R78" s="9">
        <v>391670276235</v>
      </c>
      <c r="S78" s="9">
        <v>46136</v>
      </c>
      <c r="T78" s="9">
        <v>538470484974</v>
      </c>
      <c r="U78" s="9">
        <v>5</v>
      </c>
      <c r="V78" s="9">
        <v>334140000</v>
      </c>
      <c r="W78" s="9">
        <v>33993</v>
      </c>
      <c r="X78" s="9">
        <v>458938534945</v>
      </c>
      <c r="Y78" s="9">
        <v>5090</v>
      </c>
      <c r="Z78" s="9">
        <v>181873343955</v>
      </c>
      <c r="AA78" s="9">
        <v>57803</v>
      </c>
      <c r="AB78" s="9">
        <v>587365253878</v>
      </c>
      <c r="AC78" s="9">
        <v>20768</v>
      </c>
      <c r="AD78" s="9">
        <v>264974822171</v>
      </c>
      <c r="AE78" s="9">
        <v>3658</v>
      </c>
      <c r="AF78" s="9">
        <v>31322223318</v>
      </c>
      <c r="AG78" s="9">
        <v>74955</v>
      </c>
      <c r="AH78" s="9">
        <v>904100151320</v>
      </c>
      <c r="AI78" s="9">
        <v>153283</v>
      </c>
      <c r="AJ78" s="9">
        <v>2079253902378</v>
      </c>
      <c r="AK78" s="9">
        <v>69495</v>
      </c>
      <c r="AL78" s="9">
        <v>820874774456</v>
      </c>
      <c r="AM78" s="56"/>
      <c r="AN78" s="56"/>
    </row>
    <row r="79" spans="2:41" ht="15" customHeight="1" x14ac:dyDescent="0.25">
      <c r="B79" s="8" t="s">
        <v>189</v>
      </c>
      <c r="C79" s="9">
        <v>24763</v>
      </c>
      <c r="D79" s="9">
        <v>319505123239</v>
      </c>
      <c r="E79" s="9">
        <v>64849</v>
      </c>
      <c r="F79" s="9">
        <v>1137626958051</v>
      </c>
      <c r="G79" s="9">
        <v>142222</v>
      </c>
      <c r="H79" s="9">
        <v>1643216829378</v>
      </c>
      <c r="I79" s="9">
        <v>12373</v>
      </c>
      <c r="J79" s="9">
        <v>248390686310</v>
      </c>
      <c r="K79" s="9"/>
      <c r="L79" s="9"/>
      <c r="M79" s="9">
        <v>36906</v>
      </c>
      <c r="N79" s="9">
        <v>864512251696</v>
      </c>
      <c r="O79" s="9">
        <v>7285</v>
      </c>
      <c r="P79" s="9">
        <v>103889872062</v>
      </c>
      <c r="Q79" s="9">
        <v>32943</v>
      </c>
      <c r="R79" s="9">
        <v>431159287070</v>
      </c>
      <c r="S79" s="9">
        <v>43087</v>
      </c>
      <c r="T79" s="9">
        <v>461385147741</v>
      </c>
      <c r="U79" s="9">
        <v>10</v>
      </c>
      <c r="V79" s="9">
        <v>1039500000</v>
      </c>
      <c r="W79" s="9">
        <v>29027</v>
      </c>
      <c r="X79" s="9">
        <v>365760438797</v>
      </c>
      <c r="Y79" s="9">
        <v>4881</v>
      </c>
      <c r="Z79" s="9">
        <v>206814595456</v>
      </c>
      <c r="AA79" s="9">
        <v>49737</v>
      </c>
      <c r="AB79" s="9">
        <v>474091618711</v>
      </c>
      <c r="AC79" s="9">
        <v>18522</v>
      </c>
      <c r="AD79" s="9">
        <v>247841824652</v>
      </c>
      <c r="AE79" s="9">
        <v>3184</v>
      </c>
      <c r="AF79" s="9">
        <v>26222127152</v>
      </c>
      <c r="AG79" s="9">
        <v>67391</v>
      </c>
      <c r="AH79" s="9">
        <v>814728431335</v>
      </c>
      <c r="AI79" s="9">
        <v>134808</v>
      </c>
      <c r="AJ79" s="9">
        <v>1951479069524</v>
      </c>
      <c r="AK79" s="9">
        <v>61462</v>
      </c>
      <c r="AL79" s="9">
        <v>753859160266</v>
      </c>
      <c r="AM79" s="56"/>
      <c r="AN79" s="56"/>
      <c r="AO79" s="56"/>
    </row>
    <row r="80" spans="2:41" ht="15" customHeight="1" x14ac:dyDescent="0.25">
      <c r="B80" s="8" t="s">
        <v>190</v>
      </c>
      <c r="C80" s="9">
        <v>23034</v>
      </c>
      <c r="D80" s="9">
        <v>276600365230</v>
      </c>
      <c r="E80" s="9">
        <v>58650</v>
      </c>
      <c r="F80" s="9">
        <v>986994863397</v>
      </c>
      <c r="G80" s="9">
        <v>127685</v>
      </c>
      <c r="H80" s="9">
        <v>1432245742516</v>
      </c>
      <c r="I80" s="9">
        <v>12912</v>
      </c>
      <c r="J80" s="9">
        <v>202645753786</v>
      </c>
      <c r="K80" s="9"/>
      <c r="L80" s="9"/>
      <c r="M80" s="9">
        <v>32369</v>
      </c>
      <c r="N80" s="9">
        <v>765736124713</v>
      </c>
      <c r="O80" s="9">
        <v>6735</v>
      </c>
      <c r="P80" s="9">
        <v>71133895374</v>
      </c>
      <c r="Q80" s="9">
        <v>32099</v>
      </c>
      <c r="R80" s="9">
        <v>406294436200</v>
      </c>
      <c r="S80" s="9">
        <v>39227</v>
      </c>
      <c r="T80" s="9">
        <v>453480576908</v>
      </c>
      <c r="U80" s="9">
        <v>10</v>
      </c>
      <c r="V80" s="9">
        <v>5926605000</v>
      </c>
      <c r="W80" s="9">
        <v>27392</v>
      </c>
      <c r="X80" s="9">
        <v>350735956574</v>
      </c>
      <c r="Y80" s="9">
        <v>4488</v>
      </c>
      <c r="Z80" s="9">
        <v>176416209701</v>
      </c>
      <c r="AA80" s="9">
        <v>46783</v>
      </c>
      <c r="AB80" s="9">
        <v>453302691886</v>
      </c>
      <c r="AC80" s="9">
        <v>16695</v>
      </c>
      <c r="AD80" s="9">
        <v>206722144745</v>
      </c>
      <c r="AE80" s="9">
        <v>3028</v>
      </c>
      <c r="AF80" s="9">
        <v>22505539069</v>
      </c>
      <c r="AG80" s="9">
        <v>61839</v>
      </c>
      <c r="AH80" s="9">
        <v>670087226552</v>
      </c>
      <c r="AI80" s="9">
        <v>123507</v>
      </c>
      <c r="AJ80" s="9">
        <v>1668079810416</v>
      </c>
      <c r="AK80" s="9">
        <v>57137</v>
      </c>
      <c r="AL80" s="9">
        <v>702756132525</v>
      </c>
      <c r="AM80" s="56"/>
      <c r="AN80" s="56"/>
      <c r="AO80" s="56"/>
    </row>
    <row r="81" spans="2:41" ht="15" customHeight="1" x14ac:dyDescent="0.25">
      <c r="B81" s="8" t="s">
        <v>191</v>
      </c>
      <c r="C81" s="9">
        <v>22346</v>
      </c>
      <c r="D81" s="9">
        <v>276699454457</v>
      </c>
      <c r="E81" s="9">
        <v>56660</v>
      </c>
      <c r="F81" s="9">
        <v>958329737519</v>
      </c>
      <c r="G81" s="9">
        <v>133709</v>
      </c>
      <c r="H81" s="9">
        <v>1491838655517</v>
      </c>
      <c r="I81" s="9">
        <v>14437</v>
      </c>
      <c r="J81" s="9">
        <v>277882881421</v>
      </c>
      <c r="K81" s="9"/>
      <c r="L81" s="9"/>
      <c r="M81" s="9">
        <v>33362</v>
      </c>
      <c r="N81" s="9">
        <v>765695625395</v>
      </c>
      <c r="O81" s="9">
        <v>6756</v>
      </c>
      <c r="P81" s="9">
        <v>79002819014</v>
      </c>
      <c r="Q81" s="9">
        <v>25490</v>
      </c>
      <c r="R81" s="9">
        <v>319597546307</v>
      </c>
      <c r="S81" s="9">
        <v>40315</v>
      </c>
      <c r="T81" s="9">
        <v>449100839121</v>
      </c>
      <c r="U81" s="9">
        <v>8</v>
      </c>
      <c r="V81" s="9">
        <v>423267300</v>
      </c>
      <c r="W81" s="9">
        <v>27487</v>
      </c>
      <c r="X81" s="9">
        <v>359024289678</v>
      </c>
      <c r="Y81" s="9">
        <v>4120</v>
      </c>
      <c r="Z81" s="9">
        <v>150131493272</v>
      </c>
      <c r="AA81" s="9">
        <v>47172</v>
      </c>
      <c r="AB81" s="9">
        <v>454112172809</v>
      </c>
      <c r="AC81" s="9">
        <v>16161</v>
      </c>
      <c r="AD81" s="9">
        <v>251679460963</v>
      </c>
      <c r="AE81" s="9">
        <v>3180</v>
      </c>
      <c r="AF81" s="9">
        <v>24277330304</v>
      </c>
      <c r="AG81" s="9">
        <v>61756</v>
      </c>
      <c r="AH81" s="9">
        <v>720980077015</v>
      </c>
      <c r="AI81" s="9">
        <v>116373</v>
      </c>
      <c r="AJ81" s="9">
        <v>1617164671361</v>
      </c>
      <c r="AK81" s="9">
        <v>55211</v>
      </c>
      <c r="AL81" s="9">
        <v>660495002789</v>
      </c>
      <c r="AM81" s="56"/>
      <c r="AN81" s="56"/>
      <c r="AO81" s="56"/>
    </row>
    <row r="82" spans="2:41" ht="15" customHeight="1" x14ac:dyDescent="0.25">
      <c r="B82" s="8" t="s">
        <v>192</v>
      </c>
      <c r="C82" s="9">
        <v>13546</v>
      </c>
      <c r="D82" s="9">
        <v>181414302302</v>
      </c>
      <c r="E82" s="9">
        <v>37301</v>
      </c>
      <c r="F82" s="9">
        <v>683399231777</v>
      </c>
      <c r="G82" s="9">
        <v>87717</v>
      </c>
      <c r="H82" s="9">
        <v>1146487376956</v>
      </c>
      <c r="I82" s="9">
        <v>9658</v>
      </c>
      <c r="J82" s="9">
        <v>175461178319</v>
      </c>
      <c r="K82" s="9"/>
      <c r="L82" s="9"/>
      <c r="M82" s="9">
        <v>20972</v>
      </c>
      <c r="N82" s="9">
        <v>476877190483</v>
      </c>
      <c r="O82" s="9">
        <v>4075</v>
      </c>
      <c r="P82" s="9">
        <v>63367539630</v>
      </c>
      <c r="Q82" s="9">
        <v>9952</v>
      </c>
      <c r="R82" s="9">
        <v>278013012228</v>
      </c>
      <c r="S82" s="9">
        <v>25500</v>
      </c>
      <c r="T82" s="9">
        <v>327032102673</v>
      </c>
      <c r="U82" s="9">
        <v>0</v>
      </c>
      <c r="V82" s="9">
        <v>10200000</v>
      </c>
      <c r="W82" s="9">
        <v>16566</v>
      </c>
      <c r="X82" s="9">
        <v>223087340743</v>
      </c>
      <c r="Y82" s="9">
        <v>1613</v>
      </c>
      <c r="Z82" s="9">
        <v>104334762924</v>
      </c>
      <c r="AA82" s="9">
        <v>22542</v>
      </c>
      <c r="AB82" s="9">
        <v>224798552512</v>
      </c>
      <c r="AC82" s="9">
        <v>9898</v>
      </c>
      <c r="AD82" s="9">
        <v>134782012190</v>
      </c>
      <c r="AE82" s="9">
        <v>2478</v>
      </c>
      <c r="AF82" s="9">
        <v>22312916934</v>
      </c>
      <c r="AG82" s="9">
        <v>37946</v>
      </c>
      <c r="AH82" s="9">
        <v>497676752302</v>
      </c>
      <c r="AI82" s="9">
        <v>69905</v>
      </c>
      <c r="AJ82" s="9">
        <v>1154828853340</v>
      </c>
      <c r="AK82" s="9">
        <v>30246</v>
      </c>
      <c r="AL82" s="9">
        <v>373906757116</v>
      </c>
      <c r="AM82" s="56"/>
      <c r="AN82" s="56"/>
      <c r="AO82" s="56"/>
    </row>
    <row r="83" spans="2:41" ht="15" customHeight="1" x14ac:dyDescent="0.25">
      <c r="B83" s="8" t="s">
        <v>193</v>
      </c>
      <c r="C83" s="9">
        <v>17210</v>
      </c>
      <c r="D83" s="9">
        <v>225971493643</v>
      </c>
      <c r="E83" s="9">
        <v>42354</v>
      </c>
      <c r="F83" s="9">
        <v>674826962685</v>
      </c>
      <c r="G83" s="9">
        <v>95156</v>
      </c>
      <c r="H83" s="9">
        <v>1122691431008</v>
      </c>
      <c r="I83" s="9">
        <v>9909</v>
      </c>
      <c r="J83" s="9">
        <v>188316937862</v>
      </c>
      <c r="K83" s="9"/>
      <c r="L83" s="9"/>
      <c r="M83" s="9">
        <v>22804</v>
      </c>
      <c r="N83" s="9">
        <v>426830238309</v>
      </c>
      <c r="O83" s="9">
        <v>5210</v>
      </c>
      <c r="P83" s="9">
        <v>105802890910</v>
      </c>
      <c r="Q83" s="9">
        <v>15841</v>
      </c>
      <c r="R83" s="9">
        <v>280083987391</v>
      </c>
      <c r="S83" s="9">
        <v>29062</v>
      </c>
      <c r="T83" s="9">
        <v>338261390519</v>
      </c>
      <c r="U83" s="9">
        <v>1</v>
      </c>
      <c r="V83" s="9">
        <v>375083184</v>
      </c>
      <c r="W83" s="9">
        <v>19697</v>
      </c>
      <c r="X83" s="9">
        <v>272506043605</v>
      </c>
      <c r="Y83" s="9">
        <v>2543</v>
      </c>
      <c r="Z83" s="9">
        <v>105670712359</v>
      </c>
      <c r="AA83" s="9">
        <v>28980</v>
      </c>
      <c r="AB83" s="9">
        <v>398288010796</v>
      </c>
      <c r="AC83" s="9">
        <v>11740</v>
      </c>
      <c r="AD83" s="9">
        <v>198705887699</v>
      </c>
      <c r="AE83" s="9">
        <v>2723</v>
      </c>
      <c r="AF83" s="9">
        <v>22541460778</v>
      </c>
      <c r="AG83" s="9">
        <v>42267</v>
      </c>
      <c r="AH83" s="9">
        <v>506555065724</v>
      </c>
      <c r="AI83" s="9">
        <v>83022</v>
      </c>
      <c r="AJ83" s="9">
        <v>1203489986623</v>
      </c>
      <c r="AK83" s="9">
        <v>37501</v>
      </c>
      <c r="AL83" s="9">
        <v>435613679500</v>
      </c>
      <c r="AM83" s="56"/>
      <c r="AN83" s="56"/>
      <c r="AO83" s="56"/>
    </row>
    <row r="84" spans="2:41" ht="15" customHeight="1" x14ac:dyDescent="0.25">
      <c r="B84" s="8" t="s">
        <v>194</v>
      </c>
      <c r="C84" s="9">
        <v>21366</v>
      </c>
      <c r="D84" s="9">
        <v>273075660397</v>
      </c>
      <c r="E84" s="9">
        <v>53780</v>
      </c>
      <c r="F84" s="9">
        <v>805181225516</v>
      </c>
      <c r="G84" s="9">
        <v>118486</v>
      </c>
      <c r="H84" s="9">
        <v>1377112514165</v>
      </c>
      <c r="I84" s="9">
        <v>11785</v>
      </c>
      <c r="J84" s="9">
        <v>242347426291</v>
      </c>
      <c r="K84" s="9"/>
      <c r="L84" s="9"/>
      <c r="M84" s="9">
        <v>27071</v>
      </c>
      <c r="N84" s="9">
        <v>518645901411</v>
      </c>
      <c r="O84" s="9">
        <v>6600</v>
      </c>
      <c r="P84" s="9">
        <v>107974029735</v>
      </c>
      <c r="Q84" s="9">
        <v>21061</v>
      </c>
      <c r="R84" s="9">
        <v>302287661488</v>
      </c>
      <c r="S84" s="9">
        <v>36701</v>
      </c>
      <c r="T84" s="9">
        <v>411027503391</v>
      </c>
      <c r="U84" s="9">
        <v>-2</v>
      </c>
      <c r="V84" s="9">
        <v>-6744136</v>
      </c>
      <c r="W84" s="9">
        <v>26778</v>
      </c>
      <c r="X84" s="9">
        <v>319986667434</v>
      </c>
      <c r="Y84" s="9">
        <v>2809</v>
      </c>
      <c r="Z84" s="9">
        <v>114776278327</v>
      </c>
      <c r="AA84" s="9">
        <v>43293</v>
      </c>
      <c r="AB84" s="9">
        <v>426701597202</v>
      </c>
      <c r="AC84" s="9">
        <v>14521</v>
      </c>
      <c r="AD84" s="9">
        <v>168918952455</v>
      </c>
      <c r="AE84" s="9">
        <v>3330</v>
      </c>
      <c r="AF84" s="9">
        <v>28236454109</v>
      </c>
      <c r="AG84" s="9">
        <v>54378</v>
      </c>
      <c r="AH84" s="9">
        <v>634947359564</v>
      </c>
      <c r="AI84" s="9">
        <v>108994</v>
      </c>
      <c r="AJ84" s="9">
        <v>1536700898086</v>
      </c>
      <c r="AK84" s="9">
        <v>50047</v>
      </c>
      <c r="AL84" s="9">
        <v>596591247766</v>
      </c>
      <c r="AM84" s="56"/>
      <c r="AN84" s="56"/>
      <c r="AO84" s="56"/>
    </row>
    <row r="85" spans="2:41" ht="15" customHeight="1" x14ac:dyDescent="0.25">
      <c r="B85" s="8" t="s">
        <v>195</v>
      </c>
      <c r="C85" s="9">
        <v>23199</v>
      </c>
      <c r="D85" s="9">
        <v>312025105497</v>
      </c>
      <c r="E85" s="9">
        <v>56071</v>
      </c>
      <c r="F85" s="9">
        <v>922676848948</v>
      </c>
      <c r="G85" s="9">
        <v>124301</v>
      </c>
      <c r="H85" s="9">
        <v>1504386405832</v>
      </c>
      <c r="I85" s="9">
        <v>11864</v>
      </c>
      <c r="J85" s="9">
        <v>213383784866</v>
      </c>
      <c r="K85" s="9"/>
      <c r="L85" s="9"/>
      <c r="M85" s="9">
        <v>28362</v>
      </c>
      <c r="N85" s="9">
        <v>539986618725</v>
      </c>
      <c r="O85" s="9">
        <v>6976</v>
      </c>
      <c r="P85" s="9">
        <v>145628839426</v>
      </c>
      <c r="Q85" s="9">
        <v>23692</v>
      </c>
      <c r="R85" s="9">
        <v>361061465501</v>
      </c>
      <c r="S85" s="9">
        <v>39183</v>
      </c>
      <c r="T85" s="9">
        <v>446910814487</v>
      </c>
      <c r="U85" s="9">
        <v>6</v>
      </c>
      <c r="V85" s="9">
        <v>321690000</v>
      </c>
      <c r="W85" s="9">
        <v>28163</v>
      </c>
      <c r="X85" s="9">
        <v>322961538961</v>
      </c>
      <c r="Y85" s="9">
        <v>3284</v>
      </c>
      <c r="Z85" s="9">
        <v>131397465956</v>
      </c>
      <c r="AA85" s="9">
        <v>46085</v>
      </c>
      <c r="AB85" s="9">
        <v>483600509697</v>
      </c>
      <c r="AC85" s="9">
        <v>15446</v>
      </c>
      <c r="AD85" s="9">
        <v>158917362881</v>
      </c>
      <c r="AE85" s="9">
        <v>3368</v>
      </c>
      <c r="AF85" s="9">
        <v>28524136929</v>
      </c>
      <c r="AG85" s="9">
        <v>56521</v>
      </c>
      <c r="AH85" s="9">
        <v>685157144228</v>
      </c>
      <c r="AI85" s="9">
        <v>112110</v>
      </c>
      <c r="AJ85" s="9">
        <v>1622968419735</v>
      </c>
      <c r="AK85" s="9">
        <v>52599</v>
      </c>
      <c r="AL85" s="9">
        <v>631936144109</v>
      </c>
      <c r="AM85" s="56"/>
      <c r="AN85" s="56"/>
      <c r="AO85" s="56"/>
    </row>
    <row r="86" spans="2:41" ht="15" customHeight="1" x14ac:dyDescent="0.25">
      <c r="B86" s="8" t="s">
        <v>196</v>
      </c>
      <c r="C86" s="9">
        <v>21113</v>
      </c>
      <c r="D86" s="9">
        <v>268288923325</v>
      </c>
      <c r="E86" s="9">
        <v>54332</v>
      </c>
      <c r="F86" s="9">
        <v>838621335171</v>
      </c>
      <c r="G86" s="9">
        <v>124829</v>
      </c>
      <c r="H86" s="9">
        <v>1495667511336</v>
      </c>
      <c r="I86" s="9">
        <v>12348</v>
      </c>
      <c r="J86" s="9">
        <v>207078209497</v>
      </c>
      <c r="K86" s="9"/>
      <c r="L86" s="9"/>
      <c r="M86" s="9">
        <v>30302</v>
      </c>
      <c r="N86" s="9">
        <v>511344752720</v>
      </c>
      <c r="O86" s="9">
        <v>6645</v>
      </c>
      <c r="P86" s="9">
        <v>138647142151</v>
      </c>
      <c r="Q86" s="9">
        <v>21196</v>
      </c>
      <c r="R86" s="9">
        <v>398388438031</v>
      </c>
      <c r="S86" s="9">
        <v>39741</v>
      </c>
      <c r="T86" s="9">
        <v>415184295923</v>
      </c>
      <c r="U86" s="9">
        <v>-2</v>
      </c>
      <c r="V86" s="9">
        <v>-6335381</v>
      </c>
      <c r="W86" s="9">
        <v>26896</v>
      </c>
      <c r="X86" s="9">
        <v>310944680511</v>
      </c>
      <c r="Y86" s="9">
        <v>2758</v>
      </c>
      <c r="Z86" s="9">
        <v>97970969080</v>
      </c>
      <c r="AA86" s="9">
        <v>46886</v>
      </c>
      <c r="AB86" s="9">
        <v>413436898570</v>
      </c>
      <c r="AC86" s="9">
        <v>14940</v>
      </c>
      <c r="AD86" s="9">
        <v>158596540872</v>
      </c>
      <c r="AE86" s="9">
        <v>2850</v>
      </c>
      <c r="AF86" s="9">
        <v>23919221569</v>
      </c>
      <c r="AG86" s="9">
        <v>54296</v>
      </c>
      <c r="AH86" s="9">
        <v>631023743355</v>
      </c>
      <c r="AI86" s="9">
        <v>108119</v>
      </c>
      <c r="AJ86" s="9">
        <v>1515256423159</v>
      </c>
      <c r="AK86" s="9">
        <v>49211</v>
      </c>
      <c r="AL86" s="9">
        <v>582167167238</v>
      </c>
      <c r="AM86" s="56"/>
      <c r="AN86" s="56"/>
      <c r="AO86" s="56"/>
    </row>
    <row r="87" spans="2:41" ht="15" customHeight="1" x14ac:dyDescent="0.25">
      <c r="B87" s="8" t="s">
        <v>197</v>
      </c>
      <c r="C87" s="9">
        <v>21554</v>
      </c>
      <c r="D87" s="9">
        <v>269945856446</v>
      </c>
      <c r="E87" s="9">
        <v>53006</v>
      </c>
      <c r="F87" s="9">
        <v>864398385224</v>
      </c>
      <c r="G87" s="9">
        <v>127072</v>
      </c>
      <c r="H87" s="9">
        <v>1459210179925</v>
      </c>
      <c r="I87" s="9">
        <v>12812</v>
      </c>
      <c r="J87" s="9">
        <v>195286882515</v>
      </c>
      <c r="K87" s="9"/>
      <c r="L87" s="9"/>
      <c r="M87" s="9">
        <v>29243</v>
      </c>
      <c r="N87" s="9">
        <v>494097249234</v>
      </c>
      <c r="O87" s="9">
        <v>6683</v>
      </c>
      <c r="P87" s="9">
        <v>122667765981</v>
      </c>
      <c r="Q87" s="9">
        <v>19112</v>
      </c>
      <c r="R87" s="9">
        <v>365910631688</v>
      </c>
      <c r="S87" s="9">
        <v>40244</v>
      </c>
      <c r="T87" s="9">
        <v>406876731766</v>
      </c>
      <c r="U87" s="9"/>
      <c r="V87" s="9"/>
      <c r="W87" s="9">
        <v>27270</v>
      </c>
      <c r="X87" s="9">
        <v>396526920494</v>
      </c>
      <c r="Y87" s="9">
        <v>2865</v>
      </c>
      <c r="Z87" s="9">
        <v>135360217476</v>
      </c>
      <c r="AA87" s="9">
        <v>48177</v>
      </c>
      <c r="AB87" s="9">
        <v>469168431348</v>
      </c>
      <c r="AC87" s="9">
        <v>14720</v>
      </c>
      <c r="AD87" s="9">
        <v>172128368498</v>
      </c>
      <c r="AE87" s="9">
        <v>2533</v>
      </c>
      <c r="AF87" s="9">
        <v>22095955398</v>
      </c>
      <c r="AG87" s="9">
        <v>56678</v>
      </c>
      <c r="AH87" s="9">
        <v>659691104693</v>
      </c>
      <c r="AI87" s="9">
        <v>108562</v>
      </c>
      <c r="AJ87" s="9">
        <v>1615821718867</v>
      </c>
      <c r="AK87" s="9">
        <v>49852</v>
      </c>
      <c r="AL87" s="9">
        <v>602801454093</v>
      </c>
      <c r="AM87" s="56"/>
      <c r="AN87" s="56"/>
      <c r="AO87" s="56"/>
    </row>
    <row r="88" spans="2:41" ht="15" customHeight="1" x14ac:dyDescent="0.25">
      <c r="B88" s="8" t="s">
        <v>198</v>
      </c>
      <c r="C88" s="9">
        <v>22624</v>
      </c>
      <c r="D88" s="9">
        <v>286398082746</v>
      </c>
      <c r="E88" s="9">
        <v>57450</v>
      </c>
      <c r="F88" s="9">
        <v>968232471436</v>
      </c>
      <c r="G88" s="9">
        <v>134140</v>
      </c>
      <c r="H88" s="9">
        <v>1482876789235</v>
      </c>
      <c r="I88" s="9">
        <v>13819</v>
      </c>
      <c r="J88" s="9">
        <v>231882485629</v>
      </c>
      <c r="K88" s="9"/>
      <c r="L88" s="9"/>
      <c r="M88" s="9">
        <v>28831</v>
      </c>
      <c r="N88" s="9">
        <v>567665890533</v>
      </c>
      <c r="O88" s="9">
        <v>7226</v>
      </c>
      <c r="P88" s="9">
        <v>140628701007</v>
      </c>
      <c r="Q88" s="9">
        <v>19157</v>
      </c>
      <c r="R88" s="9">
        <v>294812915558</v>
      </c>
      <c r="S88" s="9">
        <v>41986</v>
      </c>
      <c r="T88" s="9">
        <v>431664656027</v>
      </c>
      <c r="U88" s="9">
        <v>-1</v>
      </c>
      <c r="V88" s="9">
        <v>-5927906</v>
      </c>
      <c r="W88" s="9">
        <v>27817</v>
      </c>
      <c r="X88" s="9">
        <v>391637675467</v>
      </c>
      <c r="Y88" s="9">
        <v>3067</v>
      </c>
      <c r="Z88" s="9">
        <v>127416988936</v>
      </c>
      <c r="AA88" s="9">
        <v>50485</v>
      </c>
      <c r="AB88" s="9">
        <v>467405737136</v>
      </c>
      <c r="AC88" s="9">
        <v>15667</v>
      </c>
      <c r="AD88" s="9">
        <v>168454550744</v>
      </c>
      <c r="AE88" s="9">
        <v>2827</v>
      </c>
      <c r="AF88" s="9">
        <v>26351308244</v>
      </c>
      <c r="AG88" s="9">
        <v>59231</v>
      </c>
      <c r="AH88" s="9">
        <v>696324641899</v>
      </c>
      <c r="AI88" s="9">
        <v>114369</v>
      </c>
      <c r="AJ88" s="9">
        <v>1553824963041</v>
      </c>
      <c r="AK88" s="9">
        <v>52343</v>
      </c>
      <c r="AL88" s="9">
        <v>628173434512</v>
      </c>
      <c r="AM88" s="56"/>
      <c r="AN88" s="56"/>
      <c r="AO88" s="56"/>
    </row>
    <row r="89" spans="2:41" ht="15" customHeight="1" x14ac:dyDescent="0.25">
      <c r="B89" s="8" t="s">
        <v>200</v>
      </c>
      <c r="C89" s="9">
        <v>20113</v>
      </c>
      <c r="D89" s="9">
        <v>238688653774</v>
      </c>
      <c r="E89" s="9">
        <v>51830</v>
      </c>
      <c r="F89" s="9">
        <v>851432457767</v>
      </c>
      <c r="G89" s="9">
        <v>123680</v>
      </c>
      <c r="H89" s="9">
        <v>1424541957778</v>
      </c>
      <c r="I89" s="9">
        <v>12369</v>
      </c>
      <c r="J89" s="9">
        <v>206753818249</v>
      </c>
      <c r="K89" s="9"/>
      <c r="L89" s="9"/>
      <c r="M89" s="9">
        <v>26948</v>
      </c>
      <c r="N89" s="9">
        <v>528396006261</v>
      </c>
      <c r="O89" s="9">
        <v>6351</v>
      </c>
      <c r="P89" s="9">
        <v>124205563418</v>
      </c>
      <c r="Q89" s="9">
        <v>19600</v>
      </c>
      <c r="R89" s="9">
        <v>423846347792</v>
      </c>
      <c r="S89" s="9">
        <v>39115</v>
      </c>
      <c r="T89" s="9">
        <v>407123253860</v>
      </c>
      <c r="U89" s="9">
        <v>65</v>
      </c>
      <c r="V89" s="9">
        <v>262639045</v>
      </c>
      <c r="W89" s="9">
        <v>26514</v>
      </c>
      <c r="X89" s="9">
        <v>361163106182</v>
      </c>
      <c r="Y89" s="9">
        <v>2817</v>
      </c>
      <c r="Z89" s="9">
        <v>119031797187</v>
      </c>
      <c r="AA89" s="9">
        <v>47828</v>
      </c>
      <c r="AB89" s="9">
        <v>460570545788</v>
      </c>
      <c r="AC89" s="9">
        <v>14040</v>
      </c>
      <c r="AD89" s="9">
        <v>159034859400</v>
      </c>
      <c r="AE89" s="9">
        <v>2414</v>
      </c>
      <c r="AF89" s="9">
        <v>27519546005</v>
      </c>
      <c r="AG89" s="9">
        <v>54009</v>
      </c>
      <c r="AH89" s="9">
        <v>622894845770</v>
      </c>
      <c r="AI89" s="9">
        <v>104562</v>
      </c>
      <c r="AJ89" s="9">
        <v>1482674542997</v>
      </c>
      <c r="AK89" s="9">
        <v>48615</v>
      </c>
      <c r="AL89" s="9">
        <v>593648350212</v>
      </c>
      <c r="AM89" s="56"/>
      <c r="AN89" s="56"/>
      <c r="AO89" s="56"/>
    </row>
    <row r="90" spans="2:41" ht="15" customHeight="1" x14ac:dyDescent="0.25">
      <c r="B90" s="8" t="s">
        <v>201</v>
      </c>
      <c r="C90" s="9">
        <v>24357</v>
      </c>
      <c r="D90" s="9">
        <v>320191888566</v>
      </c>
      <c r="E90" s="9">
        <v>60515</v>
      </c>
      <c r="F90" s="9">
        <v>1011953865849</v>
      </c>
      <c r="G90" s="9">
        <v>148315</v>
      </c>
      <c r="H90" s="9">
        <v>1780632182815</v>
      </c>
      <c r="I90" s="9">
        <v>14385</v>
      </c>
      <c r="J90" s="9">
        <v>258569387989</v>
      </c>
      <c r="K90" s="9"/>
      <c r="L90" s="9"/>
      <c r="M90" s="9">
        <v>31828</v>
      </c>
      <c r="N90" s="9">
        <v>663444947940</v>
      </c>
      <c r="O90" s="9">
        <v>8119</v>
      </c>
      <c r="P90" s="9">
        <v>165552580668</v>
      </c>
      <c r="Q90" s="9">
        <v>22399</v>
      </c>
      <c r="R90" s="9">
        <v>425844060802</v>
      </c>
      <c r="S90" s="9">
        <v>47337</v>
      </c>
      <c r="T90" s="9">
        <v>607093094876</v>
      </c>
      <c r="U90" s="9"/>
      <c r="V90" s="9"/>
      <c r="W90" s="9">
        <v>32010</v>
      </c>
      <c r="X90" s="9">
        <v>466185500792</v>
      </c>
      <c r="Y90" s="9">
        <v>2954</v>
      </c>
      <c r="Z90" s="9">
        <v>128114171093</v>
      </c>
      <c r="AA90" s="9">
        <v>55570</v>
      </c>
      <c r="AB90" s="9">
        <v>547007821886</v>
      </c>
      <c r="AC90" s="9">
        <v>17454</v>
      </c>
      <c r="AD90" s="9">
        <v>202261491769</v>
      </c>
      <c r="AE90" s="9">
        <v>3126</v>
      </c>
      <c r="AF90" s="9">
        <v>28487294247</v>
      </c>
      <c r="AG90" s="9">
        <v>65180</v>
      </c>
      <c r="AH90" s="9">
        <v>779100138228</v>
      </c>
      <c r="AI90" s="9">
        <v>125541</v>
      </c>
      <c r="AJ90" s="9">
        <v>1960514560750</v>
      </c>
      <c r="AK90" s="9">
        <v>56931</v>
      </c>
      <c r="AL90" s="9">
        <v>707400944917</v>
      </c>
      <c r="AM90" s="56"/>
      <c r="AN90" s="56"/>
      <c r="AO90" s="56"/>
    </row>
    <row r="91" spans="2:41" ht="15" customHeight="1" x14ac:dyDescent="0.25">
      <c r="B91" s="8" t="s">
        <v>202</v>
      </c>
      <c r="C91" s="9">
        <v>20188</v>
      </c>
      <c r="D91" s="9">
        <v>255550604077</v>
      </c>
      <c r="E91" s="9">
        <v>52755</v>
      </c>
      <c r="F91" s="9">
        <v>1048251415498</v>
      </c>
      <c r="G91" s="9">
        <v>126027</v>
      </c>
      <c r="H91" s="9">
        <v>1532450453825</v>
      </c>
      <c r="I91" s="9">
        <v>11527</v>
      </c>
      <c r="J91" s="9">
        <v>199496065548</v>
      </c>
      <c r="K91" s="9"/>
      <c r="L91" s="9"/>
      <c r="M91" s="9">
        <v>25156</v>
      </c>
      <c r="N91" s="9">
        <v>500938218602</v>
      </c>
      <c r="O91" s="9">
        <v>7075</v>
      </c>
      <c r="P91" s="9">
        <v>144964159891</v>
      </c>
      <c r="Q91" s="9">
        <v>20357</v>
      </c>
      <c r="R91" s="9">
        <v>381745056313</v>
      </c>
      <c r="S91" s="9">
        <v>37621</v>
      </c>
      <c r="T91" s="9">
        <v>378520231922</v>
      </c>
      <c r="U91" s="9">
        <v>93</v>
      </c>
      <c r="V91" s="9">
        <v>9880374797</v>
      </c>
      <c r="W91" s="9">
        <v>26301</v>
      </c>
      <c r="X91" s="9">
        <v>381014281411</v>
      </c>
      <c r="Y91" s="9">
        <v>2604</v>
      </c>
      <c r="Z91" s="9">
        <v>111262238631</v>
      </c>
      <c r="AA91" s="9">
        <v>45857</v>
      </c>
      <c r="AB91" s="9">
        <v>515311701702</v>
      </c>
      <c r="AC91" s="9">
        <v>13686</v>
      </c>
      <c r="AD91" s="9">
        <v>155626830485</v>
      </c>
      <c r="AE91" s="9">
        <v>2614</v>
      </c>
      <c r="AF91" s="9">
        <v>22110063629</v>
      </c>
      <c r="AG91" s="9">
        <v>52302</v>
      </c>
      <c r="AH91" s="9">
        <v>646704682192</v>
      </c>
      <c r="AI91" s="9">
        <v>99052</v>
      </c>
      <c r="AJ91" s="9">
        <v>1529134574855</v>
      </c>
      <c r="AK91" s="9">
        <v>47016</v>
      </c>
      <c r="AL91" s="9">
        <v>587234416542</v>
      </c>
      <c r="AM91" s="56"/>
      <c r="AN91" s="56"/>
      <c r="AO91" s="56"/>
    </row>
    <row r="92" spans="2:41" ht="15" customHeight="1" x14ac:dyDescent="0.25">
      <c r="B92" s="8" t="s">
        <v>283</v>
      </c>
      <c r="C92" s="9">
        <v>19697</v>
      </c>
      <c r="D92" s="9">
        <v>246165531042</v>
      </c>
      <c r="E92" s="9">
        <v>50964</v>
      </c>
      <c r="F92" s="9">
        <v>950984045089</v>
      </c>
      <c r="G92" s="9">
        <v>121178</v>
      </c>
      <c r="H92" s="9">
        <v>1450826053374</v>
      </c>
      <c r="I92" s="9">
        <v>12318</v>
      </c>
      <c r="J92" s="9">
        <v>192951846015</v>
      </c>
      <c r="K92" s="9"/>
      <c r="L92" s="9"/>
      <c r="M92" s="9">
        <v>26035</v>
      </c>
      <c r="N92" s="9">
        <v>465645830069</v>
      </c>
      <c r="O92" s="9">
        <v>6810</v>
      </c>
      <c r="P92" s="9">
        <v>127116122263</v>
      </c>
      <c r="Q92" s="9">
        <v>21776</v>
      </c>
      <c r="R92" s="9">
        <v>283811843883</v>
      </c>
      <c r="S92" s="9">
        <v>37132</v>
      </c>
      <c r="T92" s="9">
        <v>409534665996</v>
      </c>
      <c r="U92" s="9">
        <v>43</v>
      </c>
      <c r="V92" s="9">
        <v>202927089</v>
      </c>
      <c r="W92" s="9">
        <v>27412</v>
      </c>
      <c r="X92" s="9">
        <v>372175117505</v>
      </c>
      <c r="Y92" s="9">
        <v>2721</v>
      </c>
      <c r="Z92" s="9">
        <v>121263952932</v>
      </c>
      <c r="AA92" s="9">
        <v>45226</v>
      </c>
      <c r="AB92" s="9">
        <v>433539123647</v>
      </c>
      <c r="AC92" s="9">
        <v>13882</v>
      </c>
      <c r="AD92" s="9">
        <v>160395360331</v>
      </c>
      <c r="AE92" s="9">
        <v>2569</v>
      </c>
      <c r="AF92" s="9">
        <v>25211831578</v>
      </c>
      <c r="AG92" s="9">
        <v>51448</v>
      </c>
      <c r="AH92" s="9">
        <v>641088428796</v>
      </c>
      <c r="AI92" s="9">
        <v>97342</v>
      </c>
      <c r="AJ92" s="9">
        <v>1623979905181</v>
      </c>
      <c r="AK92" s="9">
        <v>46919</v>
      </c>
      <c r="AL92" s="9">
        <v>581292493582</v>
      </c>
      <c r="AM92" s="56"/>
      <c r="AN92" s="56"/>
      <c r="AO92" s="56"/>
    </row>
    <row r="93" spans="2:41" ht="15" customHeight="1" x14ac:dyDescent="0.25">
      <c r="B93" s="8" t="s">
        <v>284</v>
      </c>
      <c r="C93" s="9">
        <v>23740</v>
      </c>
      <c r="D93" s="9">
        <v>330470975326</v>
      </c>
      <c r="E93" s="9">
        <v>60380</v>
      </c>
      <c r="F93" s="9">
        <v>976154201163</v>
      </c>
      <c r="G93" s="9">
        <v>147443</v>
      </c>
      <c r="H93" s="9">
        <v>1728329956272</v>
      </c>
      <c r="I93" s="9">
        <v>15549</v>
      </c>
      <c r="J93" s="9">
        <v>246743522444</v>
      </c>
      <c r="K93" s="9"/>
      <c r="L93" s="9"/>
      <c r="M93" s="9">
        <v>31529</v>
      </c>
      <c r="N93" s="9">
        <v>578089694016</v>
      </c>
      <c r="O93" s="9">
        <v>8560</v>
      </c>
      <c r="P93" s="9">
        <v>223355838701</v>
      </c>
      <c r="Q93" s="9">
        <v>24320</v>
      </c>
      <c r="R93" s="9">
        <v>315397811664</v>
      </c>
      <c r="S93" s="9">
        <v>45356</v>
      </c>
      <c r="T93" s="9">
        <v>471783374604</v>
      </c>
      <c r="U93" s="9">
        <v>28</v>
      </c>
      <c r="V93" s="9">
        <v>270688582</v>
      </c>
      <c r="W93" s="9">
        <v>33443</v>
      </c>
      <c r="X93" s="9">
        <v>420129076579</v>
      </c>
      <c r="Y93" s="9">
        <v>2895</v>
      </c>
      <c r="Z93" s="9">
        <v>131477747039</v>
      </c>
      <c r="AA93" s="9">
        <v>54716</v>
      </c>
      <c r="AB93" s="9">
        <v>551660461779</v>
      </c>
      <c r="AC93" s="9">
        <v>17713</v>
      </c>
      <c r="AD93" s="9">
        <v>205798273791</v>
      </c>
      <c r="AE93" s="9">
        <v>2996</v>
      </c>
      <c r="AF93" s="9">
        <v>41809327977</v>
      </c>
      <c r="AG93" s="9">
        <v>63979</v>
      </c>
      <c r="AH93" s="9">
        <v>785621920405</v>
      </c>
      <c r="AI93" s="9">
        <v>117135</v>
      </c>
      <c r="AJ93" s="9">
        <v>1800383614875</v>
      </c>
      <c r="AK93" s="9">
        <v>55246</v>
      </c>
      <c r="AL93" s="9">
        <v>732447063079</v>
      </c>
      <c r="AM93" s="56"/>
      <c r="AN93" s="56"/>
      <c r="AO93" s="56"/>
    </row>
    <row r="94" spans="2:41" ht="15" customHeight="1" x14ac:dyDescent="0.25">
      <c r="B94" s="8" t="s">
        <v>285</v>
      </c>
      <c r="C94" s="9">
        <v>20065</v>
      </c>
      <c r="D94" s="9">
        <v>272510307904</v>
      </c>
      <c r="E94" s="9">
        <v>52047</v>
      </c>
      <c r="F94" s="9">
        <v>895417648459</v>
      </c>
      <c r="G94" s="9">
        <v>127025</v>
      </c>
      <c r="H94" s="9">
        <v>1525516445128</v>
      </c>
      <c r="I94" s="9">
        <v>13286</v>
      </c>
      <c r="J94" s="9">
        <v>242568455468</v>
      </c>
      <c r="K94" s="9"/>
      <c r="L94" s="9"/>
      <c r="M94" s="9">
        <v>25922</v>
      </c>
      <c r="N94" s="9">
        <v>467396464135</v>
      </c>
      <c r="O94" s="9">
        <v>7156</v>
      </c>
      <c r="P94" s="9">
        <v>181324902477</v>
      </c>
      <c r="Q94" s="9">
        <v>20867</v>
      </c>
      <c r="R94" s="9">
        <v>299962372722</v>
      </c>
      <c r="S94" s="9">
        <v>37913</v>
      </c>
      <c r="T94" s="9">
        <v>412201689421</v>
      </c>
      <c r="U94" s="9">
        <v>1</v>
      </c>
      <c r="V94" s="9">
        <v>30000000</v>
      </c>
      <c r="W94" s="9">
        <v>27183</v>
      </c>
      <c r="X94" s="9">
        <v>403053441394</v>
      </c>
      <c r="Y94" s="9">
        <v>2558</v>
      </c>
      <c r="Z94" s="9">
        <v>119337779730</v>
      </c>
      <c r="AA94" s="9">
        <v>46730</v>
      </c>
      <c r="AB94" s="9">
        <v>434159241104</v>
      </c>
      <c r="AC94" s="9">
        <v>14662</v>
      </c>
      <c r="AD94" s="9">
        <v>169596635222</v>
      </c>
      <c r="AE94" s="9">
        <v>2609</v>
      </c>
      <c r="AF94" s="9">
        <v>21149727134</v>
      </c>
      <c r="AG94" s="9">
        <v>53709</v>
      </c>
      <c r="AH94" s="9">
        <v>677020809443</v>
      </c>
      <c r="AI94" s="9">
        <v>96276</v>
      </c>
      <c r="AJ94" s="9">
        <v>1513198934905</v>
      </c>
      <c r="AK94" s="9">
        <v>45931</v>
      </c>
      <c r="AL94" s="9">
        <v>577522099696</v>
      </c>
      <c r="AM94" s="56"/>
      <c r="AN94" s="56"/>
      <c r="AO94" s="56"/>
    </row>
    <row r="95" spans="2:41" ht="15" customHeight="1" x14ac:dyDescent="0.25">
      <c r="B95" s="8" t="s">
        <v>286</v>
      </c>
      <c r="C95" s="9">
        <v>20332</v>
      </c>
      <c r="D95" s="9">
        <v>293121804591</v>
      </c>
      <c r="E95" s="9">
        <v>51799</v>
      </c>
      <c r="F95" s="9">
        <v>907561508289</v>
      </c>
      <c r="G95" s="9">
        <v>130895</v>
      </c>
      <c r="H95" s="9">
        <v>1605888857705</v>
      </c>
      <c r="I95" s="9">
        <v>13672</v>
      </c>
      <c r="J95" s="9">
        <v>210407306884</v>
      </c>
      <c r="K95" s="9"/>
      <c r="L95" s="9"/>
      <c r="M95" s="9">
        <v>27331</v>
      </c>
      <c r="N95" s="9">
        <v>536929883161</v>
      </c>
      <c r="O95" s="9">
        <v>7796</v>
      </c>
      <c r="P95" s="9">
        <v>170258565744</v>
      </c>
      <c r="Q95" s="9">
        <v>21343</v>
      </c>
      <c r="R95" s="9">
        <v>285801767091</v>
      </c>
      <c r="S95" s="9">
        <v>38524</v>
      </c>
      <c r="T95" s="9">
        <v>432326149030</v>
      </c>
      <c r="U95" s="9"/>
      <c r="V95" s="9"/>
      <c r="W95" s="9">
        <v>26769</v>
      </c>
      <c r="X95" s="9">
        <v>534520603232</v>
      </c>
      <c r="Y95" s="9">
        <v>2548</v>
      </c>
      <c r="Z95" s="9">
        <v>133514221244</v>
      </c>
      <c r="AA95" s="9">
        <v>47556</v>
      </c>
      <c r="AB95" s="9">
        <v>437884979988</v>
      </c>
      <c r="AC95" s="9">
        <v>15334</v>
      </c>
      <c r="AD95" s="9">
        <v>167802156099</v>
      </c>
      <c r="AE95" s="9">
        <v>2591</v>
      </c>
      <c r="AF95" s="9">
        <v>38320634089</v>
      </c>
      <c r="AG95" s="9">
        <v>54666</v>
      </c>
      <c r="AH95" s="9">
        <v>695068043014</v>
      </c>
      <c r="AI95" s="9">
        <v>97035</v>
      </c>
      <c r="AJ95" s="9">
        <v>1550165613376</v>
      </c>
      <c r="AK95" s="9">
        <v>47593</v>
      </c>
      <c r="AL95" s="9">
        <v>632788917190</v>
      </c>
      <c r="AM95" s="56"/>
      <c r="AN95" s="56"/>
      <c r="AO95" s="56"/>
    </row>
    <row r="96" spans="2:41" ht="15" customHeight="1" x14ac:dyDescent="0.25">
      <c r="B96" s="8" t="s">
        <v>287</v>
      </c>
      <c r="C96" s="9">
        <v>21089</v>
      </c>
      <c r="D96" s="9">
        <v>261783990469</v>
      </c>
      <c r="E96" s="9">
        <v>52385</v>
      </c>
      <c r="F96" s="9">
        <v>880924544695</v>
      </c>
      <c r="G96" s="9">
        <v>134134</v>
      </c>
      <c r="H96" s="9">
        <v>1652756872184</v>
      </c>
      <c r="I96" s="9">
        <v>14109</v>
      </c>
      <c r="J96" s="9">
        <v>236400267364</v>
      </c>
      <c r="K96" s="9"/>
      <c r="L96" s="9"/>
      <c r="M96" s="9">
        <v>26869</v>
      </c>
      <c r="N96" s="9">
        <v>539472896187</v>
      </c>
      <c r="O96" s="9">
        <v>8605</v>
      </c>
      <c r="P96" s="9">
        <v>180444112167</v>
      </c>
      <c r="Q96" s="9">
        <v>21892</v>
      </c>
      <c r="R96" s="9">
        <v>295326603869</v>
      </c>
      <c r="S96" s="9">
        <v>39779</v>
      </c>
      <c r="T96" s="9">
        <v>423533884833</v>
      </c>
      <c r="U96" s="9">
        <v>0</v>
      </c>
      <c r="V96" s="9">
        <v>234000327</v>
      </c>
      <c r="W96" s="9">
        <v>28109</v>
      </c>
      <c r="X96" s="9">
        <v>421527105509</v>
      </c>
      <c r="Y96" s="9">
        <v>2649</v>
      </c>
      <c r="Z96" s="9">
        <v>122462506067</v>
      </c>
      <c r="AA96" s="9">
        <v>48927</v>
      </c>
      <c r="AB96" s="9">
        <v>438815015093</v>
      </c>
      <c r="AC96" s="9">
        <v>15465</v>
      </c>
      <c r="AD96" s="9">
        <v>191081117809</v>
      </c>
      <c r="AE96" s="9">
        <v>2812</v>
      </c>
      <c r="AF96" s="9">
        <v>24126616210</v>
      </c>
      <c r="AG96" s="9">
        <v>54747</v>
      </c>
      <c r="AH96" s="9">
        <v>660955767809</v>
      </c>
      <c r="AI96" s="9">
        <v>102528</v>
      </c>
      <c r="AJ96" s="9">
        <v>1617425153189</v>
      </c>
      <c r="AK96" s="9">
        <v>49038</v>
      </c>
      <c r="AL96" s="9">
        <v>621014227267</v>
      </c>
      <c r="AM96" s="56"/>
      <c r="AN96" s="56"/>
      <c r="AO96" s="56"/>
    </row>
    <row r="97" spans="2:41" ht="15" customHeight="1" x14ac:dyDescent="0.25">
      <c r="B97" s="8" t="s">
        <v>288</v>
      </c>
      <c r="C97" s="9">
        <v>20046</v>
      </c>
      <c r="D97" s="9">
        <v>266401758082</v>
      </c>
      <c r="E97" s="9">
        <v>52813</v>
      </c>
      <c r="F97" s="9">
        <v>924961150814</v>
      </c>
      <c r="G97" s="9">
        <v>134015</v>
      </c>
      <c r="H97" s="9">
        <v>1693043490180</v>
      </c>
      <c r="I97" s="9">
        <v>14257</v>
      </c>
      <c r="J97" s="9">
        <v>232194643898</v>
      </c>
      <c r="K97" s="9"/>
      <c r="L97" s="9"/>
      <c r="M97" s="9">
        <v>27165</v>
      </c>
      <c r="N97" s="9">
        <v>492495837696</v>
      </c>
      <c r="O97" s="9">
        <v>8900</v>
      </c>
      <c r="P97" s="9">
        <v>211845049171</v>
      </c>
      <c r="Q97" s="9">
        <v>21431</v>
      </c>
      <c r="R97" s="9">
        <v>294684787971</v>
      </c>
      <c r="S97" s="9">
        <v>39289</v>
      </c>
      <c r="T97" s="9">
        <v>433992665536</v>
      </c>
      <c r="U97" s="9"/>
      <c r="V97" s="9"/>
      <c r="W97" s="9">
        <v>27789</v>
      </c>
      <c r="X97" s="9">
        <v>415432698141</v>
      </c>
      <c r="Y97" s="9">
        <v>2673</v>
      </c>
      <c r="Z97" s="9">
        <v>128116483149</v>
      </c>
      <c r="AA97" s="9">
        <v>48454</v>
      </c>
      <c r="AB97" s="9">
        <v>433655943498</v>
      </c>
      <c r="AC97" s="9">
        <v>15991</v>
      </c>
      <c r="AD97" s="9">
        <v>186064939291</v>
      </c>
      <c r="AE97" s="9">
        <v>2731</v>
      </c>
      <c r="AF97" s="9">
        <v>19783663401</v>
      </c>
      <c r="AG97" s="9">
        <v>54398</v>
      </c>
      <c r="AH97" s="9">
        <v>678369472923</v>
      </c>
      <c r="AI97" s="9">
        <v>100885</v>
      </c>
      <c r="AJ97" s="9">
        <v>1623561215641</v>
      </c>
      <c r="AK97" s="9">
        <v>48448</v>
      </c>
      <c r="AL97" s="9">
        <v>615237789952</v>
      </c>
      <c r="AM97" s="56"/>
      <c r="AN97" s="56"/>
      <c r="AO97" s="56"/>
    </row>
    <row r="98" spans="2:41" ht="15" customHeight="1" x14ac:dyDescent="0.25">
      <c r="B98" s="8" t="s">
        <v>295</v>
      </c>
      <c r="C98" s="9">
        <v>21728</v>
      </c>
      <c r="D98" s="9">
        <v>322247040504</v>
      </c>
      <c r="E98" s="9">
        <v>54615</v>
      </c>
      <c r="F98" s="9">
        <v>874148964879</v>
      </c>
      <c r="G98" s="9">
        <v>143817</v>
      </c>
      <c r="H98" s="9">
        <v>1769321083854</v>
      </c>
      <c r="I98" s="9">
        <v>15311</v>
      </c>
      <c r="J98" s="9">
        <v>264731492365</v>
      </c>
      <c r="K98" s="9"/>
      <c r="L98" s="9"/>
      <c r="M98" s="9">
        <v>28458</v>
      </c>
      <c r="N98" s="9">
        <v>552818097541</v>
      </c>
      <c r="O98" s="9">
        <v>9665</v>
      </c>
      <c r="P98" s="9">
        <v>245275799871</v>
      </c>
      <c r="Q98" s="9">
        <v>21957</v>
      </c>
      <c r="R98" s="9">
        <v>347297912483</v>
      </c>
      <c r="S98" s="9">
        <v>41178</v>
      </c>
      <c r="T98" s="9">
        <v>447041097368</v>
      </c>
      <c r="U98" s="9"/>
      <c r="V98" s="9"/>
      <c r="W98" s="9">
        <v>29414</v>
      </c>
      <c r="X98" s="9">
        <v>434827876959</v>
      </c>
      <c r="Y98" s="9">
        <v>2623</v>
      </c>
      <c r="Z98" s="9">
        <v>132252117772</v>
      </c>
      <c r="AA98" s="9">
        <v>52681</v>
      </c>
      <c r="AB98" s="9">
        <v>460513814265</v>
      </c>
      <c r="AC98" s="9">
        <v>17329</v>
      </c>
      <c r="AD98" s="9">
        <v>215463435006</v>
      </c>
      <c r="AE98" s="9">
        <v>2907</v>
      </c>
      <c r="AF98" s="9">
        <v>22257151101</v>
      </c>
      <c r="AG98" s="9">
        <v>58818</v>
      </c>
      <c r="AH98" s="9">
        <v>748208811265</v>
      </c>
      <c r="AI98" s="9">
        <v>109790</v>
      </c>
      <c r="AJ98" s="9">
        <v>1791815486587</v>
      </c>
      <c r="AK98" s="9">
        <v>50753</v>
      </c>
      <c r="AL98" s="9">
        <v>683529533591</v>
      </c>
      <c r="AM98" s="56"/>
      <c r="AN98" s="56"/>
      <c r="AO98" s="56"/>
    </row>
    <row r="99" spans="2:41" ht="15" customHeight="1" x14ac:dyDescent="0.25">
      <c r="B99" s="8" t="s">
        <v>296</v>
      </c>
      <c r="C99" s="9">
        <v>20604</v>
      </c>
      <c r="D99" s="9">
        <v>296756120421</v>
      </c>
      <c r="E99" s="9">
        <v>53058</v>
      </c>
      <c r="F99" s="9">
        <v>918051676358</v>
      </c>
      <c r="G99" s="9">
        <v>137721</v>
      </c>
      <c r="H99" s="9">
        <v>1747496671835</v>
      </c>
      <c r="I99" s="9">
        <v>14820</v>
      </c>
      <c r="J99" s="9">
        <v>245097409362</v>
      </c>
      <c r="K99" s="9"/>
      <c r="L99" s="9"/>
      <c r="M99" s="9">
        <v>25608</v>
      </c>
      <c r="N99" s="9">
        <v>513096623355</v>
      </c>
      <c r="O99" s="9">
        <v>9378</v>
      </c>
      <c r="P99" s="9">
        <v>237632824689</v>
      </c>
      <c r="Q99" s="9">
        <v>21488</v>
      </c>
      <c r="R99" s="9">
        <v>290415214781</v>
      </c>
      <c r="S99" s="9">
        <v>38600</v>
      </c>
      <c r="T99" s="9">
        <v>426315944787</v>
      </c>
      <c r="U99" s="9">
        <v>4</v>
      </c>
      <c r="V99" s="9">
        <v>293151950</v>
      </c>
      <c r="W99" s="9">
        <v>27985</v>
      </c>
      <c r="X99" s="9">
        <v>455409100591</v>
      </c>
      <c r="Y99" s="9">
        <v>2514</v>
      </c>
      <c r="Z99" s="9">
        <v>105087212152</v>
      </c>
      <c r="AA99" s="9">
        <v>50292</v>
      </c>
      <c r="AB99" s="9">
        <v>466454331569</v>
      </c>
      <c r="AC99" s="9">
        <v>16289</v>
      </c>
      <c r="AD99" s="9">
        <v>277403114918</v>
      </c>
      <c r="AE99" s="9">
        <v>2761</v>
      </c>
      <c r="AF99" s="9">
        <v>26228109760</v>
      </c>
      <c r="AG99" s="9">
        <v>55892</v>
      </c>
      <c r="AH99" s="9">
        <v>721162296154</v>
      </c>
      <c r="AI99" s="9">
        <v>105284</v>
      </c>
      <c r="AJ99" s="9">
        <v>1721986020247</v>
      </c>
      <c r="AK99" s="9">
        <v>48860</v>
      </c>
      <c r="AL99" s="9">
        <v>664558055089</v>
      </c>
      <c r="AM99" s="56"/>
      <c r="AN99" s="56"/>
      <c r="AO99" s="56"/>
    </row>
    <row r="100" spans="2:41" ht="15" customHeight="1" x14ac:dyDescent="0.25">
      <c r="B100" s="8" t="s">
        <v>297</v>
      </c>
      <c r="C100" s="9">
        <v>19835</v>
      </c>
      <c r="D100" s="9">
        <v>271542388073</v>
      </c>
      <c r="E100" s="9">
        <v>51134</v>
      </c>
      <c r="F100" s="9">
        <v>915680690496</v>
      </c>
      <c r="G100" s="9">
        <v>134609</v>
      </c>
      <c r="H100" s="9">
        <v>1764252264831</v>
      </c>
      <c r="I100" s="9">
        <v>14999</v>
      </c>
      <c r="J100" s="9">
        <v>257132585861</v>
      </c>
      <c r="K100" s="9"/>
      <c r="L100" s="9"/>
      <c r="M100" s="9">
        <v>25538</v>
      </c>
      <c r="N100" s="9">
        <v>539109401026</v>
      </c>
      <c r="O100" s="9">
        <v>8742</v>
      </c>
      <c r="P100" s="9">
        <v>205777787338</v>
      </c>
      <c r="Q100" s="9">
        <v>20560</v>
      </c>
      <c r="R100" s="9">
        <v>352251881422</v>
      </c>
      <c r="S100" s="9">
        <v>37062</v>
      </c>
      <c r="T100" s="9">
        <v>431765310452</v>
      </c>
      <c r="U100" s="9"/>
      <c r="V100" s="9"/>
      <c r="W100" s="9">
        <v>28140</v>
      </c>
      <c r="X100" s="9">
        <v>527947893125</v>
      </c>
      <c r="Y100" s="9">
        <v>2540</v>
      </c>
      <c r="Z100" s="9">
        <v>122539796639</v>
      </c>
      <c r="AA100" s="9">
        <v>49309</v>
      </c>
      <c r="AB100" s="9">
        <v>492312947576</v>
      </c>
      <c r="AC100" s="9">
        <v>15185</v>
      </c>
      <c r="AD100" s="9">
        <v>225863314684</v>
      </c>
      <c r="AE100" s="9">
        <v>2543</v>
      </c>
      <c r="AF100" s="9">
        <v>21054326632</v>
      </c>
      <c r="AG100" s="9">
        <v>53717</v>
      </c>
      <c r="AH100" s="9">
        <v>737340602665</v>
      </c>
      <c r="AI100" s="9">
        <v>103056</v>
      </c>
      <c r="AJ100" s="9">
        <v>1673357996794</v>
      </c>
      <c r="AK100" s="9">
        <v>47419</v>
      </c>
      <c r="AL100" s="9">
        <v>667746483401</v>
      </c>
      <c r="AM100" s="56"/>
      <c r="AN100" s="56"/>
      <c r="AO100" s="56"/>
    </row>
    <row r="101" spans="2:41" ht="15" customHeight="1" x14ac:dyDescent="0.25">
      <c r="B101" s="8" t="s">
        <v>298</v>
      </c>
      <c r="C101" s="9">
        <v>20911</v>
      </c>
      <c r="D101" s="9">
        <v>312168135208</v>
      </c>
      <c r="E101" s="9">
        <v>55645</v>
      </c>
      <c r="F101" s="9">
        <v>976799173059</v>
      </c>
      <c r="G101" s="9">
        <v>149293</v>
      </c>
      <c r="H101" s="9">
        <v>1948064541535</v>
      </c>
      <c r="I101" s="9">
        <v>16700</v>
      </c>
      <c r="J101" s="9">
        <v>255612800256</v>
      </c>
      <c r="K101" s="9"/>
      <c r="L101" s="9"/>
      <c r="M101" s="9">
        <v>28505</v>
      </c>
      <c r="N101" s="9">
        <v>603824308477</v>
      </c>
      <c r="O101" s="9">
        <v>9749</v>
      </c>
      <c r="P101" s="9">
        <v>256683259454</v>
      </c>
      <c r="Q101" s="9">
        <v>22134</v>
      </c>
      <c r="R101" s="9">
        <v>313901241791</v>
      </c>
      <c r="S101" s="9">
        <v>42040</v>
      </c>
      <c r="T101" s="9">
        <v>458490235800</v>
      </c>
      <c r="U101" s="9"/>
      <c r="V101" s="9"/>
      <c r="W101" s="9">
        <v>30718</v>
      </c>
      <c r="X101" s="9">
        <v>424571810134</v>
      </c>
      <c r="Y101" s="9">
        <v>2420</v>
      </c>
      <c r="Z101" s="9">
        <v>108750966818</v>
      </c>
      <c r="AA101" s="9">
        <v>53931</v>
      </c>
      <c r="AB101" s="9">
        <v>514727585759</v>
      </c>
      <c r="AC101" s="9">
        <v>16412</v>
      </c>
      <c r="AD101" s="9">
        <v>195277303202</v>
      </c>
      <c r="AE101" s="9">
        <v>2821</v>
      </c>
      <c r="AF101" s="9">
        <v>29990882029</v>
      </c>
      <c r="AG101" s="9">
        <v>60358</v>
      </c>
      <c r="AH101" s="9">
        <v>752260698936</v>
      </c>
      <c r="AI101" s="9">
        <v>112858</v>
      </c>
      <c r="AJ101" s="9">
        <v>1725689351515</v>
      </c>
      <c r="AK101" s="9">
        <v>52029</v>
      </c>
      <c r="AL101" s="9">
        <v>726616360890</v>
      </c>
      <c r="AM101" s="56"/>
      <c r="AN101" s="56"/>
      <c r="AO101" s="56"/>
    </row>
    <row r="102" spans="2:41" ht="15" customHeight="1" x14ac:dyDescent="0.25">
      <c r="B102" s="8" t="s">
        <v>299</v>
      </c>
      <c r="C102" s="9">
        <v>21852</v>
      </c>
      <c r="D102" s="9">
        <v>328208483450</v>
      </c>
      <c r="E102" s="9">
        <v>53890</v>
      </c>
      <c r="F102" s="9">
        <v>953659254330</v>
      </c>
      <c r="G102" s="9">
        <v>143554</v>
      </c>
      <c r="H102" s="9">
        <v>1992694317674</v>
      </c>
      <c r="I102" s="9">
        <v>14855</v>
      </c>
      <c r="J102" s="9">
        <v>255922232643</v>
      </c>
      <c r="K102" s="9"/>
      <c r="L102" s="9"/>
      <c r="M102" s="9">
        <v>26437</v>
      </c>
      <c r="N102" s="9">
        <v>617058673235</v>
      </c>
      <c r="O102" s="9">
        <v>9159</v>
      </c>
      <c r="P102" s="9">
        <v>212822134165</v>
      </c>
      <c r="Q102" s="9">
        <v>21898</v>
      </c>
      <c r="R102" s="9">
        <v>413351932242</v>
      </c>
      <c r="S102" s="9">
        <v>40220</v>
      </c>
      <c r="T102" s="9">
        <v>467293243149</v>
      </c>
      <c r="U102" s="9"/>
      <c r="V102" s="9"/>
      <c r="W102" s="9">
        <v>30033</v>
      </c>
      <c r="X102" s="9">
        <v>521790506720</v>
      </c>
      <c r="Y102" s="9">
        <v>2323</v>
      </c>
      <c r="Z102" s="9">
        <v>116669240442</v>
      </c>
      <c r="AA102" s="9">
        <v>52496</v>
      </c>
      <c r="AB102" s="9">
        <v>505762629180</v>
      </c>
      <c r="AC102" s="9">
        <v>14847</v>
      </c>
      <c r="AD102" s="9">
        <v>179039970429</v>
      </c>
      <c r="AE102" s="9">
        <v>2848</v>
      </c>
      <c r="AF102" s="9">
        <v>23288137650</v>
      </c>
      <c r="AG102" s="9">
        <v>56268</v>
      </c>
      <c r="AH102" s="9">
        <v>736961595265</v>
      </c>
      <c r="AI102" s="9">
        <v>110014</v>
      </c>
      <c r="AJ102" s="9">
        <v>2059316682773</v>
      </c>
      <c r="AK102" s="9">
        <v>50175</v>
      </c>
      <c r="AL102" s="9">
        <v>761809518209</v>
      </c>
      <c r="AM102" s="56"/>
      <c r="AN102" s="56"/>
      <c r="AO102" s="56"/>
    </row>
    <row r="103" spans="2:41" ht="15" customHeight="1" x14ac:dyDescent="0.25">
      <c r="B103" s="8" t="s">
        <v>300</v>
      </c>
      <c r="C103" s="9">
        <v>18821</v>
      </c>
      <c r="D103" s="9">
        <v>268437492982</v>
      </c>
      <c r="E103" s="9">
        <v>50115</v>
      </c>
      <c r="F103" s="9">
        <v>1002055005730</v>
      </c>
      <c r="G103" s="9">
        <v>130941</v>
      </c>
      <c r="H103" s="9">
        <v>1844943412487</v>
      </c>
      <c r="I103" s="9">
        <v>13027</v>
      </c>
      <c r="J103" s="9">
        <v>212127719040</v>
      </c>
      <c r="K103" s="9"/>
      <c r="L103" s="9"/>
      <c r="M103" s="9">
        <v>23581</v>
      </c>
      <c r="N103" s="9">
        <v>514380400899</v>
      </c>
      <c r="O103" s="9">
        <v>8700</v>
      </c>
      <c r="P103" s="9">
        <v>185318351063</v>
      </c>
      <c r="Q103" s="9">
        <v>19136</v>
      </c>
      <c r="R103" s="9">
        <v>380721763809</v>
      </c>
      <c r="S103" s="9">
        <v>36365</v>
      </c>
      <c r="T103" s="9">
        <v>401415037556</v>
      </c>
      <c r="U103" s="9">
        <v>-1</v>
      </c>
      <c r="V103" s="9">
        <v>-12094090</v>
      </c>
      <c r="W103" s="9">
        <v>26231</v>
      </c>
      <c r="X103" s="9">
        <v>422667598815</v>
      </c>
      <c r="Y103" s="9">
        <v>2182</v>
      </c>
      <c r="Z103" s="9">
        <v>99485425864</v>
      </c>
      <c r="AA103" s="9">
        <v>46764</v>
      </c>
      <c r="AB103" s="9">
        <v>442774273430</v>
      </c>
      <c r="AC103" s="9">
        <v>12869</v>
      </c>
      <c r="AD103" s="9">
        <v>163260155901</v>
      </c>
      <c r="AE103" s="9">
        <v>2507</v>
      </c>
      <c r="AF103" s="9">
        <v>17440896588</v>
      </c>
      <c r="AG103" s="9">
        <v>50474</v>
      </c>
      <c r="AH103" s="9">
        <v>674034544612</v>
      </c>
      <c r="AI103" s="9">
        <v>95013</v>
      </c>
      <c r="AJ103" s="9">
        <v>1713272393773</v>
      </c>
      <c r="AK103" s="9">
        <v>43204</v>
      </c>
      <c r="AL103" s="9">
        <v>596563575562</v>
      </c>
      <c r="AM103" s="56"/>
      <c r="AN103" s="56"/>
      <c r="AO103" s="56"/>
    </row>
    <row r="104" spans="2:41" ht="15" customHeight="1" x14ac:dyDescent="0.25">
      <c r="B104" s="8" t="s">
        <v>301</v>
      </c>
      <c r="C104" s="9">
        <v>17590</v>
      </c>
      <c r="D104" s="9">
        <v>233354300772</v>
      </c>
      <c r="E104" s="9">
        <v>46251</v>
      </c>
      <c r="F104" s="9">
        <v>927646303202</v>
      </c>
      <c r="G104" s="9">
        <v>113214</v>
      </c>
      <c r="H104" s="9">
        <v>1556598739073</v>
      </c>
      <c r="I104" s="9">
        <v>11795</v>
      </c>
      <c r="J104" s="9">
        <v>193088474168</v>
      </c>
      <c r="K104" s="9"/>
      <c r="L104" s="9"/>
      <c r="M104" s="9">
        <v>20543</v>
      </c>
      <c r="N104" s="9">
        <v>500684507314</v>
      </c>
      <c r="O104" s="9">
        <v>7547</v>
      </c>
      <c r="P104" s="9">
        <v>167084089314</v>
      </c>
      <c r="Q104" s="9">
        <v>19364</v>
      </c>
      <c r="R104" s="9">
        <v>288249469152</v>
      </c>
      <c r="S104" s="9">
        <v>31230</v>
      </c>
      <c r="T104" s="9">
        <v>355565423298</v>
      </c>
      <c r="U104" s="9"/>
      <c r="V104" s="9"/>
      <c r="W104" s="9">
        <v>23519</v>
      </c>
      <c r="X104" s="9">
        <v>333304838612</v>
      </c>
      <c r="Y104" s="9">
        <v>2348</v>
      </c>
      <c r="Z104" s="9">
        <v>118057207105</v>
      </c>
      <c r="AA104" s="9">
        <v>41625</v>
      </c>
      <c r="AB104" s="9">
        <v>395530023922</v>
      </c>
      <c r="AC104" s="9">
        <v>11564</v>
      </c>
      <c r="AD104" s="9">
        <v>110473462000</v>
      </c>
      <c r="AE104" s="9">
        <v>2062</v>
      </c>
      <c r="AF104" s="9">
        <v>17768642333</v>
      </c>
      <c r="AG104" s="9">
        <v>43941</v>
      </c>
      <c r="AH104" s="9">
        <v>575808736724</v>
      </c>
      <c r="AI104" s="9">
        <v>85560</v>
      </c>
      <c r="AJ104" s="9">
        <v>1573116857792</v>
      </c>
      <c r="AK104" s="9">
        <v>37771</v>
      </c>
      <c r="AL104" s="9">
        <v>501212559272</v>
      </c>
      <c r="AM104" s="56"/>
      <c r="AN104" s="56"/>
      <c r="AO104" s="56"/>
    </row>
    <row r="105" spans="2:41" ht="15" customHeight="1" x14ac:dyDescent="0.25">
      <c r="B105" s="8" t="s">
        <v>302</v>
      </c>
      <c r="C105" s="9">
        <v>22422</v>
      </c>
      <c r="D105" s="9">
        <v>321408259079</v>
      </c>
      <c r="E105" s="9">
        <v>60966</v>
      </c>
      <c r="F105" s="9">
        <v>1104484988615</v>
      </c>
      <c r="G105" s="9">
        <v>151907</v>
      </c>
      <c r="H105" s="9">
        <v>1990429976024</v>
      </c>
      <c r="I105" s="9">
        <v>15272</v>
      </c>
      <c r="J105" s="9">
        <v>242475594577</v>
      </c>
      <c r="K105" s="9"/>
      <c r="L105" s="9"/>
      <c r="M105" s="9">
        <v>27858</v>
      </c>
      <c r="N105" s="9">
        <v>669664087168</v>
      </c>
      <c r="O105" s="9">
        <v>9585</v>
      </c>
      <c r="P105" s="9">
        <v>308661265425</v>
      </c>
      <c r="Q105" s="9">
        <v>24311</v>
      </c>
      <c r="R105" s="9">
        <v>370907398864</v>
      </c>
      <c r="S105" s="9">
        <v>43425</v>
      </c>
      <c r="T105" s="9">
        <v>493898898276</v>
      </c>
      <c r="U105" s="9">
        <v>0</v>
      </c>
      <c r="V105" s="9">
        <v>972456198</v>
      </c>
      <c r="W105" s="9">
        <v>32108</v>
      </c>
      <c r="X105" s="9">
        <v>456425151745</v>
      </c>
      <c r="Y105" s="9">
        <v>2330</v>
      </c>
      <c r="Z105" s="9">
        <v>97044933891</v>
      </c>
      <c r="AA105" s="9">
        <v>55765</v>
      </c>
      <c r="AB105" s="9">
        <v>518840060781</v>
      </c>
      <c r="AC105" s="9">
        <v>15052</v>
      </c>
      <c r="AD105" s="9">
        <v>178611045889</v>
      </c>
      <c r="AE105" s="9">
        <v>2896</v>
      </c>
      <c r="AF105" s="9">
        <v>21845921066</v>
      </c>
      <c r="AG105" s="9">
        <v>61716</v>
      </c>
      <c r="AH105" s="9">
        <v>759092749693</v>
      </c>
      <c r="AI105" s="9">
        <v>112318</v>
      </c>
      <c r="AJ105" s="9">
        <v>1960346817474</v>
      </c>
      <c r="AK105" s="9">
        <v>48469</v>
      </c>
      <c r="AL105" s="9">
        <v>605262334169</v>
      </c>
      <c r="AM105" s="56"/>
      <c r="AN105" s="56"/>
      <c r="AO105" s="56"/>
    </row>
    <row r="106" spans="2:41" ht="15" customHeight="1" x14ac:dyDescent="0.25">
      <c r="B106" s="8" t="s">
        <v>304</v>
      </c>
      <c r="C106" s="9">
        <v>17942</v>
      </c>
      <c r="D106" s="9">
        <v>258344601431</v>
      </c>
      <c r="E106" s="9">
        <v>46349</v>
      </c>
      <c r="F106" s="9">
        <v>874045430115</v>
      </c>
      <c r="G106" s="9">
        <v>119372</v>
      </c>
      <c r="H106" s="9">
        <v>1539018154680</v>
      </c>
      <c r="I106" s="9">
        <v>12311</v>
      </c>
      <c r="J106" s="9">
        <v>257225638991</v>
      </c>
      <c r="K106" s="9"/>
      <c r="L106" s="9"/>
      <c r="M106" s="9">
        <v>21381</v>
      </c>
      <c r="N106" s="9">
        <v>450710794727</v>
      </c>
      <c r="O106" s="9">
        <v>7401</v>
      </c>
      <c r="P106" s="9">
        <v>259690838278</v>
      </c>
      <c r="Q106" s="9">
        <v>19621</v>
      </c>
      <c r="R106" s="9">
        <v>281833169164</v>
      </c>
      <c r="S106" s="9">
        <v>34063</v>
      </c>
      <c r="T106" s="9">
        <v>405922588081</v>
      </c>
      <c r="U106" s="9"/>
      <c r="V106" s="9"/>
      <c r="W106" s="9">
        <v>24844</v>
      </c>
      <c r="X106" s="9">
        <v>371412784791</v>
      </c>
      <c r="Y106" s="9">
        <v>2222</v>
      </c>
      <c r="Z106" s="9">
        <v>102229372556</v>
      </c>
      <c r="AA106" s="9">
        <v>44640</v>
      </c>
      <c r="AB106" s="9">
        <v>465624460983</v>
      </c>
      <c r="AC106" s="9">
        <v>11378</v>
      </c>
      <c r="AD106" s="9">
        <v>160662480563</v>
      </c>
      <c r="AE106" s="9">
        <v>1929</v>
      </c>
      <c r="AF106" s="9">
        <v>15298389230</v>
      </c>
      <c r="AG106" s="9">
        <v>47090</v>
      </c>
      <c r="AH106" s="9">
        <v>592246794202</v>
      </c>
      <c r="AI106" s="9">
        <v>87481</v>
      </c>
      <c r="AJ106" s="9">
        <v>1608498220794</v>
      </c>
      <c r="AK106" s="9">
        <v>38777</v>
      </c>
      <c r="AL106" s="9">
        <v>464480542139</v>
      </c>
      <c r="AM106" s="56"/>
      <c r="AN106" s="56"/>
      <c r="AO106" s="56"/>
    </row>
    <row r="107" spans="2:41" ht="15" customHeight="1" x14ac:dyDescent="0.25">
      <c r="B107" s="8" t="s">
        <v>305</v>
      </c>
      <c r="C107" s="9">
        <v>20655</v>
      </c>
      <c r="D107" s="9">
        <v>296433979406</v>
      </c>
      <c r="E107" s="9">
        <v>53546</v>
      </c>
      <c r="F107" s="9">
        <v>1022567254822</v>
      </c>
      <c r="G107" s="9">
        <v>134263</v>
      </c>
      <c r="H107" s="9">
        <v>1761250838359</v>
      </c>
      <c r="I107" s="9">
        <v>15101</v>
      </c>
      <c r="J107" s="9">
        <v>322570499358</v>
      </c>
      <c r="K107" s="9"/>
      <c r="L107" s="9"/>
      <c r="M107" s="9">
        <v>24575</v>
      </c>
      <c r="N107" s="9">
        <v>536869783585</v>
      </c>
      <c r="O107" s="9">
        <v>8763</v>
      </c>
      <c r="P107" s="9">
        <v>218442386565</v>
      </c>
      <c r="Q107" s="9">
        <v>21367</v>
      </c>
      <c r="R107" s="9">
        <v>367067300038</v>
      </c>
      <c r="S107" s="9">
        <v>39759</v>
      </c>
      <c r="T107" s="9">
        <v>469257158674</v>
      </c>
      <c r="U107" s="9">
        <v>1</v>
      </c>
      <c r="V107" s="9">
        <v>90447975</v>
      </c>
      <c r="W107" s="9">
        <v>28752</v>
      </c>
      <c r="X107" s="9">
        <v>480475610986</v>
      </c>
      <c r="Y107" s="9">
        <v>2288</v>
      </c>
      <c r="Z107" s="9">
        <v>163503015968</v>
      </c>
      <c r="AA107" s="9">
        <v>49384</v>
      </c>
      <c r="AB107" s="9">
        <v>483637548073</v>
      </c>
      <c r="AC107" s="9">
        <v>12640</v>
      </c>
      <c r="AD107" s="9">
        <v>148682268741</v>
      </c>
      <c r="AE107" s="9">
        <v>2343</v>
      </c>
      <c r="AF107" s="9">
        <v>17561195334</v>
      </c>
      <c r="AG107" s="9">
        <v>54369</v>
      </c>
      <c r="AH107" s="9">
        <v>693477764026</v>
      </c>
      <c r="AI107" s="9">
        <v>100847</v>
      </c>
      <c r="AJ107" s="9">
        <v>1920759709372</v>
      </c>
      <c r="AK107" s="9">
        <v>42404</v>
      </c>
      <c r="AL107" s="9">
        <v>480998683988</v>
      </c>
      <c r="AM107" s="56"/>
      <c r="AN107" s="56"/>
      <c r="AO107" s="56"/>
    </row>
    <row r="108" spans="2:41" ht="15" customHeight="1" x14ac:dyDescent="0.25">
      <c r="B108" s="8" t="s">
        <v>306</v>
      </c>
      <c r="C108" s="9">
        <v>20483</v>
      </c>
      <c r="D108" s="9">
        <v>306712324547</v>
      </c>
      <c r="E108" s="9">
        <v>49374</v>
      </c>
      <c r="F108" s="9">
        <v>918687057117</v>
      </c>
      <c r="G108" s="9">
        <v>128497</v>
      </c>
      <c r="H108" s="9">
        <v>1689978043178</v>
      </c>
      <c r="I108" s="9">
        <v>13974</v>
      </c>
      <c r="J108" s="9">
        <v>285492713267</v>
      </c>
      <c r="K108" s="9"/>
      <c r="L108" s="9"/>
      <c r="M108" s="9">
        <v>23279</v>
      </c>
      <c r="N108" s="9">
        <v>509698683828</v>
      </c>
      <c r="O108" s="9">
        <v>8771</v>
      </c>
      <c r="P108" s="9">
        <v>313025573839</v>
      </c>
      <c r="Q108" s="9">
        <v>21380</v>
      </c>
      <c r="R108" s="9">
        <v>325782290338</v>
      </c>
      <c r="S108" s="9">
        <v>37177</v>
      </c>
      <c r="T108" s="9">
        <v>467732647828</v>
      </c>
      <c r="U108" s="9">
        <v>-1</v>
      </c>
      <c r="V108" s="9">
        <v>-924000</v>
      </c>
      <c r="W108" s="9">
        <v>27492</v>
      </c>
      <c r="X108" s="9">
        <v>428333172266</v>
      </c>
      <c r="Y108" s="9">
        <v>2202</v>
      </c>
      <c r="Z108" s="9">
        <v>90904299677</v>
      </c>
      <c r="AA108" s="9">
        <v>47700</v>
      </c>
      <c r="AB108" s="9">
        <v>475622546302</v>
      </c>
      <c r="AC108" s="9">
        <v>11345</v>
      </c>
      <c r="AD108" s="9">
        <v>127047361496</v>
      </c>
      <c r="AE108" s="9">
        <v>2376</v>
      </c>
      <c r="AF108" s="9">
        <v>25919327712</v>
      </c>
      <c r="AG108" s="9">
        <v>50990</v>
      </c>
      <c r="AH108" s="9">
        <v>646525474809</v>
      </c>
      <c r="AI108" s="9">
        <v>95645</v>
      </c>
      <c r="AJ108" s="9">
        <v>1704139798841</v>
      </c>
      <c r="AK108" s="9">
        <v>40610</v>
      </c>
      <c r="AL108" s="9">
        <v>481047133845</v>
      </c>
      <c r="AM108" s="56"/>
      <c r="AN108" s="56"/>
      <c r="AO108" s="56"/>
    </row>
    <row r="109" spans="2:41" ht="15" customHeight="1" x14ac:dyDescent="0.25">
      <c r="B109" s="8" t="s">
        <v>311</v>
      </c>
      <c r="C109" s="9">
        <v>20206</v>
      </c>
      <c r="D109" s="9">
        <v>315572963595</v>
      </c>
      <c r="E109" s="9">
        <v>44914</v>
      </c>
      <c r="F109" s="9">
        <v>651102281995</v>
      </c>
      <c r="G109" s="9">
        <v>123646</v>
      </c>
      <c r="H109" s="9">
        <v>1653242663073</v>
      </c>
      <c r="I109" s="9">
        <v>15415</v>
      </c>
      <c r="J109" s="9">
        <v>295872061624</v>
      </c>
      <c r="K109" s="9"/>
      <c r="L109" s="9"/>
      <c r="M109" s="9">
        <v>21221</v>
      </c>
      <c r="N109" s="9">
        <v>501716681936</v>
      </c>
      <c r="O109" s="9">
        <v>9194</v>
      </c>
      <c r="P109" s="9">
        <v>190414985338</v>
      </c>
      <c r="Q109" s="9">
        <v>21337</v>
      </c>
      <c r="R109" s="9">
        <v>416515113183</v>
      </c>
      <c r="S109" s="9">
        <v>36080</v>
      </c>
      <c r="T109" s="9">
        <v>450686446384</v>
      </c>
      <c r="U109" s="9"/>
      <c r="V109" s="9"/>
      <c r="W109" s="9">
        <v>25643</v>
      </c>
      <c r="X109" s="9">
        <v>413043830531</v>
      </c>
      <c r="Y109" s="9">
        <v>2300</v>
      </c>
      <c r="Z109" s="9">
        <v>92207227660</v>
      </c>
      <c r="AA109" s="9">
        <v>45591</v>
      </c>
      <c r="AB109" s="9">
        <v>456911966697</v>
      </c>
      <c r="AC109" s="9">
        <v>10761</v>
      </c>
      <c r="AD109" s="9">
        <v>102769287033</v>
      </c>
      <c r="AE109" s="9">
        <v>2285</v>
      </c>
      <c r="AF109" s="9">
        <v>19841497146</v>
      </c>
      <c r="AG109" s="9">
        <v>48261</v>
      </c>
      <c r="AH109" s="9">
        <v>612871672712</v>
      </c>
      <c r="AI109" s="9">
        <v>91471</v>
      </c>
      <c r="AJ109" s="9">
        <v>1531450422357</v>
      </c>
      <c r="AK109" s="9">
        <v>39508</v>
      </c>
      <c r="AL109" s="9">
        <v>480099426287</v>
      </c>
      <c r="AM109" s="56"/>
      <c r="AN109" s="56"/>
      <c r="AO109" s="56"/>
    </row>
    <row r="110" spans="2:41" ht="15" customHeight="1" x14ac:dyDescent="0.25">
      <c r="B110" s="8" t="s">
        <v>314</v>
      </c>
      <c r="C110" s="9">
        <v>20709</v>
      </c>
      <c r="D110" s="9">
        <v>310630443555</v>
      </c>
      <c r="E110" s="9">
        <v>48724</v>
      </c>
      <c r="F110" s="9">
        <v>730780190809</v>
      </c>
      <c r="G110" s="9">
        <v>139424</v>
      </c>
      <c r="H110" s="9">
        <v>1849188759010</v>
      </c>
      <c r="I110" s="9">
        <v>16679</v>
      </c>
      <c r="J110" s="9">
        <v>352186050910</v>
      </c>
      <c r="K110" s="9"/>
      <c r="L110" s="9"/>
      <c r="M110" s="9">
        <v>24775</v>
      </c>
      <c r="N110" s="9">
        <v>734331737915</v>
      </c>
      <c r="O110" s="9">
        <v>9952</v>
      </c>
      <c r="P110" s="9">
        <v>256454821178</v>
      </c>
      <c r="Q110" s="9">
        <v>23355</v>
      </c>
      <c r="R110" s="9">
        <v>337809351797</v>
      </c>
      <c r="S110" s="9">
        <v>42698</v>
      </c>
      <c r="T110" s="9">
        <v>519229866653</v>
      </c>
      <c r="U110" s="9">
        <v>0</v>
      </c>
      <c r="V110" s="9">
        <v>30557128</v>
      </c>
      <c r="W110" s="9">
        <v>29435</v>
      </c>
      <c r="X110" s="9">
        <v>448363253880</v>
      </c>
      <c r="Y110" s="9">
        <v>2260</v>
      </c>
      <c r="Z110" s="9">
        <v>93922604643</v>
      </c>
      <c r="AA110" s="9">
        <v>52176</v>
      </c>
      <c r="AB110" s="9">
        <v>530275967465</v>
      </c>
      <c r="AC110" s="9">
        <v>12754</v>
      </c>
      <c r="AD110" s="9">
        <v>143260260946</v>
      </c>
      <c r="AE110" s="9">
        <v>2523</v>
      </c>
      <c r="AF110" s="9">
        <v>19586909776</v>
      </c>
      <c r="AG110" s="9">
        <v>56275</v>
      </c>
      <c r="AH110" s="9">
        <v>724585257599</v>
      </c>
      <c r="AI110" s="9">
        <v>103151</v>
      </c>
      <c r="AJ110" s="9">
        <v>1943184875282</v>
      </c>
      <c r="AK110" s="9">
        <v>44888</v>
      </c>
      <c r="AL110" s="9">
        <v>537314127608</v>
      </c>
      <c r="AM110" s="56"/>
      <c r="AN110" s="56"/>
      <c r="AO110" s="56"/>
    </row>
    <row r="111" spans="2:41" ht="15" customHeight="1" x14ac:dyDescent="0.25">
      <c r="B111" s="8" t="s">
        <v>315</v>
      </c>
      <c r="C111" s="9">
        <v>20130</v>
      </c>
      <c r="D111" s="9">
        <v>303212122838</v>
      </c>
      <c r="E111" s="9">
        <v>45091</v>
      </c>
      <c r="F111" s="9">
        <v>771267920353</v>
      </c>
      <c r="G111" s="9">
        <v>128302</v>
      </c>
      <c r="H111" s="9">
        <v>1780682893234</v>
      </c>
      <c r="I111" s="9">
        <v>14800</v>
      </c>
      <c r="J111" s="9">
        <v>263871400327</v>
      </c>
      <c r="K111" s="9"/>
      <c r="L111" s="9"/>
      <c r="M111" s="9">
        <v>22075</v>
      </c>
      <c r="N111" s="9">
        <v>576757336644</v>
      </c>
      <c r="O111" s="9">
        <v>8810</v>
      </c>
      <c r="P111" s="9">
        <v>224719939886</v>
      </c>
      <c r="Q111" s="9">
        <v>21821</v>
      </c>
      <c r="R111" s="9">
        <v>311878070820</v>
      </c>
      <c r="S111" s="9">
        <v>40167</v>
      </c>
      <c r="T111" s="9">
        <v>518043796676</v>
      </c>
      <c r="U111" s="9"/>
      <c r="V111" s="9"/>
      <c r="W111" s="9">
        <v>28125</v>
      </c>
      <c r="X111" s="9">
        <v>454462281621</v>
      </c>
      <c r="Y111" s="9">
        <v>2284</v>
      </c>
      <c r="Z111" s="9">
        <v>93984488825</v>
      </c>
      <c r="AA111" s="9">
        <v>48705</v>
      </c>
      <c r="AB111" s="9">
        <v>474463194593</v>
      </c>
      <c r="AC111" s="9">
        <v>11177</v>
      </c>
      <c r="AD111" s="9">
        <v>130595240988</v>
      </c>
      <c r="AE111" s="9">
        <v>2348</v>
      </c>
      <c r="AF111" s="9">
        <v>21951730150</v>
      </c>
      <c r="AG111" s="9">
        <v>51772</v>
      </c>
      <c r="AH111" s="9">
        <v>695986666571</v>
      </c>
      <c r="AI111" s="9">
        <v>97236</v>
      </c>
      <c r="AJ111" s="9">
        <v>1675541946678</v>
      </c>
      <c r="AK111" s="9">
        <v>42216</v>
      </c>
      <c r="AL111" s="9">
        <v>556473401516</v>
      </c>
      <c r="AM111" s="56"/>
      <c r="AN111" s="56"/>
      <c r="AO111" s="56"/>
    </row>
    <row r="112" spans="2:41" ht="15" customHeight="1" x14ac:dyDescent="0.25">
      <c r="B112" s="8" t="s">
        <v>316</v>
      </c>
      <c r="C112" s="9">
        <v>19230</v>
      </c>
      <c r="D112" s="9">
        <v>312133469716</v>
      </c>
      <c r="E112" s="9">
        <v>42927</v>
      </c>
      <c r="F112" s="9">
        <v>799233864613</v>
      </c>
      <c r="G112" s="9">
        <v>123814</v>
      </c>
      <c r="H112" s="9">
        <v>1623277006411</v>
      </c>
      <c r="I112" s="9">
        <v>14892</v>
      </c>
      <c r="J112" s="9">
        <v>263500437253</v>
      </c>
      <c r="K112" s="9"/>
      <c r="L112" s="9"/>
      <c r="M112" s="9">
        <v>22192</v>
      </c>
      <c r="N112" s="9">
        <v>501996774832</v>
      </c>
      <c r="O112" s="9">
        <v>8082</v>
      </c>
      <c r="P112" s="9">
        <v>223061621184</v>
      </c>
      <c r="Q112" s="9">
        <v>20133</v>
      </c>
      <c r="R112" s="9">
        <v>344418937790</v>
      </c>
      <c r="S112" s="9">
        <v>39241</v>
      </c>
      <c r="T112" s="9">
        <v>487436403496</v>
      </c>
      <c r="U112" s="9"/>
      <c r="V112" s="9"/>
      <c r="W112" s="9">
        <v>25989</v>
      </c>
      <c r="X112" s="9">
        <v>470751914569</v>
      </c>
      <c r="Y112" s="9">
        <v>2134</v>
      </c>
      <c r="Z112" s="9">
        <v>90900048528</v>
      </c>
      <c r="AA112" s="9">
        <v>48132</v>
      </c>
      <c r="AB112" s="9">
        <v>504784751019</v>
      </c>
      <c r="AC112" s="9">
        <v>10846</v>
      </c>
      <c r="AD112" s="9">
        <v>107141718409</v>
      </c>
      <c r="AE112" s="9">
        <v>2231</v>
      </c>
      <c r="AF112" s="9">
        <v>20348930133</v>
      </c>
      <c r="AG112" s="9">
        <v>49521</v>
      </c>
      <c r="AH112" s="9">
        <v>682338074898</v>
      </c>
      <c r="AI112" s="9">
        <v>93749</v>
      </c>
      <c r="AJ112" s="9">
        <v>1497819842339</v>
      </c>
      <c r="AK112" s="9">
        <v>39423</v>
      </c>
      <c r="AL112" s="9">
        <v>450551790814</v>
      </c>
      <c r="AM112" s="56"/>
      <c r="AN112" s="56"/>
      <c r="AO112" s="56"/>
    </row>
    <row r="113" spans="2:41" ht="15" customHeight="1" x14ac:dyDescent="0.25">
      <c r="B113" s="8" t="s">
        <v>317</v>
      </c>
      <c r="C113" s="9">
        <v>18480</v>
      </c>
      <c r="D113" s="9">
        <v>281734193208</v>
      </c>
      <c r="E113" s="9">
        <v>40594</v>
      </c>
      <c r="F113" s="9">
        <v>839853787415</v>
      </c>
      <c r="G113" s="9">
        <v>117464</v>
      </c>
      <c r="H113" s="9">
        <v>1701895828407</v>
      </c>
      <c r="I113" s="9">
        <v>13795</v>
      </c>
      <c r="J113" s="9">
        <v>234099413219</v>
      </c>
      <c r="K113" s="9"/>
      <c r="L113" s="9"/>
      <c r="M113" s="9">
        <v>21239</v>
      </c>
      <c r="N113" s="9">
        <v>501057902859</v>
      </c>
      <c r="O113" s="9">
        <v>7924</v>
      </c>
      <c r="P113" s="9">
        <v>214266342766</v>
      </c>
      <c r="Q113" s="9">
        <v>19695</v>
      </c>
      <c r="R113" s="9">
        <v>350472830992</v>
      </c>
      <c r="S113" s="9">
        <v>37046</v>
      </c>
      <c r="T113" s="9">
        <v>486236739327</v>
      </c>
      <c r="U113" s="9">
        <v>2</v>
      </c>
      <c r="V113" s="9">
        <v>158384816</v>
      </c>
      <c r="W113" s="9">
        <v>25207</v>
      </c>
      <c r="X113" s="9">
        <v>427235624411</v>
      </c>
      <c r="Y113" s="9">
        <v>3836</v>
      </c>
      <c r="Z113" s="9">
        <v>102926120860</v>
      </c>
      <c r="AA113" s="9">
        <v>47884</v>
      </c>
      <c r="AB113" s="9">
        <v>497442254700</v>
      </c>
      <c r="AC113" s="9">
        <v>10861</v>
      </c>
      <c r="AD113" s="9">
        <v>126270900375</v>
      </c>
      <c r="AE113" s="9">
        <v>2169</v>
      </c>
      <c r="AF113" s="9">
        <v>17668896905</v>
      </c>
      <c r="AG113" s="9">
        <v>47811</v>
      </c>
      <c r="AH113" s="9">
        <v>671781839848</v>
      </c>
      <c r="AI113" s="9">
        <v>93424</v>
      </c>
      <c r="AJ113" s="9">
        <v>1691060632790</v>
      </c>
      <c r="AK113" s="9">
        <v>38524</v>
      </c>
      <c r="AL113" s="9">
        <v>461807722048</v>
      </c>
      <c r="AM113" s="56"/>
      <c r="AN113" s="56"/>
      <c r="AO113" s="56"/>
    </row>
    <row r="114" spans="2:41" ht="15" customHeight="1" x14ac:dyDescent="0.25">
      <c r="B114" s="8" t="s">
        <v>318</v>
      </c>
      <c r="C114" s="9">
        <v>20010</v>
      </c>
      <c r="D114" s="9">
        <v>318789378110</v>
      </c>
      <c r="E114" s="9">
        <v>39725</v>
      </c>
      <c r="F114" s="9">
        <v>758675569938</v>
      </c>
      <c r="G114" s="9">
        <v>120611</v>
      </c>
      <c r="H114" s="9">
        <v>1742997161431</v>
      </c>
      <c r="I114" s="9">
        <v>14201</v>
      </c>
      <c r="J114" s="9">
        <v>244004040154</v>
      </c>
      <c r="K114" s="9"/>
      <c r="L114" s="9"/>
      <c r="M114" s="9">
        <v>20006</v>
      </c>
      <c r="N114" s="9">
        <v>583628835577</v>
      </c>
      <c r="O114" s="9">
        <v>8464</v>
      </c>
      <c r="P114" s="9">
        <v>249865426984</v>
      </c>
      <c r="Q114" s="9">
        <v>20580</v>
      </c>
      <c r="R114" s="9">
        <v>409002230780</v>
      </c>
      <c r="S114" s="9">
        <v>38022</v>
      </c>
      <c r="T114" s="9">
        <v>541846683003</v>
      </c>
      <c r="U114" s="9">
        <v>-1</v>
      </c>
      <c r="V114" s="9">
        <v>-23319133</v>
      </c>
      <c r="W114" s="9">
        <v>27800</v>
      </c>
      <c r="X114" s="9">
        <v>498258031091</v>
      </c>
      <c r="Y114" s="9">
        <v>4766</v>
      </c>
      <c r="Z114" s="9">
        <v>150671118825</v>
      </c>
      <c r="AA114" s="9">
        <v>48823</v>
      </c>
      <c r="AB114" s="9">
        <v>518272100720</v>
      </c>
      <c r="AC114" s="9">
        <v>9517</v>
      </c>
      <c r="AD114" s="9">
        <v>112267361130</v>
      </c>
      <c r="AE114" s="9">
        <v>2189</v>
      </c>
      <c r="AF114" s="9">
        <v>18104553105</v>
      </c>
      <c r="AG114" s="9">
        <v>47892</v>
      </c>
      <c r="AH114" s="9">
        <v>719146846440</v>
      </c>
      <c r="AI114" s="9">
        <v>97426</v>
      </c>
      <c r="AJ114" s="9">
        <v>1982177361750</v>
      </c>
      <c r="AK114" s="9">
        <v>41137</v>
      </c>
      <c r="AL114" s="9">
        <v>525173127998</v>
      </c>
      <c r="AM114" s="56"/>
      <c r="AN114" s="56"/>
      <c r="AO114" s="56"/>
    </row>
    <row r="115" spans="2:41" ht="15" customHeight="1" x14ac:dyDescent="0.25">
      <c r="B115" s="8" t="s">
        <v>328</v>
      </c>
      <c r="C115" s="9">
        <v>18390</v>
      </c>
      <c r="D115" s="9">
        <v>319179695801</v>
      </c>
      <c r="E115" s="9">
        <v>41239</v>
      </c>
      <c r="F115" s="9">
        <v>764818284714</v>
      </c>
      <c r="G115" s="9">
        <v>125908</v>
      </c>
      <c r="H115" s="9">
        <v>1757302446409</v>
      </c>
      <c r="I115" s="9">
        <v>13074</v>
      </c>
      <c r="J115" s="9">
        <v>231143791732</v>
      </c>
      <c r="K115" s="9"/>
      <c r="L115" s="9"/>
      <c r="M115" s="9">
        <v>20912</v>
      </c>
      <c r="N115" s="9">
        <v>558897772162</v>
      </c>
      <c r="O115" s="9">
        <v>8674</v>
      </c>
      <c r="P115" s="9">
        <v>214193007655</v>
      </c>
      <c r="Q115" s="9">
        <v>20086</v>
      </c>
      <c r="R115" s="9">
        <v>373754172517</v>
      </c>
      <c r="S115" s="9">
        <v>35604</v>
      </c>
      <c r="T115" s="9">
        <v>422081118464</v>
      </c>
      <c r="U115" s="9">
        <v>1</v>
      </c>
      <c r="V115" s="9">
        <v>403059288</v>
      </c>
      <c r="W115" s="9">
        <v>26599</v>
      </c>
      <c r="X115" s="9">
        <v>489146554077</v>
      </c>
      <c r="Y115" s="9">
        <v>5167</v>
      </c>
      <c r="Z115" s="9">
        <v>152260176105</v>
      </c>
      <c r="AA115" s="9">
        <v>48757</v>
      </c>
      <c r="AB115" s="9">
        <v>479220052072</v>
      </c>
      <c r="AC115" s="9">
        <v>8474</v>
      </c>
      <c r="AD115" s="9">
        <v>93714945519</v>
      </c>
      <c r="AE115" s="9">
        <v>2249</v>
      </c>
      <c r="AF115" s="9">
        <v>25098626300</v>
      </c>
      <c r="AG115" s="9">
        <v>49331</v>
      </c>
      <c r="AH115" s="9">
        <v>685917016414</v>
      </c>
      <c r="AI115" s="9">
        <v>93202</v>
      </c>
      <c r="AJ115" s="9">
        <v>1834261851287</v>
      </c>
      <c r="AK115" s="9">
        <v>39505</v>
      </c>
      <c r="AL115" s="9">
        <v>462923820259</v>
      </c>
      <c r="AM115" s="56"/>
      <c r="AN115" s="56"/>
      <c r="AO115" s="56"/>
    </row>
    <row r="116" spans="2:41" ht="15" customHeight="1" x14ac:dyDescent="0.25">
      <c r="B116" s="8" t="s">
        <v>339</v>
      </c>
      <c r="C116" s="9">
        <v>16419</v>
      </c>
      <c r="D116" s="9">
        <v>261263504304</v>
      </c>
      <c r="E116" s="9">
        <v>33730</v>
      </c>
      <c r="F116" s="9">
        <v>577239793231</v>
      </c>
      <c r="G116" s="9">
        <v>106807</v>
      </c>
      <c r="H116" s="9">
        <v>1552016402072</v>
      </c>
      <c r="I116" s="9">
        <v>11858</v>
      </c>
      <c r="J116" s="9">
        <v>221755997494</v>
      </c>
      <c r="K116" s="9"/>
      <c r="L116" s="9"/>
      <c r="M116" s="9">
        <v>17607</v>
      </c>
      <c r="N116" s="9">
        <v>591850592941</v>
      </c>
      <c r="O116" s="9">
        <v>7300</v>
      </c>
      <c r="P116" s="9">
        <v>156984549399</v>
      </c>
      <c r="Q116" s="9">
        <v>18752</v>
      </c>
      <c r="R116" s="9">
        <v>397713657782</v>
      </c>
      <c r="S116" s="9">
        <v>30440</v>
      </c>
      <c r="T116" s="9">
        <v>368849853597</v>
      </c>
      <c r="U116" s="9">
        <v>-2</v>
      </c>
      <c r="V116" s="9">
        <v>21822642</v>
      </c>
      <c r="W116" s="9">
        <v>22706</v>
      </c>
      <c r="X116" s="9">
        <v>400956952559</v>
      </c>
      <c r="Y116" s="9">
        <v>4790</v>
      </c>
      <c r="Z116" s="9">
        <v>144521643575</v>
      </c>
      <c r="AA116" s="9">
        <v>43556</v>
      </c>
      <c r="AB116" s="9">
        <v>428544619805</v>
      </c>
      <c r="AC116" s="9">
        <v>7270</v>
      </c>
      <c r="AD116" s="9">
        <v>75374503434</v>
      </c>
      <c r="AE116" s="9">
        <v>2017</v>
      </c>
      <c r="AF116" s="9">
        <v>14449589534</v>
      </c>
      <c r="AG116" s="9">
        <v>42370</v>
      </c>
      <c r="AH116" s="9">
        <v>568473480754</v>
      </c>
      <c r="AI116" s="9">
        <v>81868</v>
      </c>
      <c r="AJ116" s="9">
        <v>1658202522053</v>
      </c>
      <c r="AK116" s="9">
        <v>34431</v>
      </c>
      <c r="AL116" s="9">
        <v>431443156965</v>
      </c>
      <c r="AM116" s="56"/>
      <c r="AN116" s="56"/>
      <c r="AO116" s="56"/>
    </row>
    <row r="118" spans="2:41" ht="15" customHeight="1" x14ac:dyDescent="0.25">
      <c r="B118" s="105" t="s">
        <v>281</v>
      </c>
    </row>
  </sheetData>
  <mergeCells count="20">
    <mergeCell ref="AK3:AL3"/>
    <mergeCell ref="AG3:AH3"/>
    <mergeCell ref="AC3:AD3"/>
    <mergeCell ref="AA3:AB3"/>
    <mergeCell ref="Y3:Z3"/>
    <mergeCell ref="AI3:AJ3"/>
    <mergeCell ref="AE3:AF3"/>
    <mergeCell ref="A1:A4"/>
    <mergeCell ref="C3:D3"/>
    <mergeCell ref="O3:P3"/>
    <mergeCell ref="I3:J3"/>
    <mergeCell ref="M3:N3"/>
    <mergeCell ref="W3:X3"/>
    <mergeCell ref="U3:V3"/>
    <mergeCell ref="S3:T3"/>
    <mergeCell ref="Q3:R3"/>
    <mergeCell ref="B3:B4"/>
    <mergeCell ref="E3:F3"/>
    <mergeCell ref="G3:H3"/>
    <mergeCell ref="K3:L3"/>
  </mergeCells>
  <hyperlinks>
    <hyperlink ref="A1:A4" location="Indice!A1" display="Indice" xr:uid="{00000000-0004-0000-11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22" orientation="landscape" r:id="rId1"/>
  <headerFooter>
    <oddHeader>&amp;C&amp;F</oddHeader>
    <oddFooter>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6">
    <pageSetUpPr fitToPage="1"/>
  </sheetPr>
  <dimension ref="A1:S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10.7109375" style="2" customWidth="1"/>
    <col min="4" max="4" width="20.7109375" style="2" customWidth="1"/>
    <col min="5" max="5" width="10.7109375" style="2" customWidth="1"/>
    <col min="6" max="6" width="20.7109375" style="2" customWidth="1"/>
    <col min="7" max="7" width="10.7109375" style="2" customWidth="1"/>
    <col min="8" max="8" width="20.7109375" style="2" customWidth="1"/>
    <col min="9" max="9" width="10.7109375" style="2" customWidth="1"/>
    <col min="10" max="10" width="22.7109375" style="2" customWidth="1"/>
    <col min="11" max="11" width="10.7109375" style="2" customWidth="1"/>
    <col min="12" max="12" width="23.7109375" style="2" customWidth="1"/>
    <col min="13" max="13" width="10.7109375" style="2" customWidth="1"/>
    <col min="14" max="14" width="23.7109375" style="2" customWidth="1"/>
    <col min="15" max="15" width="10.7109375" style="2" customWidth="1"/>
    <col min="16" max="16" width="20.7109375" style="2" customWidth="1"/>
    <col min="17" max="17" width="16.7109375" style="2" bestFit="1" customWidth="1"/>
    <col min="18" max="18" width="16.28515625" style="2" bestFit="1" customWidth="1"/>
    <col min="19" max="19" width="16.42578125" style="2" bestFit="1" customWidth="1"/>
    <col min="20" max="24" width="10.7109375" style="2" customWidth="1"/>
    <col min="25" max="16384" width="8.85546875" style="2"/>
  </cols>
  <sheetData>
    <row r="1" spans="1:16" s="13" customFormat="1" ht="58.5" customHeight="1" x14ac:dyDescent="0.25">
      <c r="A1" s="188" t="s">
        <v>178</v>
      </c>
      <c r="B1" s="36" t="s">
        <v>220</v>
      </c>
    </row>
    <row r="2" spans="1:16" s="13" customFormat="1" ht="20.100000000000001" customHeight="1" x14ac:dyDescent="0.25">
      <c r="A2" s="189"/>
      <c r="B2" s="58" t="s">
        <v>94</v>
      </c>
    </row>
    <row r="3" spans="1:16" s="13" customFormat="1" ht="24.95" customHeight="1" x14ac:dyDescent="0.25">
      <c r="A3" s="189"/>
      <c r="B3" s="228" t="s">
        <v>2</v>
      </c>
      <c r="C3" s="245" t="s">
        <v>157</v>
      </c>
      <c r="D3" s="246"/>
      <c r="E3" s="245" t="s">
        <v>158</v>
      </c>
      <c r="F3" s="246"/>
      <c r="G3" s="245" t="s">
        <v>159</v>
      </c>
      <c r="H3" s="246"/>
      <c r="I3" s="245" t="s">
        <v>160</v>
      </c>
      <c r="J3" s="246"/>
      <c r="K3" s="245" t="s">
        <v>161</v>
      </c>
      <c r="L3" s="246"/>
      <c r="M3" s="245" t="s">
        <v>162</v>
      </c>
      <c r="N3" s="246"/>
      <c r="O3" s="245" t="s">
        <v>176</v>
      </c>
      <c r="P3" s="246"/>
    </row>
    <row r="4" spans="1:16" s="13" customFormat="1" ht="24.95" customHeight="1" x14ac:dyDescent="0.25">
      <c r="A4" s="190"/>
      <c r="B4" s="228"/>
      <c r="C4" s="23" t="s">
        <v>1</v>
      </c>
      <c r="D4" s="23" t="s">
        <v>134</v>
      </c>
      <c r="E4" s="23" t="s">
        <v>1</v>
      </c>
      <c r="F4" s="23" t="s">
        <v>134</v>
      </c>
      <c r="G4" s="23" t="s">
        <v>1</v>
      </c>
      <c r="H4" s="23" t="s">
        <v>134</v>
      </c>
      <c r="I4" s="23" t="s">
        <v>1</v>
      </c>
      <c r="J4" s="23" t="s">
        <v>134</v>
      </c>
      <c r="K4" s="23" t="s">
        <v>1</v>
      </c>
      <c r="L4" s="23" t="s">
        <v>134</v>
      </c>
      <c r="M4" s="23" t="s">
        <v>1</v>
      </c>
      <c r="N4" s="23" t="s">
        <v>134</v>
      </c>
      <c r="O4" s="23" t="s">
        <v>1</v>
      </c>
      <c r="P4" s="23" t="s">
        <v>134</v>
      </c>
    </row>
    <row r="5" spans="1:16" ht="15" customHeight="1" x14ac:dyDescent="0.25">
      <c r="B5" s="8" t="s">
        <v>3</v>
      </c>
      <c r="C5" s="9">
        <v>342658</v>
      </c>
      <c r="D5" s="9">
        <v>170403649920</v>
      </c>
      <c r="E5" s="9">
        <v>468077</v>
      </c>
      <c r="F5" s="9">
        <v>1619159607585</v>
      </c>
      <c r="G5" s="9">
        <v>96929</v>
      </c>
      <c r="H5" s="9">
        <v>2094811679954</v>
      </c>
      <c r="I5" s="9">
        <v>15445</v>
      </c>
      <c r="J5" s="9">
        <v>1116026971070</v>
      </c>
      <c r="K5" s="9">
        <v>7994</v>
      </c>
      <c r="L5" s="9">
        <v>1143992821353</v>
      </c>
      <c r="M5" s="9">
        <v>4850</v>
      </c>
      <c r="N5" s="9">
        <v>1561827080288</v>
      </c>
      <c r="O5" s="9">
        <v>2464</v>
      </c>
      <c r="P5" s="9">
        <v>3702252623662</v>
      </c>
    </row>
    <row r="6" spans="1:16" ht="15" customHeight="1" x14ac:dyDescent="0.25">
      <c r="B6" s="8" t="s">
        <v>4</v>
      </c>
      <c r="C6" s="9">
        <v>353205</v>
      </c>
      <c r="D6" s="9">
        <v>178511611290</v>
      </c>
      <c r="E6" s="9">
        <v>519116</v>
      </c>
      <c r="F6" s="9">
        <v>1805397968916</v>
      </c>
      <c r="G6" s="9">
        <v>105429</v>
      </c>
      <c r="H6" s="9">
        <v>2268895148665</v>
      </c>
      <c r="I6" s="9">
        <v>16458</v>
      </c>
      <c r="J6" s="9">
        <v>1190925535701</v>
      </c>
      <c r="K6" s="9">
        <v>8604</v>
      </c>
      <c r="L6" s="9">
        <v>1227945004379</v>
      </c>
      <c r="M6" s="9">
        <v>4953</v>
      </c>
      <c r="N6" s="9">
        <v>1579432513144</v>
      </c>
      <c r="O6" s="9">
        <v>2239</v>
      </c>
      <c r="P6" s="9">
        <v>3263697102294</v>
      </c>
    </row>
    <row r="7" spans="1:16" ht="15" customHeight="1" x14ac:dyDescent="0.25">
      <c r="B7" s="8" t="s">
        <v>5</v>
      </c>
      <c r="C7" s="9">
        <v>320913</v>
      </c>
      <c r="D7" s="9">
        <v>162481315487</v>
      </c>
      <c r="E7" s="9">
        <v>480981</v>
      </c>
      <c r="F7" s="9">
        <v>1683788807395</v>
      </c>
      <c r="G7" s="9">
        <v>102737</v>
      </c>
      <c r="H7" s="9">
        <v>2209210925031</v>
      </c>
      <c r="I7" s="9">
        <v>16108</v>
      </c>
      <c r="J7" s="9">
        <v>1163870100311</v>
      </c>
      <c r="K7" s="9">
        <v>8277</v>
      </c>
      <c r="L7" s="9">
        <v>1179825310544</v>
      </c>
      <c r="M7" s="9">
        <v>4637</v>
      </c>
      <c r="N7" s="9">
        <v>1477597381380</v>
      </c>
      <c r="O7" s="9">
        <v>2161</v>
      </c>
      <c r="P7" s="9">
        <v>3088723430223</v>
      </c>
    </row>
    <row r="8" spans="1:16" ht="15" customHeight="1" x14ac:dyDescent="0.25">
      <c r="B8" s="8" t="s">
        <v>6</v>
      </c>
      <c r="C8" s="9">
        <v>304485</v>
      </c>
      <c r="D8" s="9">
        <v>153502398638</v>
      </c>
      <c r="E8" s="9">
        <v>446512</v>
      </c>
      <c r="F8" s="9">
        <v>1557245951237</v>
      </c>
      <c r="G8" s="9">
        <v>94762</v>
      </c>
      <c r="H8" s="9">
        <v>2048025219042</v>
      </c>
      <c r="I8" s="9">
        <v>14694</v>
      </c>
      <c r="J8" s="9">
        <v>1062228130186</v>
      </c>
      <c r="K8" s="9">
        <v>7647</v>
      </c>
      <c r="L8" s="9">
        <v>1095668154320</v>
      </c>
      <c r="M8" s="9">
        <v>4267</v>
      </c>
      <c r="N8" s="9">
        <v>1356152304220</v>
      </c>
      <c r="O8" s="9">
        <v>2101</v>
      </c>
      <c r="P8" s="9">
        <v>3088209992641</v>
      </c>
    </row>
    <row r="9" spans="1:16" ht="15" customHeight="1" x14ac:dyDescent="0.25">
      <c r="B9" s="8" t="s">
        <v>7</v>
      </c>
      <c r="C9" s="9">
        <v>336325</v>
      </c>
      <c r="D9" s="9">
        <v>169531908932</v>
      </c>
      <c r="E9" s="9">
        <v>491488</v>
      </c>
      <c r="F9" s="9">
        <v>1715627985548</v>
      </c>
      <c r="G9" s="9">
        <v>103679</v>
      </c>
      <c r="H9" s="9">
        <v>2232635893310</v>
      </c>
      <c r="I9" s="9">
        <v>16234</v>
      </c>
      <c r="J9" s="9">
        <v>1174391207936</v>
      </c>
      <c r="K9" s="9">
        <v>8196</v>
      </c>
      <c r="L9" s="9">
        <v>1170015410849</v>
      </c>
      <c r="M9" s="9">
        <v>4587</v>
      </c>
      <c r="N9" s="9">
        <v>1452234915031</v>
      </c>
      <c r="O9" s="9">
        <v>1946</v>
      </c>
      <c r="P9" s="9">
        <v>2809691954529</v>
      </c>
    </row>
    <row r="10" spans="1:16" ht="15" customHeight="1" x14ac:dyDescent="0.25">
      <c r="B10" s="8" t="s">
        <v>8</v>
      </c>
      <c r="C10" s="9">
        <v>319342</v>
      </c>
      <c r="D10" s="9">
        <v>160776108364</v>
      </c>
      <c r="E10" s="9">
        <v>465045</v>
      </c>
      <c r="F10" s="9">
        <v>1622013081040</v>
      </c>
      <c r="G10" s="9">
        <v>98730</v>
      </c>
      <c r="H10" s="9">
        <v>2127744109387</v>
      </c>
      <c r="I10" s="9">
        <v>15389</v>
      </c>
      <c r="J10" s="9">
        <v>1113796169397</v>
      </c>
      <c r="K10" s="9">
        <v>7805</v>
      </c>
      <c r="L10" s="9">
        <v>1114425574501</v>
      </c>
      <c r="M10" s="9">
        <v>4598</v>
      </c>
      <c r="N10" s="9">
        <v>1444624065362</v>
      </c>
      <c r="O10" s="9">
        <v>2137</v>
      </c>
      <c r="P10" s="9">
        <v>3125394938619</v>
      </c>
    </row>
    <row r="11" spans="1:16" ht="15" customHeight="1" x14ac:dyDescent="0.25">
      <c r="B11" s="8" t="s">
        <v>9</v>
      </c>
      <c r="C11" s="9">
        <v>318574</v>
      </c>
      <c r="D11" s="9">
        <v>160520112396</v>
      </c>
      <c r="E11" s="9">
        <v>462803</v>
      </c>
      <c r="F11" s="9">
        <v>1618276789666</v>
      </c>
      <c r="G11" s="9">
        <v>99101</v>
      </c>
      <c r="H11" s="9">
        <v>2142067556865</v>
      </c>
      <c r="I11" s="9">
        <v>15416</v>
      </c>
      <c r="J11" s="9">
        <v>1112022559534</v>
      </c>
      <c r="K11" s="9">
        <v>8028</v>
      </c>
      <c r="L11" s="9">
        <v>1142278851112</v>
      </c>
      <c r="M11" s="9">
        <v>4586</v>
      </c>
      <c r="N11" s="9">
        <v>1439651640801</v>
      </c>
      <c r="O11" s="9">
        <v>2087</v>
      </c>
      <c r="P11" s="9">
        <v>3039773557837</v>
      </c>
    </row>
    <row r="12" spans="1:16" ht="15" customHeight="1" x14ac:dyDescent="0.25">
      <c r="B12" s="8" t="s">
        <v>10</v>
      </c>
      <c r="C12" s="9">
        <v>320058</v>
      </c>
      <c r="D12" s="9">
        <v>160938440900</v>
      </c>
      <c r="E12" s="9">
        <v>466042</v>
      </c>
      <c r="F12" s="9">
        <v>1627344383176</v>
      </c>
      <c r="G12" s="9">
        <v>98023</v>
      </c>
      <c r="H12" s="9">
        <v>2114907227841</v>
      </c>
      <c r="I12" s="9">
        <v>15067</v>
      </c>
      <c r="J12" s="9">
        <v>1088677155571</v>
      </c>
      <c r="K12" s="9">
        <v>7972</v>
      </c>
      <c r="L12" s="9">
        <v>1133093361235</v>
      </c>
      <c r="M12" s="9">
        <v>4497</v>
      </c>
      <c r="N12" s="9">
        <v>1418195709973</v>
      </c>
      <c r="O12" s="9">
        <v>2048</v>
      </c>
      <c r="P12" s="9">
        <v>2869300421266</v>
      </c>
    </row>
    <row r="13" spans="1:16" ht="15" customHeight="1" x14ac:dyDescent="0.25">
      <c r="B13" s="8" t="s">
        <v>11</v>
      </c>
      <c r="C13" s="9">
        <v>348928</v>
      </c>
      <c r="D13" s="9">
        <v>174902451762</v>
      </c>
      <c r="E13" s="9">
        <v>498429</v>
      </c>
      <c r="F13" s="9">
        <v>1735182357036</v>
      </c>
      <c r="G13" s="9">
        <v>105166</v>
      </c>
      <c r="H13" s="9">
        <v>2267706183128</v>
      </c>
      <c r="I13" s="9">
        <v>16249</v>
      </c>
      <c r="J13" s="9">
        <v>1167388499585</v>
      </c>
      <c r="K13" s="9">
        <v>8647</v>
      </c>
      <c r="L13" s="9">
        <v>1239437341635</v>
      </c>
      <c r="M13" s="9">
        <v>4732</v>
      </c>
      <c r="N13" s="9">
        <v>1492651256113</v>
      </c>
      <c r="O13" s="9">
        <v>2172</v>
      </c>
      <c r="P13" s="9">
        <v>3267679521476</v>
      </c>
    </row>
    <row r="14" spans="1:16" ht="15" customHeight="1" x14ac:dyDescent="0.25">
      <c r="B14" s="8" t="s">
        <v>12</v>
      </c>
      <c r="C14" s="9">
        <v>316355</v>
      </c>
      <c r="D14" s="9">
        <v>159158136362</v>
      </c>
      <c r="E14" s="9">
        <v>453672</v>
      </c>
      <c r="F14" s="9">
        <v>1577555534553</v>
      </c>
      <c r="G14" s="9">
        <v>95649</v>
      </c>
      <c r="H14" s="9">
        <v>2071289332836</v>
      </c>
      <c r="I14" s="9">
        <v>15093</v>
      </c>
      <c r="J14" s="9">
        <v>1086285688033</v>
      </c>
      <c r="K14" s="9">
        <v>7929</v>
      </c>
      <c r="L14" s="9">
        <v>1141178605100</v>
      </c>
      <c r="M14" s="9">
        <v>4178</v>
      </c>
      <c r="N14" s="9">
        <v>1316159722386</v>
      </c>
      <c r="O14" s="9">
        <v>1901</v>
      </c>
      <c r="P14" s="9">
        <v>2640532607348</v>
      </c>
    </row>
    <row r="15" spans="1:16" ht="15" customHeight="1" x14ac:dyDescent="0.25">
      <c r="B15" s="8" t="s">
        <v>13</v>
      </c>
      <c r="C15" s="9">
        <v>335019</v>
      </c>
      <c r="D15" s="9">
        <v>169981278008</v>
      </c>
      <c r="E15" s="9">
        <v>503960</v>
      </c>
      <c r="F15" s="9">
        <v>1760452833830</v>
      </c>
      <c r="G15" s="9">
        <v>107244</v>
      </c>
      <c r="H15" s="9">
        <v>2318324724142</v>
      </c>
      <c r="I15" s="9">
        <v>16836</v>
      </c>
      <c r="J15" s="9">
        <v>1212335724160</v>
      </c>
      <c r="K15" s="9">
        <v>8794</v>
      </c>
      <c r="L15" s="9">
        <v>1254325378551</v>
      </c>
      <c r="M15" s="9">
        <v>4695</v>
      </c>
      <c r="N15" s="9">
        <v>1482656995306</v>
      </c>
      <c r="O15" s="9">
        <v>2070</v>
      </c>
      <c r="P15" s="9">
        <v>2895182152060</v>
      </c>
    </row>
    <row r="16" spans="1:16" ht="15" customHeight="1" x14ac:dyDescent="0.25">
      <c r="B16" s="8" t="s">
        <v>14</v>
      </c>
      <c r="C16" s="9">
        <v>352860</v>
      </c>
      <c r="D16" s="9">
        <v>178571843789</v>
      </c>
      <c r="E16" s="9">
        <v>521260</v>
      </c>
      <c r="F16" s="9">
        <v>1821831719764</v>
      </c>
      <c r="G16" s="9">
        <v>111365</v>
      </c>
      <c r="H16" s="9">
        <v>2410613732619</v>
      </c>
      <c r="I16" s="9">
        <v>17676</v>
      </c>
      <c r="J16" s="9">
        <v>1272385506651</v>
      </c>
      <c r="K16" s="9">
        <v>9025</v>
      </c>
      <c r="L16" s="9">
        <v>1294524408560</v>
      </c>
      <c r="M16" s="9">
        <v>4939</v>
      </c>
      <c r="N16" s="9">
        <v>1563263435531</v>
      </c>
      <c r="O16" s="9">
        <v>2175</v>
      </c>
      <c r="P16" s="9">
        <v>3054342309918</v>
      </c>
    </row>
    <row r="17" spans="2:16" ht="15" customHeight="1" x14ac:dyDescent="0.25">
      <c r="B17" s="8" t="s">
        <v>15</v>
      </c>
      <c r="C17" s="9">
        <v>303993</v>
      </c>
      <c r="D17" s="9">
        <v>154354274523</v>
      </c>
      <c r="E17" s="9">
        <v>461006</v>
      </c>
      <c r="F17" s="9">
        <v>1614295288673</v>
      </c>
      <c r="G17" s="9">
        <v>100009</v>
      </c>
      <c r="H17" s="9">
        <v>2167143053030</v>
      </c>
      <c r="I17" s="9">
        <v>15411</v>
      </c>
      <c r="J17" s="9">
        <v>1105864824923</v>
      </c>
      <c r="K17" s="9">
        <v>7923</v>
      </c>
      <c r="L17" s="9">
        <v>1135750974530</v>
      </c>
      <c r="M17" s="9">
        <v>4351</v>
      </c>
      <c r="N17" s="9">
        <v>1363045937862</v>
      </c>
      <c r="O17" s="9">
        <v>1988</v>
      </c>
      <c r="P17" s="9">
        <v>2806094835313</v>
      </c>
    </row>
    <row r="18" spans="2:16" ht="15" customHeight="1" x14ac:dyDescent="0.25">
      <c r="B18" s="8" t="s">
        <v>16</v>
      </c>
      <c r="C18" s="9">
        <v>336780</v>
      </c>
      <c r="D18" s="9">
        <v>174202568819</v>
      </c>
      <c r="E18" s="9">
        <v>541645</v>
      </c>
      <c r="F18" s="9">
        <v>1909895895337</v>
      </c>
      <c r="G18" s="9">
        <v>114401</v>
      </c>
      <c r="H18" s="9">
        <v>2471495917875</v>
      </c>
      <c r="I18" s="9">
        <v>17850</v>
      </c>
      <c r="J18" s="9">
        <v>1285532662523</v>
      </c>
      <c r="K18" s="9">
        <v>9178</v>
      </c>
      <c r="L18" s="9">
        <v>1317551363666</v>
      </c>
      <c r="M18" s="9">
        <v>4941</v>
      </c>
      <c r="N18" s="9">
        <v>1555350547795</v>
      </c>
      <c r="O18" s="9">
        <v>2302</v>
      </c>
      <c r="P18" s="9">
        <v>3488393794866</v>
      </c>
    </row>
    <row r="19" spans="2:16" ht="15" customHeight="1" x14ac:dyDescent="0.25">
      <c r="B19" s="8" t="s">
        <v>17</v>
      </c>
      <c r="C19" s="9">
        <v>280815</v>
      </c>
      <c r="D19" s="9">
        <v>144360096947</v>
      </c>
      <c r="E19" s="9">
        <v>456682</v>
      </c>
      <c r="F19" s="9">
        <v>1616414221414</v>
      </c>
      <c r="G19" s="9">
        <v>102466</v>
      </c>
      <c r="H19" s="9">
        <v>2218963293448</v>
      </c>
      <c r="I19" s="9">
        <v>15668</v>
      </c>
      <c r="J19" s="9">
        <v>1128790395933</v>
      </c>
      <c r="K19" s="9">
        <v>7859</v>
      </c>
      <c r="L19" s="9">
        <v>1117567791520</v>
      </c>
      <c r="M19" s="9">
        <v>4205</v>
      </c>
      <c r="N19" s="9">
        <v>1326547404325</v>
      </c>
      <c r="O19" s="9">
        <v>1909</v>
      </c>
      <c r="P19" s="9">
        <v>2908748393063</v>
      </c>
    </row>
    <row r="20" spans="2:16" ht="15" customHeight="1" x14ac:dyDescent="0.25">
      <c r="B20" s="8" t="s">
        <v>18</v>
      </c>
      <c r="C20" s="9">
        <v>282167</v>
      </c>
      <c r="D20" s="9">
        <v>144451007318</v>
      </c>
      <c r="E20" s="9">
        <v>446039</v>
      </c>
      <c r="F20" s="9">
        <v>1575796022437</v>
      </c>
      <c r="G20" s="9">
        <v>100121</v>
      </c>
      <c r="H20" s="9">
        <v>2167236660261</v>
      </c>
      <c r="I20" s="9">
        <v>15215</v>
      </c>
      <c r="J20" s="9">
        <v>1096952335700</v>
      </c>
      <c r="K20" s="9">
        <v>7747</v>
      </c>
      <c r="L20" s="9">
        <v>1104585692038</v>
      </c>
      <c r="M20" s="9">
        <v>4130</v>
      </c>
      <c r="N20" s="9">
        <v>1302153084593</v>
      </c>
      <c r="O20" s="9">
        <v>1931</v>
      </c>
      <c r="P20" s="9">
        <v>2992105858792</v>
      </c>
    </row>
    <row r="21" spans="2:16" ht="15" customHeight="1" x14ac:dyDescent="0.25">
      <c r="B21" s="8" t="s">
        <v>19</v>
      </c>
      <c r="C21" s="9">
        <v>338603</v>
      </c>
      <c r="D21" s="9">
        <v>173342395846</v>
      </c>
      <c r="E21" s="9">
        <v>535146</v>
      </c>
      <c r="F21" s="9">
        <v>1887009182954</v>
      </c>
      <c r="G21" s="9">
        <v>117585</v>
      </c>
      <c r="H21" s="9">
        <v>2537585622127</v>
      </c>
      <c r="I21" s="9">
        <v>17406</v>
      </c>
      <c r="J21" s="9">
        <v>1254952738366</v>
      </c>
      <c r="K21" s="9">
        <v>9020</v>
      </c>
      <c r="L21" s="9">
        <v>1283874802364</v>
      </c>
      <c r="M21" s="9">
        <v>4797</v>
      </c>
      <c r="N21" s="9">
        <v>1514258989917</v>
      </c>
      <c r="O21" s="9">
        <v>2060</v>
      </c>
      <c r="P21" s="9">
        <v>3030644144539</v>
      </c>
    </row>
    <row r="22" spans="2:16" ht="15" customHeight="1" x14ac:dyDescent="0.25">
      <c r="B22" s="8" t="s">
        <v>20</v>
      </c>
      <c r="C22" s="9">
        <v>289276</v>
      </c>
      <c r="D22" s="9">
        <v>148535362763</v>
      </c>
      <c r="E22" s="9">
        <v>459467</v>
      </c>
      <c r="F22" s="9">
        <v>1617478394954</v>
      </c>
      <c r="G22" s="9">
        <v>101382</v>
      </c>
      <c r="H22" s="9">
        <v>2187809910528</v>
      </c>
      <c r="I22" s="9">
        <v>15664</v>
      </c>
      <c r="J22" s="9">
        <v>1129525487147</v>
      </c>
      <c r="K22" s="9">
        <v>8017</v>
      </c>
      <c r="L22" s="9">
        <v>1136602429752</v>
      </c>
      <c r="M22" s="9">
        <v>4131</v>
      </c>
      <c r="N22" s="9">
        <v>1302637449222</v>
      </c>
      <c r="O22" s="9">
        <v>1896</v>
      </c>
      <c r="P22" s="9">
        <v>2804178167451</v>
      </c>
    </row>
    <row r="23" spans="2:16" ht="15" customHeight="1" x14ac:dyDescent="0.25">
      <c r="B23" s="8" t="s">
        <v>21</v>
      </c>
      <c r="C23" s="9">
        <v>279347</v>
      </c>
      <c r="D23" s="9">
        <v>143239520900</v>
      </c>
      <c r="E23" s="9">
        <v>433848</v>
      </c>
      <c r="F23" s="9">
        <v>1527942294392</v>
      </c>
      <c r="G23" s="9">
        <v>96136</v>
      </c>
      <c r="H23" s="9">
        <v>2077422757919</v>
      </c>
      <c r="I23" s="9">
        <v>15201</v>
      </c>
      <c r="J23" s="9">
        <v>1090982021248</v>
      </c>
      <c r="K23" s="9">
        <v>7703</v>
      </c>
      <c r="L23" s="9">
        <v>1090196548045</v>
      </c>
      <c r="M23" s="9">
        <v>4184</v>
      </c>
      <c r="N23" s="9">
        <v>1315952062483</v>
      </c>
      <c r="O23" s="9">
        <v>1914</v>
      </c>
      <c r="P23" s="9">
        <v>2835340188523</v>
      </c>
    </row>
    <row r="24" spans="2:16" ht="15" customHeight="1" x14ac:dyDescent="0.25">
      <c r="B24" s="8" t="s">
        <v>22</v>
      </c>
      <c r="C24" s="9">
        <v>314629</v>
      </c>
      <c r="D24" s="9">
        <v>160866595932</v>
      </c>
      <c r="E24" s="9">
        <v>489163</v>
      </c>
      <c r="F24" s="9">
        <v>1715182081591</v>
      </c>
      <c r="G24" s="9">
        <v>106197</v>
      </c>
      <c r="H24" s="9">
        <v>2294421351149</v>
      </c>
      <c r="I24" s="9">
        <v>16199</v>
      </c>
      <c r="J24" s="9">
        <v>1165091529680</v>
      </c>
      <c r="K24" s="9">
        <v>8544</v>
      </c>
      <c r="L24" s="9">
        <v>1208721941222</v>
      </c>
      <c r="M24" s="9">
        <v>4549</v>
      </c>
      <c r="N24" s="9">
        <v>1428355472198</v>
      </c>
      <c r="O24" s="9">
        <v>2012</v>
      </c>
      <c r="P24" s="9">
        <v>2763533477684</v>
      </c>
    </row>
    <row r="25" spans="2:16" ht="15" customHeight="1" x14ac:dyDescent="0.25">
      <c r="B25" s="8" t="s">
        <v>23</v>
      </c>
      <c r="C25" s="9">
        <v>302701</v>
      </c>
      <c r="D25" s="9">
        <v>155078977264</v>
      </c>
      <c r="E25" s="9">
        <v>476030</v>
      </c>
      <c r="F25" s="9">
        <v>1670296278138</v>
      </c>
      <c r="G25" s="9">
        <v>104102</v>
      </c>
      <c r="H25" s="9">
        <v>2246406730287</v>
      </c>
      <c r="I25" s="9">
        <v>16340</v>
      </c>
      <c r="J25" s="9">
        <v>1175846640203</v>
      </c>
      <c r="K25" s="9">
        <v>8291</v>
      </c>
      <c r="L25" s="9">
        <v>1174714733496</v>
      </c>
      <c r="M25" s="9">
        <v>4375</v>
      </c>
      <c r="N25" s="9">
        <v>1364883657490</v>
      </c>
      <c r="O25" s="9">
        <v>2149</v>
      </c>
      <c r="P25" s="9">
        <v>3091996962678</v>
      </c>
    </row>
    <row r="26" spans="2:16" ht="15" customHeight="1" x14ac:dyDescent="0.25">
      <c r="B26" s="8" t="s">
        <v>24</v>
      </c>
      <c r="C26" s="9">
        <v>302402</v>
      </c>
      <c r="D26" s="9">
        <v>155170871675</v>
      </c>
      <c r="E26" s="9">
        <v>471166</v>
      </c>
      <c r="F26" s="9">
        <v>1649584312884</v>
      </c>
      <c r="G26" s="9">
        <v>102575</v>
      </c>
      <c r="H26" s="9">
        <v>2211126980685</v>
      </c>
      <c r="I26" s="9">
        <v>16199</v>
      </c>
      <c r="J26" s="9">
        <v>1162054860382</v>
      </c>
      <c r="K26" s="9">
        <v>7921</v>
      </c>
      <c r="L26" s="9">
        <v>1124050806607</v>
      </c>
      <c r="M26" s="9">
        <v>4299</v>
      </c>
      <c r="N26" s="9">
        <v>1357392302483</v>
      </c>
      <c r="O26" s="9">
        <v>1835</v>
      </c>
      <c r="P26" s="9">
        <v>2459584322448</v>
      </c>
    </row>
    <row r="27" spans="2:16" ht="15" customHeight="1" x14ac:dyDescent="0.25">
      <c r="B27" s="8" t="s">
        <v>25</v>
      </c>
      <c r="C27" s="9">
        <v>301733</v>
      </c>
      <c r="D27" s="9">
        <v>155233069423</v>
      </c>
      <c r="E27" s="9">
        <v>479217</v>
      </c>
      <c r="F27" s="9">
        <v>1679430093011</v>
      </c>
      <c r="G27" s="9">
        <v>104967</v>
      </c>
      <c r="H27" s="9">
        <v>2269128830730</v>
      </c>
      <c r="I27" s="9">
        <v>16737</v>
      </c>
      <c r="J27" s="9">
        <v>1200616754147</v>
      </c>
      <c r="K27" s="9">
        <v>8060</v>
      </c>
      <c r="L27" s="9">
        <v>1142313869916</v>
      </c>
      <c r="M27" s="9">
        <v>4389</v>
      </c>
      <c r="N27" s="9">
        <v>1366004783802</v>
      </c>
      <c r="O27" s="9">
        <v>1984</v>
      </c>
      <c r="P27" s="9">
        <v>2812742774972</v>
      </c>
    </row>
    <row r="28" spans="2:16" ht="15" customHeight="1" x14ac:dyDescent="0.25">
      <c r="B28" s="8" t="s">
        <v>26</v>
      </c>
      <c r="C28" s="9">
        <v>300454</v>
      </c>
      <c r="D28" s="9">
        <v>155022667483</v>
      </c>
      <c r="E28" s="9">
        <v>478785</v>
      </c>
      <c r="F28" s="9">
        <v>1677882340019</v>
      </c>
      <c r="G28" s="9">
        <v>104413</v>
      </c>
      <c r="H28" s="9">
        <v>2245793522875</v>
      </c>
      <c r="I28" s="9">
        <v>16320</v>
      </c>
      <c r="J28" s="9">
        <v>1171368533304</v>
      </c>
      <c r="K28" s="9">
        <v>8201</v>
      </c>
      <c r="L28" s="9">
        <v>1165897404042</v>
      </c>
      <c r="M28" s="9">
        <v>4310</v>
      </c>
      <c r="N28" s="9">
        <v>1351510043500</v>
      </c>
      <c r="O28" s="9">
        <v>1881</v>
      </c>
      <c r="P28" s="9">
        <v>2558808340480</v>
      </c>
    </row>
    <row r="29" spans="2:16" ht="15" customHeight="1" x14ac:dyDescent="0.25">
      <c r="B29" s="8" t="s">
        <v>27</v>
      </c>
      <c r="C29" s="9">
        <v>294339</v>
      </c>
      <c r="D29" s="9">
        <v>151954560934</v>
      </c>
      <c r="E29" s="9">
        <v>475896</v>
      </c>
      <c r="F29" s="9">
        <v>1674945031272</v>
      </c>
      <c r="G29" s="9">
        <v>104085</v>
      </c>
      <c r="H29" s="9">
        <v>2245220599103</v>
      </c>
      <c r="I29" s="9">
        <v>16309</v>
      </c>
      <c r="J29" s="9">
        <v>1169557863251</v>
      </c>
      <c r="K29" s="9">
        <v>7968</v>
      </c>
      <c r="L29" s="9">
        <v>1128064263746</v>
      </c>
      <c r="M29" s="9">
        <v>4321</v>
      </c>
      <c r="N29" s="9">
        <v>1346637522062</v>
      </c>
      <c r="O29" s="9">
        <v>1818</v>
      </c>
      <c r="P29" s="9">
        <v>2595303763358</v>
      </c>
    </row>
    <row r="30" spans="2:16" ht="15" customHeight="1" x14ac:dyDescent="0.25">
      <c r="B30" s="8" t="s">
        <v>28</v>
      </c>
      <c r="C30" s="9">
        <v>288132</v>
      </c>
      <c r="D30" s="9">
        <v>149613996729</v>
      </c>
      <c r="E30" s="9">
        <v>477579</v>
      </c>
      <c r="F30" s="9">
        <v>1689556077109</v>
      </c>
      <c r="G30" s="9">
        <v>104156</v>
      </c>
      <c r="H30" s="9">
        <v>2245712100371</v>
      </c>
      <c r="I30" s="9">
        <v>16207</v>
      </c>
      <c r="J30" s="9">
        <v>1158562528304</v>
      </c>
      <c r="K30" s="9">
        <v>8176</v>
      </c>
      <c r="L30" s="9">
        <v>1161333007943</v>
      </c>
      <c r="M30" s="9">
        <v>4345</v>
      </c>
      <c r="N30" s="9">
        <v>1350554909015</v>
      </c>
      <c r="O30" s="9">
        <v>1981</v>
      </c>
      <c r="P30" s="9">
        <v>2785137800988</v>
      </c>
    </row>
    <row r="31" spans="2:16" ht="15" customHeight="1" x14ac:dyDescent="0.25">
      <c r="B31" s="8" t="s">
        <v>29</v>
      </c>
      <c r="C31" s="9">
        <v>247052</v>
      </c>
      <c r="D31" s="9">
        <v>128318240897</v>
      </c>
      <c r="E31" s="9">
        <v>412040</v>
      </c>
      <c r="F31" s="9">
        <v>1460641469846</v>
      </c>
      <c r="G31" s="9">
        <v>94850</v>
      </c>
      <c r="H31" s="9">
        <v>2052594423969</v>
      </c>
      <c r="I31" s="9">
        <v>15028</v>
      </c>
      <c r="J31" s="9">
        <v>1074241340750</v>
      </c>
      <c r="K31" s="9">
        <v>7386</v>
      </c>
      <c r="L31" s="9">
        <v>1042147938269</v>
      </c>
      <c r="M31" s="9">
        <v>3893</v>
      </c>
      <c r="N31" s="9">
        <v>1209446042210</v>
      </c>
      <c r="O31" s="9">
        <v>1710</v>
      </c>
      <c r="P31" s="9">
        <v>2442743047533</v>
      </c>
    </row>
    <row r="32" spans="2:16" ht="15" customHeight="1" x14ac:dyDescent="0.25">
      <c r="B32" s="8" t="s">
        <v>30</v>
      </c>
      <c r="C32" s="9">
        <v>255475</v>
      </c>
      <c r="D32" s="9">
        <v>132533022600</v>
      </c>
      <c r="E32" s="9">
        <v>421012</v>
      </c>
      <c r="F32" s="9">
        <v>1486555302593</v>
      </c>
      <c r="G32" s="9">
        <v>95095</v>
      </c>
      <c r="H32" s="9">
        <v>2054951876325</v>
      </c>
      <c r="I32" s="9">
        <v>14728</v>
      </c>
      <c r="J32" s="9">
        <v>1056387702108</v>
      </c>
      <c r="K32" s="9">
        <v>7215</v>
      </c>
      <c r="L32" s="9">
        <v>1015108844800</v>
      </c>
      <c r="M32" s="9">
        <v>3751</v>
      </c>
      <c r="N32" s="9">
        <v>1170879184602</v>
      </c>
      <c r="O32" s="9">
        <v>1631</v>
      </c>
      <c r="P32" s="9">
        <v>2366177971938</v>
      </c>
    </row>
    <row r="33" spans="2:16" ht="15" customHeight="1" x14ac:dyDescent="0.25">
      <c r="B33" s="8" t="s">
        <v>31</v>
      </c>
      <c r="C33" s="9">
        <v>297013</v>
      </c>
      <c r="D33" s="9">
        <v>154629184024</v>
      </c>
      <c r="E33" s="9">
        <v>501307</v>
      </c>
      <c r="F33" s="9">
        <v>1771032073039</v>
      </c>
      <c r="G33" s="9">
        <v>110087</v>
      </c>
      <c r="H33" s="9">
        <v>2368353458580</v>
      </c>
      <c r="I33" s="9">
        <v>16659</v>
      </c>
      <c r="J33" s="9">
        <v>1192040539452</v>
      </c>
      <c r="K33" s="9">
        <v>8392</v>
      </c>
      <c r="L33" s="9">
        <v>1185382475336</v>
      </c>
      <c r="M33" s="9">
        <v>4316</v>
      </c>
      <c r="N33" s="9">
        <v>1332447540083</v>
      </c>
      <c r="O33" s="9">
        <v>1813</v>
      </c>
      <c r="P33" s="9">
        <v>2693252434688</v>
      </c>
    </row>
    <row r="34" spans="2:16" ht="15" customHeight="1" x14ac:dyDescent="0.25">
      <c r="B34" s="8" t="s">
        <v>32</v>
      </c>
      <c r="C34" s="9">
        <v>273897</v>
      </c>
      <c r="D34" s="9">
        <v>141434287058</v>
      </c>
      <c r="E34" s="9">
        <v>438596</v>
      </c>
      <c r="F34" s="9">
        <v>1540032857329</v>
      </c>
      <c r="G34" s="9">
        <v>97382</v>
      </c>
      <c r="H34" s="9">
        <v>2105252184564</v>
      </c>
      <c r="I34" s="9">
        <v>15725</v>
      </c>
      <c r="J34" s="9">
        <v>1130507689485</v>
      </c>
      <c r="K34" s="9">
        <v>7997</v>
      </c>
      <c r="L34" s="9">
        <v>1124935052591</v>
      </c>
      <c r="M34" s="9">
        <v>4099</v>
      </c>
      <c r="N34" s="9">
        <v>1270146703125</v>
      </c>
      <c r="O34" s="9">
        <v>1835</v>
      </c>
      <c r="P34" s="9">
        <v>2571485455604</v>
      </c>
    </row>
    <row r="35" spans="2:16" ht="15" customHeight="1" x14ac:dyDescent="0.25">
      <c r="B35" s="8" t="s">
        <v>33</v>
      </c>
      <c r="C35" s="9">
        <v>295515</v>
      </c>
      <c r="D35" s="9">
        <v>153230291911</v>
      </c>
      <c r="E35" s="9">
        <v>483595</v>
      </c>
      <c r="F35" s="9">
        <v>1700592686779</v>
      </c>
      <c r="G35" s="9">
        <v>105867</v>
      </c>
      <c r="H35" s="9">
        <v>2283071055692</v>
      </c>
      <c r="I35" s="9">
        <v>16106</v>
      </c>
      <c r="J35" s="9">
        <v>1154037587846</v>
      </c>
      <c r="K35" s="9">
        <v>8210</v>
      </c>
      <c r="L35" s="9">
        <v>1165547369448</v>
      </c>
      <c r="M35" s="9">
        <v>4441</v>
      </c>
      <c r="N35" s="9">
        <v>1385398097130</v>
      </c>
      <c r="O35" s="9">
        <v>2011</v>
      </c>
      <c r="P35" s="9">
        <v>2732585933064</v>
      </c>
    </row>
    <row r="36" spans="2:16" ht="15" customHeight="1" x14ac:dyDescent="0.25">
      <c r="B36" s="8" t="s">
        <v>34</v>
      </c>
      <c r="C36" s="9">
        <v>284062</v>
      </c>
      <c r="D36" s="9">
        <v>146676566014</v>
      </c>
      <c r="E36" s="9">
        <v>452479</v>
      </c>
      <c r="F36" s="9">
        <v>1583374475444</v>
      </c>
      <c r="G36" s="9">
        <v>98807</v>
      </c>
      <c r="H36" s="9">
        <v>2132576744618</v>
      </c>
      <c r="I36" s="9">
        <v>15417</v>
      </c>
      <c r="J36" s="9">
        <v>1108727257394</v>
      </c>
      <c r="K36" s="9">
        <v>8022</v>
      </c>
      <c r="L36" s="9">
        <v>1142557762602</v>
      </c>
      <c r="M36" s="9">
        <v>4229</v>
      </c>
      <c r="N36" s="9">
        <v>1329904442860</v>
      </c>
      <c r="O36" s="9">
        <v>1802</v>
      </c>
      <c r="P36" s="9">
        <v>2593821902026</v>
      </c>
    </row>
    <row r="37" spans="2:16" ht="15" customHeight="1" x14ac:dyDescent="0.25">
      <c r="B37" s="8" t="s">
        <v>35</v>
      </c>
      <c r="C37" s="9">
        <v>270829</v>
      </c>
      <c r="D37" s="9">
        <v>140284677456</v>
      </c>
      <c r="E37" s="9">
        <v>439374</v>
      </c>
      <c r="F37" s="9">
        <v>1542040613794</v>
      </c>
      <c r="G37" s="9">
        <v>97147</v>
      </c>
      <c r="H37" s="9">
        <v>2101715149630</v>
      </c>
      <c r="I37" s="9">
        <v>15264</v>
      </c>
      <c r="J37" s="9">
        <v>1098019015271</v>
      </c>
      <c r="K37" s="9">
        <v>7778</v>
      </c>
      <c r="L37" s="9">
        <v>1098893607970</v>
      </c>
      <c r="M37" s="9">
        <v>4001</v>
      </c>
      <c r="N37" s="9">
        <v>1251362670846</v>
      </c>
      <c r="O37" s="9">
        <v>1777</v>
      </c>
      <c r="P37" s="9">
        <v>2359904459568</v>
      </c>
    </row>
    <row r="38" spans="2:16" ht="15" customHeight="1" x14ac:dyDescent="0.25">
      <c r="B38" s="8" t="s">
        <v>36</v>
      </c>
      <c r="C38" s="9">
        <v>299776</v>
      </c>
      <c r="D38" s="9">
        <v>155766632794</v>
      </c>
      <c r="E38" s="9">
        <v>499031</v>
      </c>
      <c r="F38" s="9">
        <v>1758869775339</v>
      </c>
      <c r="G38" s="9">
        <v>109513</v>
      </c>
      <c r="H38" s="9">
        <v>2362815378028</v>
      </c>
      <c r="I38" s="9">
        <v>16790</v>
      </c>
      <c r="J38" s="9">
        <v>1205471809268</v>
      </c>
      <c r="K38" s="9">
        <v>8588</v>
      </c>
      <c r="L38" s="9">
        <v>1218441592512</v>
      </c>
      <c r="M38" s="9">
        <v>4322</v>
      </c>
      <c r="N38" s="9">
        <v>1351710021616</v>
      </c>
      <c r="O38" s="9">
        <v>1882</v>
      </c>
      <c r="P38" s="9">
        <v>2616832867618</v>
      </c>
    </row>
    <row r="39" spans="2:16" ht="15" customHeight="1" x14ac:dyDescent="0.25">
      <c r="B39" s="8" t="s">
        <v>61</v>
      </c>
      <c r="C39" s="9">
        <v>283601</v>
      </c>
      <c r="D39" s="9">
        <v>147192395798</v>
      </c>
      <c r="E39" s="9">
        <v>467483</v>
      </c>
      <c r="F39" s="9">
        <v>1650418231333</v>
      </c>
      <c r="G39" s="9">
        <v>103740</v>
      </c>
      <c r="H39" s="9">
        <v>2243314043621</v>
      </c>
      <c r="I39" s="9">
        <v>16200</v>
      </c>
      <c r="J39" s="9">
        <v>1165660766609</v>
      </c>
      <c r="K39" s="9">
        <v>8406</v>
      </c>
      <c r="L39" s="9">
        <v>1189856268516</v>
      </c>
      <c r="M39" s="9">
        <v>4137</v>
      </c>
      <c r="N39" s="9">
        <v>1285498489292</v>
      </c>
      <c r="O39" s="9">
        <v>1877</v>
      </c>
      <c r="P39" s="9">
        <v>2599539515355</v>
      </c>
    </row>
    <row r="40" spans="2:16" ht="15" customHeight="1" x14ac:dyDescent="0.25">
      <c r="B40" s="8" t="s">
        <v>62</v>
      </c>
      <c r="C40" s="9">
        <v>241803</v>
      </c>
      <c r="D40" s="9">
        <v>126170592987</v>
      </c>
      <c r="E40" s="9">
        <v>407677</v>
      </c>
      <c r="F40" s="9">
        <v>1439566019660</v>
      </c>
      <c r="G40" s="9">
        <v>90331</v>
      </c>
      <c r="H40" s="9">
        <v>1945539874556</v>
      </c>
      <c r="I40" s="9">
        <v>14103</v>
      </c>
      <c r="J40" s="9">
        <v>1010470292502</v>
      </c>
      <c r="K40" s="9">
        <v>7155</v>
      </c>
      <c r="L40" s="9">
        <v>1017345179196</v>
      </c>
      <c r="M40" s="9">
        <v>3667</v>
      </c>
      <c r="N40" s="9">
        <v>1139024303523</v>
      </c>
      <c r="O40" s="9">
        <v>1501</v>
      </c>
      <c r="P40" s="9">
        <v>1957378142904</v>
      </c>
    </row>
    <row r="41" spans="2:16" ht="15" customHeight="1" x14ac:dyDescent="0.25">
      <c r="B41" s="8" t="s">
        <v>63</v>
      </c>
      <c r="C41" s="9">
        <v>270309</v>
      </c>
      <c r="D41" s="9">
        <v>141388766365</v>
      </c>
      <c r="E41" s="9">
        <v>456652</v>
      </c>
      <c r="F41" s="9">
        <v>1613226438223</v>
      </c>
      <c r="G41" s="9">
        <v>101772</v>
      </c>
      <c r="H41" s="9">
        <v>2192264784959</v>
      </c>
      <c r="I41" s="9">
        <v>15483</v>
      </c>
      <c r="J41" s="9">
        <v>1106195016939</v>
      </c>
      <c r="K41" s="9">
        <v>7837</v>
      </c>
      <c r="L41" s="9">
        <v>1104624036326</v>
      </c>
      <c r="M41" s="9">
        <v>3964</v>
      </c>
      <c r="N41" s="9">
        <v>1229582069099</v>
      </c>
      <c r="O41" s="9">
        <v>1736</v>
      </c>
      <c r="P41" s="9">
        <v>2369286786974</v>
      </c>
    </row>
    <row r="42" spans="2:16" ht="15" customHeight="1" x14ac:dyDescent="0.25">
      <c r="B42" s="8" t="s">
        <v>64</v>
      </c>
      <c r="C42" s="9">
        <v>270120</v>
      </c>
      <c r="D42" s="9">
        <v>142448912082</v>
      </c>
      <c r="E42" s="9">
        <v>474545</v>
      </c>
      <c r="F42" s="9">
        <v>1690757392469</v>
      </c>
      <c r="G42" s="9">
        <v>105137</v>
      </c>
      <c r="H42" s="9">
        <v>2264886309267</v>
      </c>
      <c r="I42" s="9">
        <v>16448</v>
      </c>
      <c r="J42" s="9">
        <v>1181621966053</v>
      </c>
      <c r="K42" s="9">
        <v>8591</v>
      </c>
      <c r="L42" s="9">
        <v>1212540097552</v>
      </c>
      <c r="M42" s="9">
        <v>4355</v>
      </c>
      <c r="N42" s="9">
        <v>1361453993442</v>
      </c>
      <c r="O42" s="9">
        <v>1981</v>
      </c>
      <c r="P42" s="9">
        <v>2850201425492</v>
      </c>
    </row>
    <row r="43" spans="2:16" ht="15" customHeight="1" x14ac:dyDescent="0.25">
      <c r="B43" s="8" t="s">
        <v>65</v>
      </c>
      <c r="C43" s="9">
        <v>254591</v>
      </c>
      <c r="D43" s="9">
        <v>135077771836</v>
      </c>
      <c r="E43" s="9">
        <v>472454</v>
      </c>
      <c r="F43" s="9">
        <v>1690498036761</v>
      </c>
      <c r="G43" s="9">
        <v>109001</v>
      </c>
      <c r="H43" s="9">
        <v>2346814248856</v>
      </c>
      <c r="I43" s="9">
        <v>16464</v>
      </c>
      <c r="J43" s="9">
        <v>1177721175479</v>
      </c>
      <c r="K43" s="9">
        <v>8497</v>
      </c>
      <c r="L43" s="9">
        <v>1203682622519</v>
      </c>
      <c r="M43" s="9">
        <v>4311</v>
      </c>
      <c r="N43" s="9">
        <v>1337560066371</v>
      </c>
      <c r="O43" s="9">
        <v>1810</v>
      </c>
      <c r="P43" s="9">
        <v>2755921901612</v>
      </c>
    </row>
    <row r="44" spans="2:16" ht="15" customHeight="1" x14ac:dyDescent="0.25">
      <c r="B44" s="8" t="s">
        <v>66</v>
      </c>
      <c r="C44" s="9">
        <v>226629</v>
      </c>
      <c r="D44" s="9">
        <v>119884892507</v>
      </c>
      <c r="E44" s="9">
        <v>414623</v>
      </c>
      <c r="F44" s="9">
        <v>1481780980337</v>
      </c>
      <c r="G44" s="9">
        <v>94360</v>
      </c>
      <c r="H44" s="9">
        <v>2030134185341</v>
      </c>
      <c r="I44" s="9">
        <v>14189</v>
      </c>
      <c r="J44" s="9">
        <v>1010071937998</v>
      </c>
      <c r="K44" s="9">
        <v>7341</v>
      </c>
      <c r="L44" s="9">
        <v>1034941793117</v>
      </c>
      <c r="M44" s="9">
        <v>3783</v>
      </c>
      <c r="N44" s="9">
        <v>1169778947909</v>
      </c>
      <c r="O44" s="9">
        <v>1579</v>
      </c>
      <c r="P44" s="9">
        <v>2286976494564</v>
      </c>
    </row>
    <row r="45" spans="2:16" ht="15" customHeight="1" x14ac:dyDescent="0.25">
      <c r="B45" s="8" t="s">
        <v>67</v>
      </c>
      <c r="C45" s="9">
        <v>288525</v>
      </c>
      <c r="D45" s="9">
        <v>151865203789</v>
      </c>
      <c r="E45" s="9">
        <v>512967</v>
      </c>
      <c r="F45" s="9">
        <v>1824288413365</v>
      </c>
      <c r="G45" s="9">
        <v>115499</v>
      </c>
      <c r="H45" s="9">
        <v>2484288223880</v>
      </c>
      <c r="I45" s="9">
        <v>17459</v>
      </c>
      <c r="J45" s="9">
        <v>1246568564965</v>
      </c>
      <c r="K45" s="9">
        <v>9093</v>
      </c>
      <c r="L45" s="9">
        <v>1285483662048</v>
      </c>
      <c r="M45" s="9">
        <v>4607</v>
      </c>
      <c r="N45" s="9">
        <v>1435812749644</v>
      </c>
      <c r="O45" s="9">
        <v>2030</v>
      </c>
      <c r="P45" s="9">
        <v>2857375946104</v>
      </c>
    </row>
    <row r="46" spans="2:16" ht="15" customHeight="1" x14ac:dyDescent="0.25">
      <c r="B46" s="8" t="s">
        <v>68</v>
      </c>
      <c r="C46" s="9">
        <v>223195</v>
      </c>
      <c r="D46" s="9">
        <v>118263342368</v>
      </c>
      <c r="E46" s="9">
        <v>406591</v>
      </c>
      <c r="F46" s="9">
        <v>1450258283811</v>
      </c>
      <c r="G46" s="9">
        <v>91843</v>
      </c>
      <c r="H46" s="9">
        <v>1973628458462</v>
      </c>
      <c r="I46" s="9">
        <v>13911</v>
      </c>
      <c r="J46" s="9">
        <v>993679235745</v>
      </c>
      <c r="K46" s="9">
        <v>7303</v>
      </c>
      <c r="L46" s="9">
        <v>1028466171990</v>
      </c>
      <c r="M46" s="9">
        <v>3711</v>
      </c>
      <c r="N46" s="9">
        <v>1163909131708</v>
      </c>
      <c r="O46" s="9">
        <v>1705</v>
      </c>
      <c r="P46" s="9">
        <v>2399822253898</v>
      </c>
    </row>
    <row r="47" spans="2:16" ht="15" customHeight="1" x14ac:dyDescent="0.25">
      <c r="B47" s="8" t="s">
        <v>69</v>
      </c>
      <c r="C47" s="9">
        <v>279265</v>
      </c>
      <c r="D47" s="9">
        <v>147610855864</v>
      </c>
      <c r="E47" s="9">
        <v>505729</v>
      </c>
      <c r="F47" s="9">
        <v>1806363913834</v>
      </c>
      <c r="G47" s="9">
        <v>113661</v>
      </c>
      <c r="H47" s="9">
        <v>2433143191740</v>
      </c>
      <c r="I47" s="9">
        <v>16980</v>
      </c>
      <c r="J47" s="9">
        <v>1211011256680</v>
      </c>
      <c r="K47" s="9">
        <v>8967</v>
      </c>
      <c r="L47" s="9">
        <v>1272281179972</v>
      </c>
      <c r="M47" s="9">
        <v>4524</v>
      </c>
      <c r="N47" s="9">
        <v>1395625356810</v>
      </c>
      <c r="O47" s="9">
        <v>2087</v>
      </c>
      <c r="P47" s="9">
        <v>2859832706498</v>
      </c>
    </row>
    <row r="48" spans="2:16" ht="15" customHeight="1" x14ac:dyDescent="0.25">
      <c r="B48" s="8" t="s">
        <v>80</v>
      </c>
      <c r="C48" s="9">
        <v>254894</v>
      </c>
      <c r="D48" s="9">
        <v>134056312059</v>
      </c>
      <c r="E48" s="9">
        <v>446866</v>
      </c>
      <c r="F48" s="9">
        <v>1585444780511</v>
      </c>
      <c r="G48" s="9">
        <v>99531</v>
      </c>
      <c r="H48" s="9">
        <v>2132190285920</v>
      </c>
      <c r="I48" s="9">
        <v>15045</v>
      </c>
      <c r="J48" s="9">
        <v>1072145639625</v>
      </c>
      <c r="K48" s="9">
        <v>7926</v>
      </c>
      <c r="L48" s="9">
        <v>1121201661109</v>
      </c>
      <c r="M48" s="9">
        <v>4203</v>
      </c>
      <c r="N48" s="9">
        <v>1318039776568</v>
      </c>
      <c r="O48" s="9">
        <v>1920</v>
      </c>
      <c r="P48" s="9">
        <v>2747195840547</v>
      </c>
    </row>
    <row r="49" spans="2:16" ht="15" customHeight="1" x14ac:dyDescent="0.25">
      <c r="B49" s="8" t="s">
        <v>81</v>
      </c>
      <c r="C49" s="9">
        <v>260409</v>
      </c>
      <c r="D49" s="9">
        <v>137841329913</v>
      </c>
      <c r="E49" s="9">
        <v>469195</v>
      </c>
      <c r="F49" s="9">
        <v>1669863115460</v>
      </c>
      <c r="G49" s="9">
        <v>106128</v>
      </c>
      <c r="H49" s="9">
        <v>2274989377894</v>
      </c>
      <c r="I49" s="9">
        <v>15816</v>
      </c>
      <c r="J49" s="9">
        <v>1129749520374</v>
      </c>
      <c r="K49" s="9">
        <v>8453</v>
      </c>
      <c r="L49" s="9">
        <v>1194614467400</v>
      </c>
      <c r="M49" s="9">
        <v>4233</v>
      </c>
      <c r="N49" s="9">
        <v>1329291938257</v>
      </c>
      <c r="O49" s="9">
        <v>1894</v>
      </c>
      <c r="P49" s="9">
        <v>2594507948568</v>
      </c>
    </row>
    <row r="50" spans="2:16" ht="15" customHeight="1" x14ac:dyDescent="0.25">
      <c r="B50" s="8" t="s">
        <v>82</v>
      </c>
      <c r="C50" s="9">
        <v>272238</v>
      </c>
      <c r="D50" s="9">
        <v>143907768151</v>
      </c>
      <c r="E50" s="9">
        <v>491121</v>
      </c>
      <c r="F50" s="9">
        <v>1748622369048</v>
      </c>
      <c r="G50" s="9">
        <v>109662</v>
      </c>
      <c r="H50" s="9">
        <v>2342443353275</v>
      </c>
      <c r="I50" s="9">
        <v>16407</v>
      </c>
      <c r="J50" s="9">
        <v>1168168301607</v>
      </c>
      <c r="K50" s="9">
        <v>8430</v>
      </c>
      <c r="L50" s="9">
        <v>1191817882442</v>
      </c>
      <c r="M50" s="9">
        <v>4192</v>
      </c>
      <c r="N50" s="9">
        <v>1314116353555</v>
      </c>
      <c r="O50" s="9">
        <v>1851</v>
      </c>
      <c r="P50" s="9">
        <v>2552467015470</v>
      </c>
    </row>
    <row r="51" spans="2:16" ht="15" customHeight="1" x14ac:dyDescent="0.25">
      <c r="B51" s="8" t="s">
        <v>83</v>
      </c>
      <c r="C51" s="9">
        <v>236998</v>
      </c>
      <c r="D51" s="9">
        <v>125500335504</v>
      </c>
      <c r="E51" s="9">
        <v>424950</v>
      </c>
      <c r="F51" s="9">
        <v>1515771018014</v>
      </c>
      <c r="G51" s="9">
        <v>95252</v>
      </c>
      <c r="H51" s="9">
        <v>2040460927539</v>
      </c>
      <c r="I51" s="9">
        <v>14340</v>
      </c>
      <c r="J51" s="9">
        <v>1026443129121</v>
      </c>
      <c r="K51" s="9">
        <v>7555</v>
      </c>
      <c r="L51" s="9">
        <v>1065841476792</v>
      </c>
      <c r="M51" s="9">
        <v>3917</v>
      </c>
      <c r="N51" s="9">
        <v>1230002752280</v>
      </c>
      <c r="O51" s="9">
        <v>1642</v>
      </c>
      <c r="P51" s="9">
        <v>2347143138602</v>
      </c>
    </row>
    <row r="52" spans="2:16" ht="15" customHeight="1" x14ac:dyDescent="0.25">
      <c r="B52" s="8" t="s">
        <v>105</v>
      </c>
      <c r="C52" s="9">
        <v>262991</v>
      </c>
      <c r="D52" s="9">
        <v>140379209290</v>
      </c>
      <c r="E52" s="9">
        <v>495806</v>
      </c>
      <c r="F52" s="9">
        <v>1778444983362</v>
      </c>
      <c r="G52" s="9">
        <v>111346</v>
      </c>
      <c r="H52" s="9">
        <v>2383844590939</v>
      </c>
      <c r="I52" s="9">
        <v>16321</v>
      </c>
      <c r="J52" s="9">
        <v>1166013891303</v>
      </c>
      <c r="K52" s="9">
        <v>8624</v>
      </c>
      <c r="L52" s="9">
        <v>1220312196872</v>
      </c>
      <c r="M52" s="9">
        <v>4152</v>
      </c>
      <c r="N52" s="9">
        <v>1289531888733</v>
      </c>
      <c r="O52" s="9">
        <v>1812</v>
      </c>
      <c r="P52" s="9">
        <v>2377140792844</v>
      </c>
    </row>
    <row r="53" spans="2:16" ht="15" customHeight="1" x14ac:dyDescent="0.25">
      <c r="B53" s="8" t="s">
        <v>106</v>
      </c>
      <c r="C53" s="9">
        <v>251447</v>
      </c>
      <c r="D53" s="9">
        <v>133297774187</v>
      </c>
      <c r="E53" s="9">
        <v>461303</v>
      </c>
      <c r="F53" s="9">
        <v>1653232950738</v>
      </c>
      <c r="G53" s="9">
        <v>103994</v>
      </c>
      <c r="H53" s="9">
        <v>2225941252810</v>
      </c>
      <c r="I53" s="9">
        <v>15057</v>
      </c>
      <c r="J53" s="9">
        <v>1076634732904</v>
      </c>
      <c r="K53" s="9">
        <v>7889</v>
      </c>
      <c r="L53" s="9">
        <v>1119648898313</v>
      </c>
      <c r="M53" s="9">
        <v>4221</v>
      </c>
      <c r="N53" s="9">
        <v>1315652942394</v>
      </c>
      <c r="O53" s="9">
        <v>1727</v>
      </c>
      <c r="P53" s="9">
        <v>2249340551469</v>
      </c>
    </row>
    <row r="54" spans="2:16" ht="15" customHeight="1" x14ac:dyDescent="0.25">
      <c r="B54" s="8" t="s">
        <v>107</v>
      </c>
      <c r="C54" s="9">
        <v>221128</v>
      </c>
      <c r="D54" s="9">
        <v>119253202881</v>
      </c>
      <c r="E54" s="9">
        <v>434648</v>
      </c>
      <c r="F54" s="9">
        <v>1568461338919</v>
      </c>
      <c r="G54" s="9">
        <v>99093</v>
      </c>
      <c r="H54" s="9">
        <v>2112301674981</v>
      </c>
      <c r="I54" s="9">
        <v>14748</v>
      </c>
      <c r="J54" s="9">
        <v>1054708039229</v>
      </c>
      <c r="K54" s="9">
        <v>7859</v>
      </c>
      <c r="L54" s="9">
        <v>1118019490897</v>
      </c>
      <c r="M54" s="9">
        <v>4166</v>
      </c>
      <c r="N54" s="9">
        <v>1304830171342</v>
      </c>
      <c r="O54" s="9">
        <v>1674</v>
      </c>
      <c r="P54" s="9">
        <v>1700087570899</v>
      </c>
    </row>
    <row r="55" spans="2:16" ht="15" customHeight="1" x14ac:dyDescent="0.25">
      <c r="B55" s="8" t="s">
        <v>108</v>
      </c>
      <c r="C55" s="9">
        <v>236375</v>
      </c>
      <c r="D55" s="9">
        <v>127261762685</v>
      </c>
      <c r="E55" s="9">
        <v>483032</v>
      </c>
      <c r="F55" s="9">
        <v>1757405573190</v>
      </c>
      <c r="G55" s="9">
        <v>115104</v>
      </c>
      <c r="H55" s="9">
        <v>2455835776379</v>
      </c>
      <c r="I55" s="9">
        <v>16879</v>
      </c>
      <c r="J55" s="9">
        <v>1200783690883</v>
      </c>
      <c r="K55" s="9">
        <v>8744</v>
      </c>
      <c r="L55" s="9">
        <v>1235281595207</v>
      </c>
      <c r="M55" s="9">
        <v>4403</v>
      </c>
      <c r="N55" s="9">
        <v>1372602216553</v>
      </c>
      <c r="O55" s="9">
        <v>1677</v>
      </c>
      <c r="P55" s="9">
        <v>1684346994371</v>
      </c>
    </row>
    <row r="56" spans="2:16" ht="15" customHeight="1" x14ac:dyDescent="0.25">
      <c r="B56" s="8" t="s">
        <v>109</v>
      </c>
      <c r="C56" s="9">
        <v>210381</v>
      </c>
      <c r="D56" s="9">
        <v>112930588499</v>
      </c>
      <c r="E56" s="9">
        <v>418378</v>
      </c>
      <c r="F56" s="9">
        <v>1514371820880</v>
      </c>
      <c r="G56" s="9">
        <v>97691</v>
      </c>
      <c r="H56" s="9">
        <v>2085873185131</v>
      </c>
      <c r="I56" s="9">
        <v>13759</v>
      </c>
      <c r="J56" s="9">
        <v>981842648518</v>
      </c>
      <c r="K56" s="9">
        <v>7387</v>
      </c>
      <c r="L56" s="9">
        <v>1052809594477</v>
      </c>
      <c r="M56" s="9">
        <v>3700</v>
      </c>
      <c r="N56" s="9">
        <v>1152412640798</v>
      </c>
      <c r="O56" s="9">
        <v>1415</v>
      </c>
      <c r="P56" s="9">
        <v>1416867265318</v>
      </c>
    </row>
    <row r="57" spans="2:16" ht="15" customHeight="1" x14ac:dyDescent="0.25">
      <c r="B57" s="8" t="s">
        <v>110</v>
      </c>
      <c r="C57" s="9">
        <v>232848</v>
      </c>
      <c r="D57" s="9">
        <v>125031357824</v>
      </c>
      <c r="E57" s="9">
        <v>454778</v>
      </c>
      <c r="F57" s="9">
        <v>1637763468542</v>
      </c>
      <c r="G57" s="9">
        <v>104079</v>
      </c>
      <c r="H57" s="9">
        <v>2230938331045</v>
      </c>
      <c r="I57" s="9">
        <v>15277</v>
      </c>
      <c r="J57" s="9">
        <v>1093411996081</v>
      </c>
      <c r="K57" s="9">
        <v>8074</v>
      </c>
      <c r="L57" s="9">
        <v>1150048410916</v>
      </c>
      <c r="M57" s="9">
        <v>4124</v>
      </c>
      <c r="N57" s="9">
        <v>1285731046235</v>
      </c>
      <c r="O57" s="9">
        <v>1734</v>
      </c>
      <c r="P57" s="9">
        <v>2662844866658</v>
      </c>
    </row>
    <row r="58" spans="2:16" ht="15" customHeight="1" x14ac:dyDescent="0.25">
      <c r="B58" s="8" t="s">
        <v>111</v>
      </c>
      <c r="C58" s="9">
        <v>238931</v>
      </c>
      <c r="D58" s="9">
        <v>128581287174</v>
      </c>
      <c r="E58" s="9">
        <v>474820</v>
      </c>
      <c r="F58" s="9">
        <v>1720347466944</v>
      </c>
      <c r="G58" s="9">
        <v>111506</v>
      </c>
      <c r="H58" s="9">
        <v>2383982673942</v>
      </c>
      <c r="I58" s="9">
        <v>16205</v>
      </c>
      <c r="J58" s="9">
        <v>1156879414867</v>
      </c>
      <c r="K58" s="9">
        <v>8666</v>
      </c>
      <c r="L58" s="9">
        <v>1232904867558</v>
      </c>
      <c r="M58" s="9">
        <v>4366</v>
      </c>
      <c r="N58" s="9">
        <v>1364863668042</v>
      </c>
      <c r="O58" s="9">
        <v>1939</v>
      </c>
      <c r="P58" s="9">
        <v>2638748741700</v>
      </c>
    </row>
    <row r="59" spans="2:16" ht="15" customHeight="1" x14ac:dyDescent="0.25">
      <c r="B59" s="8" t="s">
        <v>112</v>
      </c>
      <c r="C59" s="9">
        <v>237060</v>
      </c>
      <c r="D59" s="9">
        <v>127735088140</v>
      </c>
      <c r="E59" s="9">
        <v>466291</v>
      </c>
      <c r="F59" s="9">
        <v>1683412442878</v>
      </c>
      <c r="G59" s="9">
        <v>107957</v>
      </c>
      <c r="H59" s="9">
        <v>2310516174800</v>
      </c>
      <c r="I59" s="9">
        <v>15886</v>
      </c>
      <c r="J59" s="9">
        <v>1135586652600</v>
      </c>
      <c r="K59" s="9">
        <v>8810</v>
      </c>
      <c r="L59" s="9">
        <v>1258541606085</v>
      </c>
      <c r="M59" s="9">
        <v>4431</v>
      </c>
      <c r="N59" s="9">
        <v>1383546617933</v>
      </c>
      <c r="O59" s="9">
        <v>1904</v>
      </c>
      <c r="P59" s="9">
        <v>2590412584470</v>
      </c>
    </row>
    <row r="60" spans="2:16" ht="15" customHeight="1" x14ac:dyDescent="0.25">
      <c r="B60" s="8" t="s">
        <v>123</v>
      </c>
      <c r="C60" s="9">
        <v>222523</v>
      </c>
      <c r="D60" s="9">
        <v>119350613398</v>
      </c>
      <c r="E60" s="9">
        <v>429894</v>
      </c>
      <c r="F60" s="9">
        <v>1547150888834</v>
      </c>
      <c r="G60" s="9">
        <v>99379</v>
      </c>
      <c r="H60" s="9">
        <v>2126936907630</v>
      </c>
      <c r="I60" s="9">
        <v>14496</v>
      </c>
      <c r="J60" s="9">
        <v>1037043435256</v>
      </c>
      <c r="K60" s="9">
        <v>7881</v>
      </c>
      <c r="L60" s="9">
        <v>1122752957425</v>
      </c>
      <c r="M60" s="9">
        <v>4056</v>
      </c>
      <c r="N60" s="9">
        <v>1264907596469</v>
      </c>
      <c r="O60" s="9">
        <v>1738</v>
      </c>
      <c r="P60" s="9">
        <v>2427823029503</v>
      </c>
    </row>
    <row r="61" spans="2:16" ht="15" customHeight="1" x14ac:dyDescent="0.25">
      <c r="B61" s="8" t="s">
        <v>124</v>
      </c>
      <c r="C61" s="9">
        <v>243749</v>
      </c>
      <c r="D61" s="9">
        <v>131307274871</v>
      </c>
      <c r="E61" s="9">
        <v>485056</v>
      </c>
      <c r="F61" s="9">
        <v>1751551337464</v>
      </c>
      <c r="G61" s="9">
        <v>111415</v>
      </c>
      <c r="H61" s="9">
        <v>2370513940049</v>
      </c>
      <c r="I61" s="9">
        <v>16282</v>
      </c>
      <c r="J61" s="9">
        <v>1165957295278</v>
      </c>
      <c r="K61" s="9">
        <v>8845</v>
      </c>
      <c r="L61" s="9">
        <v>1267907190856</v>
      </c>
      <c r="M61" s="9">
        <v>4449</v>
      </c>
      <c r="N61" s="9">
        <v>1395768285591</v>
      </c>
      <c r="O61" s="9">
        <v>1806</v>
      </c>
      <c r="P61" s="9">
        <v>2521315178462</v>
      </c>
    </row>
    <row r="62" spans="2:16" ht="15" customHeight="1" x14ac:dyDescent="0.25">
      <c r="B62" s="8" t="s">
        <v>125</v>
      </c>
      <c r="C62" s="9">
        <v>239722</v>
      </c>
      <c r="D62" s="9">
        <v>128677434043</v>
      </c>
      <c r="E62" s="9">
        <v>466285</v>
      </c>
      <c r="F62" s="9">
        <v>1685933856443</v>
      </c>
      <c r="G62" s="9">
        <v>107241</v>
      </c>
      <c r="H62" s="9">
        <v>2281627093331</v>
      </c>
      <c r="I62" s="9">
        <v>16233</v>
      </c>
      <c r="J62" s="9">
        <v>1162802890142</v>
      </c>
      <c r="K62" s="9">
        <v>8595</v>
      </c>
      <c r="L62" s="9">
        <v>1240650542295</v>
      </c>
      <c r="M62" s="9">
        <v>4193</v>
      </c>
      <c r="N62" s="9">
        <v>1310167104733</v>
      </c>
      <c r="O62" s="9">
        <v>1798</v>
      </c>
      <c r="P62" s="9">
        <v>2543645780012</v>
      </c>
    </row>
    <row r="63" spans="2:16" ht="15" customHeight="1" x14ac:dyDescent="0.25">
      <c r="B63" s="8" t="s">
        <v>126</v>
      </c>
      <c r="C63" s="9">
        <v>216092</v>
      </c>
      <c r="D63" s="9">
        <v>116157636475</v>
      </c>
      <c r="E63" s="9">
        <v>420853</v>
      </c>
      <c r="F63" s="9">
        <v>1518699368639</v>
      </c>
      <c r="G63" s="9">
        <v>96049</v>
      </c>
      <c r="H63" s="9">
        <v>2043175480473</v>
      </c>
      <c r="I63" s="9">
        <v>14550</v>
      </c>
      <c r="J63" s="9">
        <v>1043413956723</v>
      </c>
      <c r="K63" s="9">
        <v>7611</v>
      </c>
      <c r="L63" s="9">
        <v>1094880531412</v>
      </c>
      <c r="M63" s="9">
        <v>3857</v>
      </c>
      <c r="N63" s="9">
        <v>1214275033829</v>
      </c>
      <c r="O63" s="9">
        <v>1566</v>
      </c>
      <c r="P63" s="9">
        <v>1962108554101</v>
      </c>
    </row>
    <row r="64" spans="2:16" ht="15" customHeight="1" x14ac:dyDescent="0.25">
      <c r="B64" s="8" t="s">
        <v>127</v>
      </c>
      <c r="C64" s="9">
        <v>250152</v>
      </c>
      <c r="D64" s="9">
        <v>134871280623</v>
      </c>
      <c r="E64" s="9">
        <v>493653</v>
      </c>
      <c r="F64" s="9">
        <v>1782465409978</v>
      </c>
      <c r="G64" s="9">
        <v>112744</v>
      </c>
      <c r="H64" s="9">
        <v>2394765831681</v>
      </c>
      <c r="I64" s="9">
        <v>16440</v>
      </c>
      <c r="J64" s="9">
        <v>1177159176405</v>
      </c>
      <c r="K64" s="9">
        <v>8627</v>
      </c>
      <c r="L64" s="9">
        <v>1235494144164</v>
      </c>
      <c r="M64" s="9">
        <v>4415</v>
      </c>
      <c r="N64" s="9">
        <v>1387198238749</v>
      </c>
      <c r="O64" s="9">
        <v>1862</v>
      </c>
      <c r="P64" s="9">
        <v>2655499652950</v>
      </c>
    </row>
    <row r="65" spans="2:19" ht="15" customHeight="1" x14ac:dyDescent="0.25">
      <c r="B65" s="8" t="s">
        <v>128</v>
      </c>
      <c r="C65" s="9">
        <v>235305</v>
      </c>
      <c r="D65" s="9">
        <v>126804502909</v>
      </c>
      <c r="E65" s="9">
        <v>457412</v>
      </c>
      <c r="F65" s="9">
        <v>1644146610319</v>
      </c>
      <c r="G65" s="9">
        <v>104767</v>
      </c>
      <c r="H65" s="9">
        <v>2237421242624</v>
      </c>
      <c r="I65" s="9">
        <v>15562</v>
      </c>
      <c r="J65" s="9">
        <v>1111232613955</v>
      </c>
      <c r="K65" s="9">
        <v>8346</v>
      </c>
      <c r="L65" s="9">
        <v>1199709841332</v>
      </c>
      <c r="M65" s="9">
        <v>4140</v>
      </c>
      <c r="N65" s="9">
        <v>1302476891616</v>
      </c>
      <c r="O65" s="9">
        <v>1804</v>
      </c>
      <c r="P65" s="9">
        <v>2491193263043</v>
      </c>
    </row>
    <row r="66" spans="2:19" ht="15" customHeight="1" x14ac:dyDescent="0.25">
      <c r="B66" s="8" t="s">
        <v>129</v>
      </c>
      <c r="C66" s="9">
        <v>212822</v>
      </c>
      <c r="D66" s="9">
        <v>115928853084</v>
      </c>
      <c r="E66" s="9">
        <v>438663</v>
      </c>
      <c r="F66" s="9">
        <v>1588508095083</v>
      </c>
      <c r="G66" s="9">
        <v>100502</v>
      </c>
      <c r="H66" s="9">
        <v>2143522455190</v>
      </c>
      <c r="I66" s="9">
        <v>15047</v>
      </c>
      <c r="J66" s="9">
        <v>1076523985454</v>
      </c>
      <c r="K66" s="9">
        <v>8152</v>
      </c>
      <c r="L66" s="9">
        <v>1172330562932</v>
      </c>
      <c r="M66" s="9">
        <v>4263</v>
      </c>
      <c r="N66" s="9">
        <v>1324912090759</v>
      </c>
      <c r="O66" s="9">
        <v>1856</v>
      </c>
      <c r="P66" s="9">
        <v>2850349173909</v>
      </c>
    </row>
    <row r="67" spans="2:19" ht="15" customHeight="1" x14ac:dyDescent="0.25">
      <c r="B67" s="8" t="s">
        <v>130</v>
      </c>
      <c r="C67" s="9">
        <v>217677</v>
      </c>
      <c r="D67" s="9">
        <v>119299475933</v>
      </c>
      <c r="E67" s="9">
        <v>465281</v>
      </c>
      <c r="F67" s="9">
        <v>1700164806332</v>
      </c>
      <c r="G67" s="9">
        <v>110229</v>
      </c>
      <c r="H67" s="9">
        <v>2352623305165</v>
      </c>
      <c r="I67" s="9">
        <v>16693</v>
      </c>
      <c r="J67" s="9">
        <v>1190818052857</v>
      </c>
      <c r="K67" s="9">
        <v>8663</v>
      </c>
      <c r="L67" s="9">
        <v>1242869281904</v>
      </c>
      <c r="M67" s="9">
        <v>4277</v>
      </c>
      <c r="N67" s="9">
        <v>1338948652730</v>
      </c>
      <c r="O67" s="9">
        <v>1829</v>
      </c>
      <c r="P67" s="9">
        <v>2392546680205</v>
      </c>
    </row>
    <row r="68" spans="2:19" ht="15" customHeight="1" x14ac:dyDescent="0.25">
      <c r="B68" s="8" t="s">
        <v>131</v>
      </c>
      <c r="C68" s="9">
        <v>197071</v>
      </c>
      <c r="D68" s="9">
        <v>107278527274</v>
      </c>
      <c r="E68" s="9">
        <v>409496</v>
      </c>
      <c r="F68" s="9">
        <v>1485472600939</v>
      </c>
      <c r="G68" s="9">
        <v>96017</v>
      </c>
      <c r="H68" s="9">
        <v>2057797874932</v>
      </c>
      <c r="I68" s="9">
        <v>13836</v>
      </c>
      <c r="J68" s="9">
        <v>987933522680</v>
      </c>
      <c r="K68" s="9">
        <v>7336</v>
      </c>
      <c r="L68" s="9">
        <v>1054511658629</v>
      </c>
      <c r="M68" s="9">
        <v>3729</v>
      </c>
      <c r="N68" s="9">
        <v>1169897753625</v>
      </c>
      <c r="O68" s="9">
        <v>1574</v>
      </c>
      <c r="P68" s="9">
        <v>2358695933020</v>
      </c>
    </row>
    <row r="69" spans="2:19" ht="15" customHeight="1" x14ac:dyDescent="0.25">
      <c r="B69" s="8" t="s">
        <v>152</v>
      </c>
      <c r="C69" s="9">
        <v>208493</v>
      </c>
      <c r="D69" s="9">
        <v>113152900640</v>
      </c>
      <c r="E69" s="9">
        <v>424422</v>
      </c>
      <c r="F69" s="9">
        <v>1532700870138</v>
      </c>
      <c r="G69" s="9">
        <v>97542</v>
      </c>
      <c r="H69" s="9">
        <v>2081116647477</v>
      </c>
      <c r="I69" s="9">
        <v>14465</v>
      </c>
      <c r="J69" s="9">
        <v>1034463815133</v>
      </c>
      <c r="K69" s="9">
        <v>7460</v>
      </c>
      <c r="L69" s="9">
        <v>1066647754650</v>
      </c>
      <c r="M69" s="9">
        <v>3892</v>
      </c>
      <c r="N69" s="9">
        <v>1217843915855</v>
      </c>
      <c r="O69" s="9">
        <v>1684</v>
      </c>
      <c r="P69" s="9">
        <v>2329155871672</v>
      </c>
    </row>
    <row r="70" spans="2:19" ht="15" customHeight="1" x14ac:dyDescent="0.25">
      <c r="B70" s="8" t="s">
        <v>153</v>
      </c>
      <c r="C70" s="9">
        <v>207821</v>
      </c>
      <c r="D70" s="9">
        <v>113181911690</v>
      </c>
      <c r="E70" s="9">
        <v>431474</v>
      </c>
      <c r="F70" s="9">
        <v>1564948577209</v>
      </c>
      <c r="G70" s="9">
        <v>99873</v>
      </c>
      <c r="H70" s="9">
        <v>2130936718800</v>
      </c>
      <c r="I70" s="9">
        <v>14798</v>
      </c>
      <c r="J70" s="9">
        <v>1056453887504</v>
      </c>
      <c r="K70" s="9">
        <v>7657</v>
      </c>
      <c r="L70" s="9">
        <v>1097271277941</v>
      </c>
      <c r="M70" s="9">
        <v>3824</v>
      </c>
      <c r="N70" s="9">
        <v>1202510347123</v>
      </c>
      <c r="O70" s="9">
        <v>1788</v>
      </c>
      <c r="P70" s="9">
        <v>2308991746138</v>
      </c>
    </row>
    <row r="71" spans="2:19" ht="15" customHeight="1" x14ac:dyDescent="0.25">
      <c r="B71" s="8" t="s">
        <v>156</v>
      </c>
      <c r="C71" s="9">
        <v>210365</v>
      </c>
      <c r="D71" s="9">
        <v>113767629295</v>
      </c>
      <c r="E71" s="9">
        <v>420343</v>
      </c>
      <c r="F71" s="9">
        <v>1517277821229</v>
      </c>
      <c r="G71" s="9">
        <v>96583</v>
      </c>
      <c r="H71" s="9">
        <v>2069099464519</v>
      </c>
      <c r="I71" s="9">
        <v>14599</v>
      </c>
      <c r="J71" s="9">
        <v>1048422700509</v>
      </c>
      <c r="K71" s="9">
        <v>7505</v>
      </c>
      <c r="L71" s="9">
        <v>1067247262421</v>
      </c>
      <c r="M71" s="9">
        <v>4074</v>
      </c>
      <c r="N71" s="9">
        <v>1287470558154</v>
      </c>
      <c r="O71" s="9">
        <v>1871</v>
      </c>
      <c r="P71" s="9">
        <v>2820964428356</v>
      </c>
    </row>
    <row r="72" spans="2:19" ht="15" customHeight="1" x14ac:dyDescent="0.25">
      <c r="B72" s="8" t="s">
        <v>179</v>
      </c>
      <c r="C72" s="9">
        <v>196165</v>
      </c>
      <c r="D72" s="9">
        <v>105692328352</v>
      </c>
      <c r="E72" s="9">
        <v>381382</v>
      </c>
      <c r="F72" s="9">
        <v>1367193690732</v>
      </c>
      <c r="G72" s="9">
        <v>86895</v>
      </c>
      <c r="H72" s="9">
        <v>1859535346871</v>
      </c>
      <c r="I72" s="9">
        <v>12933</v>
      </c>
      <c r="J72" s="9">
        <v>922641753007</v>
      </c>
      <c r="K72" s="9">
        <v>6916</v>
      </c>
      <c r="L72" s="9">
        <v>990889113526</v>
      </c>
      <c r="M72" s="9">
        <v>3470</v>
      </c>
      <c r="N72" s="9">
        <v>1103946198089</v>
      </c>
      <c r="O72" s="9">
        <v>1678</v>
      </c>
      <c r="P72" s="9">
        <v>2200483397853</v>
      </c>
    </row>
    <row r="73" spans="2:19" ht="15" customHeight="1" x14ac:dyDescent="0.25">
      <c r="B73" s="8" t="s">
        <v>180</v>
      </c>
      <c r="C73" s="9">
        <v>228835</v>
      </c>
      <c r="D73" s="9">
        <v>124058598443</v>
      </c>
      <c r="E73" s="9">
        <v>461991</v>
      </c>
      <c r="F73" s="9">
        <v>1660426030085</v>
      </c>
      <c r="G73" s="9">
        <v>105336</v>
      </c>
      <c r="H73" s="9">
        <v>2254794551175</v>
      </c>
      <c r="I73" s="9">
        <v>15973</v>
      </c>
      <c r="J73" s="9">
        <v>1137726218528</v>
      </c>
      <c r="K73" s="9">
        <v>8385</v>
      </c>
      <c r="L73" s="9">
        <v>1197835190730</v>
      </c>
      <c r="M73" s="9">
        <v>4334</v>
      </c>
      <c r="N73" s="9">
        <v>1364028001390</v>
      </c>
      <c r="O73" s="9">
        <v>1942</v>
      </c>
      <c r="P73" s="9">
        <v>2755621871289</v>
      </c>
    </row>
    <row r="74" spans="2:19" ht="15" customHeight="1" x14ac:dyDescent="0.25">
      <c r="B74" s="8" t="s">
        <v>181</v>
      </c>
      <c r="C74" s="9">
        <v>208630</v>
      </c>
      <c r="D74" s="9">
        <v>113084832893</v>
      </c>
      <c r="E74" s="9">
        <v>416018</v>
      </c>
      <c r="F74" s="9">
        <v>1496021085178</v>
      </c>
      <c r="G74" s="9">
        <v>94951</v>
      </c>
      <c r="H74" s="9">
        <v>2030474902173</v>
      </c>
      <c r="I74" s="9">
        <v>14399</v>
      </c>
      <c r="J74" s="9">
        <v>1024005721524</v>
      </c>
      <c r="K74" s="9">
        <v>7556</v>
      </c>
      <c r="L74" s="9">
        <v>1079133749300</v>
      </c>
      <c r="M74" s="9">
        <v>3895</v>
      </c>
      <c r="N74" s="9">
        <v>1225860607485</v>
      </c>
      <c r="O74" s="9">
        <v>1852</v>
      </c>
      <c r="P74" s="9">
        <v>2350949545593</v>
      </c>
    </row>
    <row r="75" spans="2:19" ht="15" customHeight="1" x14ac:dyDescent="0.25">
      <c r="B75" s="8" t="s">
        <v>182</v>
      </c>
      <c r="C75" s="9">
        <v>212334</v>
      </c>
      <c r="D75" s="9">
        <v>115424061543</v>
      </c>
      <c r="E75" s="9">
        <v>432533</v>
      </c>
      <c r="F75" s="9">
        <v>1559117458988</v>
      </c>
      <c r="G75" s="9">
        <v>99136</v>
      </c>
      <c r="H75" s="9">
        <v>2127090425259</v>
      </c>
      <c r="I75" s="9">
        <v>14855</v>
      </c>
      <c r="J75" s="9">
        <v>1059616375531</v>
      </c>
      <c r="K75" s="9">
        <v>7735</v>
      </c>
      <c r="L75" s="9">
        <v>1105766167519</v>
      </c>
      <c r="M75" s="9">
        <v>4043</v>
      </c>
      <c r="N75" s="9">
        <v>1276299018834</v>
      </c>
      <c r="O75" s="9">
        <v>1831</v>
      </c>
      <c r="P75" s="9">
        <v>2475920421211</v>
      </c>
    </row>
    <row r="76" spans="2:19" ht="15" customHeight="1" x14ac:dyDescent="0.25">
      <c r="B76" s="8" t="s">
        <v>183</v>
      </c>
      <c r="C76" s="9">
        <v>223478</v>
      </c>
      <c r="D76" s="9">
        <v>121595566779</v>
      </c>
      <c r="E76" s="9">
        <v>451979</v>
      </c>
      <c r="F76" s="9">
        <v>1627909773286</v>
      </c>
      <c r="G76" s="9">
        <v>104036</v>
      </c>
      <c r="H76" s="9">
        <v>2230442784540</v>
      </c>
      <c r="I76" s="9">
        <v>15485</v>
      </c>
      <c r="J76" s="9">
        <v>1106153196405</v>
      </c>
      <c r="K76" s="9">
        <v>8163</v>
      </c>
      <c r="L76" s="9">
        <v>1162888195363</v>
      </c>
      <c r="M76" s="9">
        <v>4307</v>
      </c>
      <c r="N76" s="9">
        <v>1352512445022</v>
      </c>
      <c r="O76" s="9">
        <v>2069</v>
      </c>
      <c r="P76" s="9">
        <v>2626301616615</v>
      </c>
    </row>
    <row r="77" spans="2:19" ht="15" customHeight="1" x14ac:dyDescent="0.25">
      <c r="B77" s="8" t="s">
        <v>187</v>
      </c>
      <c r="C77" s="9">
        <v>205607</v>
      </c>
      <c r="D77" s="9">
        <v>111789085224</v>
      </c>
      <c r="E77" s="9">
        <v>417357</v>
      </c>
      <c r="F77" s="9">
        <v>1501175185039</v>
      </c>
      <c r="G77" s="9">
        <v>96735</v>
      </c>
      <c r="H77" s="9">
        <v>2068221222817</v>
      </c>
      <c r="I77" s="9">
        <v>14338</v>
      </c>
      <c r="J77" s="9">
        <v>1029728197363</v>
      </c>
      <c r="K77" s="9">
        <v>7471</v>
      </c>
      <c r="L77" s="9">
        <v>1062296637594</v>
      </c>
      <c r="M77" s="9">
        <v>4006</v>
      </c>
      <c r="N77" s="9">
        <v>1256317199894</v>
      </c>
      <c r="O77" s="9">
        <v>1823</v>
      </c>
      <c r="P77" s="9">
        <v>2372760520725</v>
      </c>
    </row>
    <row r="78" spans="2:19" ht="15" customHeight="1" x14ac:dyDescent="0.25">
      <c r="B78" s="8" t="s">
        <v>188</v>
      </c>
      <c r="C78" s="9">
        <v>210648</v>
      </c>
      <c r="D78" s="9">
        <v>116242339906</v>
      </c>
      <c r="E78" s="9">
        <v>459731</v>
      </c>
      <c r="F78" s="9">
        <v>1672921632152</v>
      </c>
      <c r="G78" s="9">
        <v>106679</v>
      </c>
      <c r="H78" s="9">
        <v>2278374898127</v>
      </c>
      <c r="I78" s="9">
        <v>15778</v>
      </c>
      <c r="J78" s="9">
        <v>1129513540057</v>
      </c>
      <c r="K78" s="9">
        <v>8415</v>
      </c>
      <c r="L78" s="9">
        <v>1199057640213</v>
      </c>
      <c r="M78" s="9">
        <v>4436</v>
      </c>
      <c r="N78" s="9">
        <v>1398672078070</v>
      </c>
      <c r="O78" s="9">
        <v>2141</v>
      </c>
      <c r="P78" s="9">
        <v>2803643675838</v>
      </c>
      <c r="Q78" s="56"/>
      <c r="R78" s="56"/>
    </row>
    <row r="79" spans="2:19" ht="15" customHeight="1" x14ac:dyDescent="0.25">
      <c r="B79" s="8" t="s">
        <v>189</v>
      </c>
      <c r="C79" s="9">
        <v>186804</v>
      </c>
      <c r="D79" s="9">
        <v>103440382018</v>
      </c>
      <c r="E79" s="9">
        <v>415830</v>
      </c>
      <c r="F79" s="9">
        <v>1521995268987</v>
      </c>
      <c r="G79" s="9">
        <v>101168</v>
      </c>
      <c r="H79" s="9">
        <v>2171056503195</v>
      </c>
      <c r="I79" s="9">
        <v>15371</v>
      </c>
      <c r="J79" s="9">
        <v>1097328865667</v>
      </c>
      <c r="K79" s="9">
        <v>8098</v>
      </c>
      <c r="L79" s="9">
        <v>1154453417630</v>
      </c>
      <c r="M79" s="9">
        <v>4203</v>
      </c>
      <c r="N79" s="9">
        <v>1320023655207</v>
      </c>
      <c r="O79" s="9">
        <v>1976</v>
      </c>
      <c r="P79" s="9">
        <v>2683224828736</v>
      </c>
      <c r="Q79" s="56"/>
      <c r="R79" s="56"/>
      <c r="S79" s="56"/>
    </row>
    <row r="80" spans="2:19" ht="15" customHeight="1" x14ac:dyDescent="0.25">
      <c r="B80" s="8" t="s">
        <v>190</v>
      </c>
      <c r="C80" s="9">
        <v>177770</v>
      </c>
      <c r="D80" s="9">
        <v>97907864694</v>
      </c>
      <c r="E80" s="9">
        <v>380100</v>
      </c>
      <c r="F80" s="9">
        <v>1381275790463</v>
      </c>
      <c r="G80" s="9">
        <v>90048</v>
      </c>
      <c r="H80" s="9">
        <v>1925802477303</v>
      </c>
      <c r="I80" s="9">
        <v>13489</v>
      </c>
      <c r="J80" s="9">
        <v>959727051475</v>
      </c>
      <c r="K80" s="9">
        <v>6963</v>
      </c>
      <c r="L80" s="9">
        <v>993155616953</v>
      </c>
      <c r="M80" s="9">
        <v>3573</v>
      </c>
      <c r="N80" s="9">
        <v>1136320652252</v>
      </c>
      <c r="O80" s="9">
        <v>1647</v>
      </c>
      <c r="P80" s="9">
        <v>2357474621452</v>
      </c>
      <c r="Q80" s="56"/>
      <c r="R80" s="56"/>
      <c r="S80" s="56"/>
    </row>
    <row r="81" spans="2:19" ht="15" customHeight="1" x14ac:dyDescent="0.25">
      <c r="B81" s="8" t="s">
        <v>191</v>
      </c>
      <c r="C81" s="9">
        <v>165268</v>
      </c>
      <c r="D81" s="9">
        <v>91967159451</v>
      </c>
      <c r="E81" s="9">
        <v>382440</v>
      </c>
      <c r="F81" s="9">
        <v>1400643406373</v>
      </c>
      <c r="G81" s="9">
        <v>90825</v>
      </c>
      <c r="H81" s="9">
        <v>1938722240443</v>
      </c>
      <c r="I81" s="9">
        <v>13667</v>
      </c>
      <c r="J81" s="9">
        <v>972270637375</v>
      </c>
      <c r="K81" s="9">
        <v>6951</v>
      </c>
      <c r="L81" s="9">
        <v>986368026113</v>
      </c>
      <c r="M81" s="9">
        <v>3706</v>
      </c>
      <c r="N81" s="9">
        <v>1171914407876</v>
      </c>
      <c r="O81" s="9">
        <v>1686</v>
      </c>
      <c r="P81" s="9">
        <v>2294549446611</v>
      </c>
      <c r="Q81" s="56"/>
      <c r="R81" s="56"/>
      <c r="S81" s="56"/>
    </row>
    <row r="82" spans="2:19" ht="15" customHeight="1" x14ac:dyDescent="0.25">
      <c r="B82" s="8" t="s">
        <v>192</v>
      </c>
      <c r="C82" s="9">
        <v>88415</v>
      </c>
      <c r="D82" s="9">
        <v>50312109754</v>
      </c>
      <c r="E82" s="9">
        <v>236288</v>
      </c>
      <c r="F82" s="9">
        <v>877146712169</v>
      </c>
      <c r="G82" s="9">
        <v>58678</v>
      </c>
      <c r="H82" s="9">
        <v>1251686638812</v>
      </c>
      <c r="I82" s="9">
        <v>8452</v>
      </c>
      <c r="J82" s="9">
        <v>604251876789</v>
      </c>
      <c r="K82" s="9">
        <v>4507</v>
      </c>
      <c r="L82" s="9">
        <v>641004613886</v>
      </c>
      <c r="M82" s="9">
        <v>2425</v>
      </c>
      <c r="N82" s="9">
        <v>770994097690</v>
      </c>
      <c r="O82" s="9">
        <v>1150</v>
      </c>
      <c r="P82" s="9">
        <v>1872394033329</v>
      </c>
      <c r="Q82" s="56"/>
      <c r="R82" s="56"/>
      <c r="S82" s="56"/>
    </row>
    <row r="83" spans="2:19" ht="15" customHeight="1" x14ac:dyDescent="0.25">
      <c r="B83" s="8" t="s">
        <v>193</v>
      </c>
      <c r="C83" s="9">
        <v>118073</v>
      </c>
      <c r="D83" s="9">
        <v>65313904222</v>
      </c>
      <c r="E83" s="9">
        <v>263323</v>
      </c>
      <c r="F83" s="9">
        <v>968657090796</v>
      </c>
      <c r="G83" s="9">
        <v>65961</v>
      </c>
      <c r="H83" s="9">
        <v>1413872131879</v>
      </c>
      <c r="I83" s="9">
        <v>9639</v>
      </c>
      <c r="J83" s="9">
        <v>683924764772</v>
      </c>
      <c r="K83" s="9">
        <v>5030</v>
      </c>
      <c r="L83" s="9">
        <v>716886748586</v>
      </c>
      <c r="M83" s="9">
        <v>2683</v>
      </c>
      <c r="N83" s="9">
        <v>847155597721</v>
      </c>
      <c r="O83" s="9">
        <v>1311</v>
      </c>
      <c r="P83" s="9">
        <v>1810721024619</v>
      </c>
      <c r="Q83" s="56"/>
      <c r="R83" s="56"/>
      <c r="S83" s="56"/>
    </row>
    <row r="84" spans="2:19" ht="15" customHeight="1" x14ac:dyDescent="0.25">
      <c r="B84" s="8" t="s">
        <v>194</v>
      </c>
      <c r="C84" s="9">
        <v>156993</v>
      </c>
      <c r="D84" s="9">
        <v>86952026677</v>
      </c>
      <c r="E84" s="9">
        <v>339409</v>
      </c>
      <c r="F84" s="9">
        <v>1230594521063</v>
      </c>
      <c r="G84" s="9">
        <v>81199</v>
      </c>
      <c r="H84" s="9">
        <v>1746721093347</v>
      </c>
      <c r="I84" s="9">
        <v>12316</v>
      </c>
      <c r="J84" s="9">
        <v>881912076158</v>
      </c>
      <c r="K84" s="9">
        <v>6304</v>
      </c>
      <c r="L84" s="9">
        <v>893264505297</v>
      </c>
      <c r="M84" s="9">
        <v>3181</v>
      </c>
      <c r="N84" s="9">
        <v>1002378189985</v>
      </c>
      <c r="O84" s="9">
        <v>1596</v>
      </c>
      <c r="P84" s="9">
        <v>2022682220674</v>
      </c>
      <c r="Q84" s="56"/>
      <c r="R84" s="56"/>
      <c r="S84" s="56"/>
    </row>
    <row r="85" spans="2:19" ht="15" customHeight="1" x14ac:dyDescent="0.25">
      <c r="B85" s="8" t="s">
        <v>195</v>
      </c>
      <c r="C85" s="9">
        <v>166205</v>
      </c>
      <c r="D85" s="9">
        <v>91690876351</v>
      </c>
      <c r="E85" s="9">
        <v>357047</v>
      </c>
      <c r="F85" s="9">
        <v>1288588676668</v>
      </c>
      <c r="G85" s="9">
        <v>83692</v>
      </c>
      <c r="H85" s="9">
        <v>1802260321387</v>
      </c>
      <c r="I85" s="9">
        <v>12600</v>
      </c>
      <c r="J85" s="9">
        <v>900105196119</v>
      </c>
      <c r="K85" s="9">
        <v>6539</v>
      </c>
      <c r="L85" s="9">
        <v>925156799680</v>
      </c>
      <c r="M85" s="9">
        <v>3388</v>
      </c>
      <c r="N85" s="9">
        <v>1061642217386</v>
      </c>
      <c r="O85" s="9">
        <v>1759</v>
      </c>
      <c r="P85" s="9">
        <v>2442400208187</v>
      </c>
      <c r="Q85" s="56"/>
      <c r="R85" s="56"/>
      <c r="S85" s="56"/>
    </row>
    <row r="86" spans="2:19" ht="15" customHeight="1" x14ac:dyDescent="0.25">
      <c r="B86" s="8" t="s">
        <v>196</v>
      </c>
      <c r="C86" s="9">
        <v>160634</v>
      </c>
      <c r="D86" s="9">
        <v>89228364284</v>
      </c>
      <c r="E86" s="9">
        <v>351810</v>
      </c>
      <c r="F86" s="9">
        <v>1271774448361</v>
      </c>
      <c r="G86" s="9">
        <v>81002</v>
      </c>
      <c r="H86" s="9">
        <v>1736437171900</v>
      </c>
      <c r="I86" s="9">
        <v>11981</v>
      </c>
      <c r="J86" s="9">
        <v>854887722047</v>
      </c>
      <c r="K86" s="9">
        <v>6224</v>
      </c>
      <c r="L86" s="9">
        <v>879509281798</v>
      </c>
      <c r="M86" s="9">
        <v>3248</v>
      </c>
      <c r="N86" s="9">
        <v>1018145449074</v>
      </c>
      <c r="O86" s="9">
        <v>1561</v>
      </c>
      <c r="P86" s="9">
        <v>2156547479663</v>
      </c>
      <c r="Q86" s="56"/>
      <c r="R86" s="56"/>
      <c r="S86" s="56"/>
    </row>
    <row r="87" spans="2:19" ht="15" customHeight="1" x14ac:dyDescent="0.25">
      <c r="B87" s="8" t="s">
        <v>197</v>
      </c>
      <c r="C87" s="9">
        <v>157787</v>
      </c>
      <c r="D87" s="9">
        <v>88185312863</v>
      </c>
      <c r="E87" s="9">
        <v>357308</v>
      </c>
      <c r="F87" s="9">
        <v>1297563552865</v>
      </c>
      <c r="G87" s="9">
        <v>81836</v>
      </c>
      <c r="H87" s="9">
        <v>1760840957890</v>
      </c>
      <c r="I87" s="9">
        <v>12151</v>
      </c>
      <c r="J87" s="9">
        <v>866145438258</v>
      </c>
      <c r="K87" s="9">
        <v>6344</v>
      </c>
      <c r="L87" s="9">
        <v>891487843362</v>
      </c>
      <c r="M87" s="9">
        <v>3330</v>
      </c>
      <c r="N87" s="9">
        <v>1042915103807</v>
      </c>
      <c r="O87" s="9">
        <v>1627</v>
      </c>
      <c r="P87" s="9">
        <v>2304849644601</v>
      </c>
      <c r="Q87" s="56"/>
      <c r="R87" s="56"/>
      <c r="S87" s="56"/>
    </row>
    <row r="88" spans="2:19" ht="15" customHeight="1" x14ac:dyDescent="0.25">
      <c r="B88" s="8" t="s">
        <v>198</v>
      </c>
      <c r="C88" s="9">
        <v>166593</v>
      </c>
      <c r="D88" s="9">
        <v>92751378414</v>
      </c>
      <c r="E88" s="9">
        <v>373359</v>
      </c>
      <c r="F88" s="9">
        <v>1354509138222</v>
      </c>
      <c r="G88" s="9">
        <v>86673</v>
      </c>
      <c r="H88" s="9">
        <v>1861065757037</v>
      </c>
      <c r="I88" s="9">
        <v>12756</v>
      </c>
      <c r="J88" s="9">
        <v>911379929643</v>
      </c>
      <c r="K88" s="9">
        <v>6610</v>
      </c>
      <c r="L88" s="9">
        <v>929092900029</v>
      </c>
      <c r="M88" s="9">
        <v>3393</v>
      </c>
      <c r="N88" s="9">
        <v>1067996292936</v>
      </c>
      <c r="O88" s="9">
        <v>1654</v>
      </c>
      <c r="P88" s="9">
        <v>2246949967963</v>
      </c>
      <c r="Q88" s="56"/>
      <c r="R88" s="56"/>
      <c r="S88" s="56"/>
    </row>
    <row r="89" spans="2:19" ht="15" customHeight="1" x14ac:dyDescent="0.25">
      <c r="B89" s="8" t="s">
        <v>200</v>
      </c>
      <c r="C89" s="9">
        <v>151357</v>
      </c>
      <c r="D89" s="9">
        <v>84535722851</v>
      </c>
      <c r="E89" s="9">
        <v>345992</v>
      </c>
      <c r="F89" s="9">
        <v>1262270138470</v>
      </c>
      <c r="G89" s="9">
        <v>80683</v>
      </c>
      <c r="H89" s="9">
        <v>1731440567273</v>
      </c>
      <c r="I89" s="9">
        <v>11864</v>
      </c>
      <c r="J89" s="9">
        <v>848238598152</v>
      </c>
      <c r="K89" s="9">
        <v>6159</v>
      </c>
      <c r="L89" s="9">
        <v>870152304908</v>
      </c>
      <c r="M89" s="9">
        <v>3231</v>
      </c>
      <c r="N89" s="9">
        <v>1012722040440</v>
      </c>
      <c r="O89" s="9">
        <v>1584</v>
      </c>
      <c r="P89" s="9">
        <v>2222428919391</v>
      </c>
      <c r="Q89" s="56"/>
      <c r="R89" s="56"/>
      <c r="S89" s="56"/>
    </row>
    <row r="90" spans="2:19" ht="15" customHeight="1" x14ac:dyDescent="0.25">
      <c r="B90" s="8" t="s">
        <v>201</v>
      </c>
      <c r="C90" s="9">
        <v>171843</v>
      </c>
      <c r="D90" s="9">
        <v>97002706358</v>
      </c>
      <c r="E90" s="9">
        <v>416935</v>
      </c>
      <c r="F90" s="9">
        <v>1529410750646</v>
      </c>
      <c r="G90" s="9">
        <v>99483</v>
      </c>
      <c r="H90" s="9">
        <v>2132544198444</v>
      </c>
      <c r="I90" s="9">
        <v>14309</v>
      </c>
      <c r="J90" s="9">
        <v>1024158494616</v>
      </c>
      <c r="K90" s="9">
        <v>7491</v>
      </c>
      <c r="L90" s="9">
        <v>1056932920681</v>
      </c>
      <c r="M90" s="9">
        <v>4023</v>
      </c>
      <c r="N90" s="9">
        <v>1261486028839</v>
      </c>
      <c r="O90" s="9">
        <v>1937</v>
      </c>
      <c r="P90" s="9">
        <v>2950818833603</v>
      </c>
      <c r="Q90" s="56"/>
      <c r="R90" s="56"/>
      <c r="S90" s="56"/>
    </row>
    <row r="91" spans="2:19" ht="15" customHeight="1" x14ac:dyDescent="0.25">
      <c r="B91" s="8" t="s">
        <v>202</v>
      </c>
      <c r="C91" s="9">
        <v>142337</v>
      </c>
      <c r="D91" s="9">
        <v>79673402827</v>
      </c>
      <c r="E91" s="9">
        <v>339800</v>
      </c>
      <c r="F91" s="9">
        <v>1253134132361</v>
      </c>
      <c r="G91" s="9">
        <v>84155</v>
      </c>
      <c r="H91" s="9">
        <v>1810938393873</v>
      </c>
      <c r="I91" s="9">
        <v>12310</v>
      </c>
      <c r="J91" s="9">
        <v>874794552931</v>
      </c>
      <c r="K91" s="9">
        <v>6637</v>
      </c>
      <c r="L91" s="9">
        <v>935685324282</v>
      </c>
      <c r="M91" s="9">
        <v>3351</v>
      </c>
      <c r="N91" s="9">
        <v>1035843877202</v>
      </c>
      <c r="O91" s="9">
        <v>1641</v>
      </c>
      <c r="P91" s="9">
        <v>2410125686444</v>
      </c>
      <c r="Q91" s="56"/>
      <c r="R91" s="56"/>
      <c r="S91" s="56"/>
    </row>
    <row r="92" spans="2:19" ht="15" customHeight="1" x14ac:dyDescent="0.25">
      <c r="B92" s="8" t="s">
        <v>283</v>
      </c>
      <c r="C92" s="9">
        <v>144500</v>
      </c>
      <c r="D92" s="9">
        <v>80768373109</v>
      </c>
      <c r="E92" s="9">
        <v>335363</v>
      </c>
      <c r="F92" s="9">
        <v>1231708839606</v>
      </c>
      <c r="G92" s="9">
        <v>81442</v>
      </c>
      <c r="H92" s="9">
        <v>1746903464805</v>
      </c>
      <c r="I92" s="9">
        <v>11628</v>
      </c>
      <c r="J92" s="9">
        <v>829906177670</v>
      </c>
      <c r="K92" s="9">
        <v>5925</v>
      </c>
      <c r="L92" s="9">
        <v>837455443702</v>
      </c>
      <c r="M92" s="9">
        <v>3047</v>
      </c>
      <c r="N92" s="9">
        <v>957975479039</v>
      </c>
      <c r="O92" s="9">
        <v>1567</v>
      </c>
      <c r="P92" s="9">
        <v>2401467300441</v>
      </c>
      <c r="Q92" s="56"/>
      <c r="R92" s="56"/>
      <c r="S92" s="56"/>
    </row>
    <row r="93" spans="2:19" ht="15" customHeight="1" x14ac:dyDescent="0.25">
      <c r="B93" s="8" t="s">
        <v>284</v>
      </c>
      <c r="C93" s="9">
        <v>170297</v>
      </c>
      <c r="D93" s="9">
        <v>95986940669</v>
      </c>
      <c r="E93" s="9">
        <v>409085</v>
      </c>
      <c r="F93" s="9">
        <v>1502783961343</v>
      </c>
      <c r="G93" s="9">
        <v>98576</v>
      </c>
      <c r="H93" s="9">
        <v>2119794958555</v>
      </c>
      <c r="I93" s="9">
        <v>14238</v>
      </c>
      <c r="J93" s="9">
        <v>1014693521995</v>
      </c>
      <c r="K93" s="9">
        <v>7246</v>
      </c>
      <c r="L93" s="9">
        <v>1034444055129</v>
      </c>
      <c r="M93" s="9">
        <v>3854</v>
      </c>
      <c r="N93" s="9">
        <v>1198202579767</v>
      </c>
      <c r="O93" s="9">
        <v>1732</v>
      </c>
      <c r="P93" s="9">
        <v>2574017530838</v>
      </c>
      <c r="Q93" s="56"/>
      <c r="R93" s="56"/>
      <c r="S93" s="56"/>
    </row>
    <row r="94" spans="2:19" ht="15" customHeight="1" x14ac:dyDescent="0.25">
      <c r="B94" s="8" t="s">
        <v>285</v>
      </c>
      <c r="C94" s="9">
        <v>141074</v>
      </c>
      <c r="D94" s="9">
        <v>79742520755</v>
      </c>
      <c r="E94" s="9">
        <v>345363</v>
      </c>
      <c r="F94" s="9">
        <v>1273065340515</v>
      </c>
      <c r="G94" s="9">
        <v>84017</v>
      </c>
      <c r="H94" s="9">
        <v>1806168616879</v>
      </c>
      <c r="I94" s="9">
        <v>12230</v>
      </c>
      <c r="J94" s="9">
        <v>869708849921</v>
      </c>
      <c r="K94" s="9">
        <v>6327</v>
      </c>
      <c r="L94" s="9">
        <v>907590771165</v>
      </c>
      <c r="M94" s="9">
        <v>3382</v>
      </c>
      <c r="N94" s="9">
        <v>1049922517909</v>
      </c>
      <c r="O94" s="9">
        <v>1547</v>
      </c>
      <c r="P94" s="9">
        <v>2225768337198</v>
      </c>
      <c r="Q94" s="56"/>
      <c r="R94" s="56"/>
      <c r="S94" s="56"/>
    </row>
    <row r="95" spans="2:19" ht="15" customHeight="1" x14ac:dyDescent="0.25">
      <c r="B95" s="8" t="s">
        <v>286</v>
      </c>
      <c r="C95" s="9">
        <v>144676</v>
      </c>
      <c r="D95" s="9">
        <v>81794175527</v>
      </c>
      <c r="E95" s="9">
        <v>350913</v>
      </c>
      <c r="F95" s="9">
        <v>1296238244086</v>
      </c>
      <c r="G95" s="9">
        <v>85918</v>
      </c>
      <c r="H95" s="9">
        <v>1842059355159</v>
      </c>
      <c r="I95" s="9">
        <v>12504</v>
      </c>
      <c r="J95" s="9">
        <v>890324318029</v>
      </c>
      <c r="K95" s="9">
        <v>6563</v>
      </c>
      <c r="L95" s="9">
        <v>938240217313</v>
      </c>
      <c r="M95" s="9">
        <v>3456</v>
      </c>
      <c r="N95" s="9">
        <v>1078895250212</v>
      </c>
      <c r="O95" s="9">
        <v>1754</v>
      </c>
      <c r="P95" s="9">
        <v>2504809450401</v>
      </c>
      <c r="Q95" s="56"/>
      <c r="R95" s="56"/>
      <c r="S95" s="56"/>
    </row>
    <row r="96" spans="2:19" ht="15" customHeight="1" x14ac:dyDescent="0.25">
      <c r="B96" s="8" t="s">
        <v>287</v>
      </c>
      <c r="C96" s="9">
        <v>150073</v>
      </c>
      <c r="D96" s="9">
        <v>84437568738</v>
      </c>
      <c r="E96" s="9">
        <v>359663</v>
      </c>
      <c r="F96" s="9">
        <v>1325476822708</v>
      </c>
      <c r="G96" s="9">
        <v>88184</v>
      </c>
      <c r="H96" s="9">
        <v>1896153151279</v>
      </c>
      <c r="I96" s="9">
        <v>13210</v>
      </c>
      <c r="J96" s="9">
        <v>940230255903</v>
      </c>
      <c r="K96" s="9">
        <v>6719</v>
      </c>
      <c r="L96" s="9">
        <v>961516872755</v>
      </c>
      <c r="M96" s="9">
        <v>3546</v>
      </c>
      <c r="N96" s="9">
        <v>1107172003449</v>
      </c>
      <c r="O96" s="9">
        <v>1742</v>
      </c>
      <c r="P96" s="9">
        <v>2253298006216</v>
      </c>
      <c r="Q96" s="56"/>
      <c r="R96" s="56"/>
      <c r="S96" s="56"/>
    </row>
    <row r="97" spans="2:19" ht="15" customHeight="1" x14ac:dyDescent="0.25">
      <c r="B97" s="8" t="s">
        <v>288</v>
      </c>
      <c r="C97" s="9">
        <v>147407</v>
      </c>
      <c r="D97" s="9">
        <v>83132824651</v>
      </c>
      <c r="E97" s="9">
        <v>358695</v>
      </c>
      <c r="F97" s="9">
        <v>1318753038599</v>
      </c>
      <c r="G97" s="9">
        <v>87817</v>
      </c>
      <c r="H97" s="9">
        <v>1887682359680</v>
      </c>
      <c r="I97" s="9">
        <v>13289</v>
      </c>
      <c r="J97" s="9">
        <v>944649240420</v>
      </c>
      <c r="K97" s="9">
        <v>6900</v>
      </c>
      <c r="L97" s="9">
        <v>988894508626</v>
      </c>
      <c r="M97" s="9">
        <v>3483</v>
      </c>
      <c r="N97" s="9">
        <v>1095671017158</v>
      </c>
      <c r="O97" s="9">
        <v>1694</v>
      </c>
      <c r="P97" s="9">
        <v>2331058600210</v>
      </c>
      <c r="Q97" s="56"/>
      <c r="R97" s="56"/>
      <c r="S97" s="56"/>
    </row>
    <row r="98" spans="2:19" ht="15" customHeight="1" x14ac:dyDescent="0.25">
      <c r="B98" s="8" t="s">
        <v>295</v>
      </c>
      <c r="C98" s="9">
        <v>155129</v>
      </c>
      <c r="D98" s="9">
        <v>87652521939</v>
      </c>
      <c r="E98" s="9">
        <v>384313</v>
      </c>
      <c r="F98" s="9">
        <v>1417898522951</v>
      </c>
      <c r="G98" s="9">
        <v>94394</v>
      </c>
      <c r="H98" s="9">
        <v>2028867787933</v>
      </c>
      <c r="I98" s="9">
        <v>14434</v>
      </c>
      <c r="J98" s="9">
        <v>1022990437355</v>
      </c>
      <c r="K98" s="9">
        <v>7055</v>
      </c>
      <c r="L98" s="9">
        <v>1011848484846</v>
      </c>
      <c r="M98" s="9">
        <v>3862</v>
      </c>
      <c r="N98" s="9">
        <v>1201225391780</v>
      </c>
      <c r="O98" s="9">
        <v>1857</v>
      </c>
      <c r="P98" s="9">
        <v>2541266568607</v>
      </c>
      <c r="Q98" s="56"/>
      <c r="R98" s="56"/>
      <c r="S98" s="56"/>
    </row>
    <row r="99" spans="2:19" ht="15" customHeight="1" x14ac:dyDescent="0.25">
      <c r="B99" s="8" t="s">
        <v>296</v>
      </c>
      <c r="C99" s="9">
        <v>146407</v>
      </c>
      <c r="D99" s="9">
        <v>82835221862</v>
      </c>
      <c r="E99" s="9">
        <v>366879</v>
      </c>
      <c r="F99" s="9">
        <v>1360224760385</v>
      </c>
      <c r="G99" s="9">
        <v>91271</v>
      </c>
      <c r="H99" s="9">
        <v>1968909558991</v>
      </c>
      <c r="I99" s="9">
        <v>14070</v>
      </c>
      <c r="J99" s="9">
        <v>999112928975</v>
      </c>
      <c r="K99" s="9">
        <v>7032</v>
      </c>
      <c r="L99" s="9">
        <v>1010137825688</v>
      </c>
      <c r="M99" s="9">
        <v>3738</v>
      </c>
      <c r="N99" s="9">
        <v>1158011106449</v>
      </c>
      <c r="O99" s="9">
        <v>1761</v>
      </c>
      <c r="P99" s="9">
        <v>2534212475668</v>
      </c>
      <c r="Q99" s="56"/>
      <c r="R99" s="56"/>
      <c r="S99" s="56"/>
    </row>
    <row r="100" spans="2:19" ht="15" customHeight="1" x14ac:dyDescent="0.25">
      <c r="B100" s="8" t="s">
        <v>297</v>
      </c>
      <c r="C100" s="9">
        <v>141765</v>
      </c>
      <c r="D100" s="9">
        <v>80322007510</v>
      </c>
      <c r="E100" s="9">
        <v>356948</v>
      </c>
      <c r="F100" s="9">
        <v>1322077006751</v>
      </c>
      <c r="G100" s="9">
        <v>89718</v>
      </c>
      <c r="H100" s="9">
        <v>1935051015983</v>
      </c>
      <c r="I100" s="9">
        <v>13540</v>
      </c>
      <c r="J100" s="9">
        <v>962286038884</v>
      </c>
      <c r="K100" s="9">
        <v>6807</v>
      </c>
      <c r="L100" s="9">
        <v>976949343899</v>
      </c>
      <c r="M100" s="9">
        <v>3800</v>
      </c>
      <c r="N100" s="9">
        <v>1184579344557</v>
      </c>
      <c r="O100" s="9">
        <v>1810</v>
      </c>
      <c r="P100" s="9">
        <v>2744410913431</v>
      </c>
      <c r="Q100" s="56"/>
      <c r="R100" s="56"/>
      <c r="S100" s="56"/>
    </row>
    <row r="101" spans="2:19" ht="15" customHeight="1" x14ac:dyDescent="0.25">
      <c r="B101" s="8" t="s">
        <v>298</v>
      </c>
      <c r="C101" s="9">
        <v>151842</v>
      </c>
      <c r="D101" s="9">
        <v>86736906929</v>
      </c>
      <c r="E101" s="9">
        <v>396528</v>
      </c>
      <c r="F101" s="9">
        <v>1480293878059</v>
      </c>
      <c r="G101" s="9">
        <v>100348</v>
      </c>
      <c r="H101" s="9">
        <v>2153705058026</v>
      </c>
      <c r="I101" s="9">
        <v>14747</v>
      </c>
      <c r="J101" s="9">
        <v>1048483459867</v>
      </c>
      <c r="K101" s="9">
        <v>7252</v>
      </c>
      <c r="L101" s="9">
        <v>1037739983664</v>
      </c>
      <c r="M101" s="9">
        <v>3972</v>
      </c>
      <c r="N101" s="9">
        <v>1232815145737</v>
      </c>
      <c r="O101" s="9">
        <v>1835</v>
      </c>
      <c r="P101" s="9">
        <v>2563654222581</v>
      </c>
      <c r="Q101" s="56"/>
      <c r="R101" s="56"/>
      <c r="S101" s="56"/>
    </row>
    <row r="102" spans="2:19" ht="15" customHeight="1" x14ac:dyDescent="0.25">
      <c r="B102" s="8" t="s">
        <v>299</v>
      </c>
      <c r="C102" s="9">
        <v>144019</v>
      </c>
      <c r="D102" s="9">
        <v>82935102875</v>
      </c>
      <c r="E102" s="9">
        <v>381761</v>
      </c>
      <c r="F102" s="9">
        <v>1426146324779</v>
      </c>
      <c r="G102" s="9">
        <v>96546</v>
      </c>
      <c r="H102" s="9">
        <v>2088485951785</v>
      </c>
      <c r="I102" s="9">
        <v>14794</v>
      </c>
      <c r="J102" s="9">
        <v>1056787885901</v>
      </c>
      <c r="K102" s="9">
        <v>7295</v>
      </c>
      <c r="L102" s="9">
        <v>1042959967321</v>
      </c>
      <c r="M102" s="9">
        <v>4413</v>
      </c>
      <c r="N102" s="9">
        <v>1374275372294</v>
      </c>
      <c r="O102" s="9">
        <v>2041</v>
      </c>
      <c r="P102" s="9">
        <v>3074057946601</v>
      </c>
      <c r="Q102" s="56"/>
      <c r="R102" s="56"/>
      <c r="S102" s="56"/>
    </row>
    <row r="103" spans="2:19" ht="15" customHeight="1" x14ac:dyDescent="0.25">
      <c r="B103" s="8" t="s">
        <v>300</v>
      </c>
      <c r="C103" s="9">
        <v>121763</v>
      </c>
      <c r="D103" s="9">
        <v>70144550550</v>
      </c>
      <c r="E103" s="9">
        <v>342136</v>
      </c>
      <c r="F103" s="9">
        <v>1296240674322</v>
      </c>
      <c r="G103" s="9">
        <v>90496</v>
      </c>
      <c r="H103" s="9">
        <v>1949823198444</v>
      </c>
      <c r="I103" s="9">
        <v>13416</v>
      </c>
      <c r="J103" s="9">
        <v>950741821228</v>
      </c>
      <c r="K103" s="9">
        <v>6703</v>
      </c>
      <c r="L103" s="9">
        <v>954981379869</v>
      </c>
      <c r="M103" s="9">
        <v>3715</v>
      </c>
      <c r="N103" s="9">
        <v>1126949019653</v>
      </c>
      <c r="O103" s="9">
        <v>1700</v>
      </c>
      <c r="P103" s="9">
        <v>2590005309955</v>
      </c>
      <c r="Q103" s="56"/>
      <c r="R103" s="56"/>
      <c r="S103" s="56"/>
    </row>
    <row r="104" spans="2:19" ht="15" customHeight="1" x14ac:dyDescent="0.25">
      <c r="B104" s="8" t="s">
        <v>301</v>
      </c>
      <c r="C104" s="9">
        <v>114570</v>
      </c>
      <c r="D104" s="9">
        <v>65239421522</v>
      </c>
      <c r="E104" s="9">
        <v>300981</v>
      </c>
      <c r="F104" s="9">
        <v>1129648460390</v>
      </c>
      <c r="G104" s="9">
        <v>78284</v>
      </c>
      <c r="H104" s="9">
        <v>1690278117425</v>
      </c>
      <c r="I104" s="9">
        <v>11665</v>
      </c>
      <c r="J104" s="9">
        <v>829461876092</v>
      </c>
      <c r="K104" s="9">
        <v>5656</v>
      </c>
      <c r="L104" s="9">
        <v>806692515094</v>
      </c>
      <c r="M104" s="9">
        <v>3268</v>
      </c>
      <c r="N104" s="9">
        <v>999440951674</v>
      </c>
      <c r="O104" s="9">
        <v>1500</v>
      </c>
      <c r="P104" s="9">
        <v>2326782291856</v>
      </c>
      <c r="Q104" s="56"/>
      <c r="R104" s="56"/>
      <c r="S104" s="56"/>
    </row>
    <row r="105" spans="2:19" ht="15" customHeight="1" x14ac:dyDescent="0.25">
      <c r="B105" s="8" t="s">
        <v>302</v>
      </c>
      <c r="C105" s="9">
        <v>147401</v>
      </c>
      <c r="D105" s="9">
        <v>84858653688</v>
      </c>
      <c r="E105" s="9">
        <v>405483</v>
      </c>
      <c r="F105" s="9">
        <v>1523448880633</v>
      </c>
      <c r="G105" s="9">
        <v>104836</v>
      </c>
      <c r="H105" s="9">
        <v>2260898982418</v>
      </c>
      <c r="I105" s="9">
        <v>15196</v>
      </c>
      <c r="J105" s="9">
        <v>1087486330567</v>
      </c>
      <c r="K105" s="9">
        <v>7377</v>
      </c>
      <c r="L105" s="9">
        <v>1048489519360</v>
      </c>
      <c r="M105" s="9">
        <v>4233</v>
      </c>
      <c r="N105" s="9">
        <v>1282716512553</v>
      </c>
      <c r="O105" s="9">
        <v>1874</v>
      </c>
      <c r="P105" s="9">
        <v>2812473059715</v>
      </c>
      <c r="Q105" s="56"/>
      <c r="R105" s="56"/>
      <c r="S105" s="56"/>
    </row>
    <row r="106" spans="2:19" ht="15" customHeight="1" x14ac:dyDescent="0.25">
      <c r="B106" s="8" t="s">
        <v>304</v>
      </c>
      <c r="C106" s="9">
        <v>117362</v>
      </c>
      <c r="D106" s="9">
        <v>67534683723</v>
      </c>
      <c r="E106" s="9">
        <v>316035</v>
      </c>
      <c r="F106" s="9">
        <v>1180576619426</v>
      </c>
      <c r="G106" s="9">
        <v>80980</v>
      </c>
      <c r="H106" s="9">
        <v>1743367993057</v>
      </c>
      <c r="I106" s="9">
        <v>11486</v>
      </c>
      <c r="J106" s="9">
        <v>821516723031</v>
      </c>
      <c r="K106" s="9">
        <v>5970</v>
      </c>
      <c r="L106" s="9">
        <v>850698941053</v>
      </c>
      <c r="M106" s="9">
        <v>3473</v>
      </c>
      <c r="N106" s="9">
        <v>1066255246288</v>
      </c>
      <c r="O106" s="9">
        <v>1495</v>
      </c>
      <c r="P106" s="9">
        <v>2377294054147</v>
      </c>
      <c r="Q106" s="56"/>
      <c r="R106" s="56"/>
      <c r="S106" s="56"/>
    </row>
    <row r="107" spans="2:19" ht="15" customHeight="1" x14ac:dyDescent="0.25">
      <c r="B107" s="8" t="s">
        <v>305</v>
      </c>
      <c r="C107" s="9">
        <v>132983</v>
      </c>
      <c r="D107" s="9">
        <v>76384627692</v>
      </c>
      <c r="E107" s="9">
        <v>360113</v>
      </c>
      <c r="F107" s="9">
        <v>1352521219484</v>
      </c>
      <c r="G107" s="9">
        <v>92572</v>
      </c>
      <c r="H107" s="9">
        <v>1995269941740</v>
      </c>
      <c r="I107" s="9">
        <v>12948</v>
      </c>
      <c r="J107" s="9">
        <v>928517376985</v>
      </c>
      <c r="K107" s="9">
        <v>6796</v>
      </c>
      <c r="L107" s="9">
        <v>964279230836</v>
      </c>
      <c r="M107" s="9">
        <v>3943</v>
      </c>
      <c r="N107" s="9">
        <v>1211382872024</v>
      </c>
      <c r="O107" s="9">
        <v>1702</v>
      </c>
      <c r="P107" s="9">
        <v>2855290176509</v>
      </c>
      <c r="Q107" s="56"/>
      <c r="R107" s="56"/>
      <c r="S107" s="56"/>
    </row>
    <row r="108" spans="2:19" ht="15" customHeight="1" x14ac:dyDescent="0.25">
      <c r="B108" s="8" t="s">
        <v>306</v>
      </c>
      <c r="C108" s="9">
        <v>130035</v>
      </c>
      <c r="D108" s="9">
        <v>74434346700</v>
      </c>
      <c r="E108" s="9">
        <v>339979</v>
      </c>
      <c r="F108" s="9">
        <v>1267222307319</v>
      </c>
      <c r="G108" s="9">
        <v>87033</v>
      </c>
      <c r="H108" s="9">
        <v>1880532190212</v>
      </c>
      <c r="I108" s="9">
        <v>12347</v>
      </c>
      <c r="J108" s="9">
        <v>885349518764</v>
      </c>
      <c r="K108" s="9">
        <v>6373</v>
      </c>
      <c r="L108" s="9">
        <v>902097554120</v>
      </c>
      <c r="M108" s="9">
        <v>3892</v>
      </c>
      <c r="N108" s="9">
        <v>1202759900758</v>
      </c>
      <c r="O108" s="9">
        <v>1635</v>
      </c>
      <c r="P108" s="9">
        <v>2584251707017</v>
      </c>
      <c r="Q108" s="56"/>
      <c r="R108" s="56"/>
      <c r="S108" s="56"/>
    </row>
    <row r="109" spans="2:19" ht="15" customHeight="1" x14ac:dyDescent="0.25">
      <c r="B109" s="8" t="s">
        <v>311</v>
      </c>
      <c r="C109" s="9">
        <v>123846</v>
      </c>
      <c r="D109" s="9">
        <v>71244343863</v>
      </c>
      <c r="E109" s="9">
        <v>326943</v>
      </c>
      <c r="F109" s="9">
        <v>1214728629830</v>
      </c>
      <c r="G109" s="9">
        <v>83439</v>
      </c>
      <c r="H109" s="9">
        <v>1799222676809</v>
      </c>
      <c r="I109" s="9">
        <v>12118</v>
      </c>
      <c r="J109" s="9">
        <v>868623229282</v>
      </c>
      <c r="K109" s="9">
        <v>6196</v>
      </c>
      <c r="L109" s="9">
        <v>882864355879</v>
      </c>
      <c r="M109" s="9">
        <v>3723</v>
      </c>
      <c r="N109" s="9">
        <v>1141311836466</v>
      </c>
      <c r="O109" s="9">
        <v>1568</v>
      </c>
      <c r="P109" s="9">
        <v>2206323455422</v>
      </c>
      <c r="Q109" s="56"/>
      <c r="R109" s="56"/>
      <c r="S109" s="56"/>
    </row>
    <row r="110" spans="2:19" ht="15" customHeight="1" x14ac:dyDescent="0.25">
      <c r="B110" s="8" t="s">
        <v>314</v>
      </c>
      <c r="C110" s="9">
        <v>133529</v>
      </c>
      <c r="D110" s="9">
        <v>77342223606</v>
      </c>
      <c r="E110" s="9">
        <v>373244</v>
      </c>
      <c r="F110" s="9">
        <v>1402974606511</v>
      </c>
      <c r="G110" s="9">
        <v>96387</v>
      </c>
      <c r="H110" s="9">
        <v>2084287340244</v>
      </c>
      <c r="I110" s="9">
        <v>13589</v>
      </c>
      <c r="J110" s="9">
        <v>979541288912</v>
      </c>
      <c r="K110" s="9">
        <v>7174</v>
      </c>
      <c r="L110" s="9">
        <v>1022693647030</v>
      </c>
      <c r="M110" s="9">
        <v>4127</v>
      </c>
      <c r="N110" s="9">
        <v>1274526321884</v>
      </c>
      <c r="O110" s="9">
        <v>1728</v>
      </c>
      <c r="P110" s="9">
        <v>2689769607967</v>
      </c>
      <c r="Q110" s="56"/>
      <c r="R110" s="56"/>
      <c r="S110" s="56"/>
    </row>
    <row r="111" spans="2:19" ht="15" customHeight="1" x14ac:dyDescent="0.25">
      <c r="B111" s="8" t="s">
        <v>315</v>
      </c>
      <c r="C111" s="9">
        <v>124412</v>
      </c>
      <c r="D111" s="9">
        <v>71927148333</v>
      </c>
      <c r="E111" s="9">
        <v>345274</v>
      </c>
      <c r="F111" s="9">
        <v>1295175602615</v>
      </c>
      <c r="G111" s="9">
        <v>89900</v>
      </c>
      <c r="H111" s="9">
        <v>1941020145989</v>
      </c>
      <c r="I111" s="9">
        <v>12974</v>
      </c>
      <c r="J111" s="9">
        <v>935078526853</v>
      </c>
      <c r="K111" s="9">
        <v>6881</v>
      </c>
      <c r="L111" s="9">
        <v>980752348193</v>
      </c>
      <c r="M111" s="9">
        <v>3931</v>
      </c>
      <c r="N111" s="9">
        <v>1205228845413</v>
      </c>
      <c r="O111" s="9">
        <v>1687</v>
      </c>
      <c r="P111" s="9">
        <v>2424709814324</v>
      </c>
      <c r="Q111" s="56"/>
      <c r="R111" s="56"/>
      <c r="S111" s="56"/>
    </row>
    <row r="112" spans="2:19" ht="15" customHeight="1" x14ac:dyDescent="0.25">
      <c r="B112" s="8" t="s">
        <v>316</v>
      </c>
      <c r="C112" s="9">
        <v>116600</v>
      </c>
      <c r="D112" s="9">
        <v>67728975120</v>
      </c>
      <c r="E112" s="9">
        <v>334681</v>
      </c>
      <c r="F112" s="9">
        <v>1259244542092</v>
      </c>
      <c r="G112" s="9">
        <v>87214</v>
      </c>
      <c r="H112" s="9">
        <v>1880858507187</v>
      </c>
      <c r="I112" s="9">
        <v>12409</v>
      </c>
      <c r="J112" s="9">
        <v>895142589824</v>
      </c>
      <c r="K112" s="9">
        <v>6368</v>
      </c>
      <c r="L112" s="9">
        <v>906346768822</v>
      </c>
      <c r="M112" s="9">
        <v>3695</v>
      </c>
      <c r="N112" s="9">
        <v>1126960926386</v>
      </c>
      <c r="O112" s="9">
        <v>1569</v>
      </c>
      <c r="P112" s="9">
        <v>2243413276573</v>
      </c>
      <c r="Q112" s="56"/>
      <c r="R112" s="56"/>
      <c r="S112" s="56"/>
    </row>
    <row r="113" spans="2:19" ht="15" customHeight="1" x14ac:dyDescent="0.25">
      <c r="B113" s="8" t="s">
        <v>317</v>
      </c>
      <c r="C113" s="9">
        <v>113680</v>
      </c>
      <c r="D113" s="9">
        <v>66063733200</v>
      </c>
      <c r="E113" s="9">
        <v>324003</v>
      </c>
      <c r="F113" s="9">
        <v>1223750744492</v>
      </c>
      <c r="G113" s="9">
        <v>84339</v>
      </c>
      <c r="H113" s="9">
        <v>1817867918881</v>
      </c>
      <c r="I113" s="9">
        <v>12368</v>
      </c>
      <c r="J113" s="9">
        <v>894186822473</v>
      </c>
      <c r="K113" s="9">
        <v>6318</v>
      </c>
      <c r="L113" s="9">
        <v>892635842996</v>
      </c>
      <c r="M113" s="9">
        <v>3669</v>
      </c>
      <c r="N113" s="9">
        <v>1137004406069</v>
      </c>
      <c r="O113" s="9">
        <v>1578</v>
      </c>
      <c r="P113" s="9">
        <v>2574459946835</v>
      </c>
      <c r="Q113" s="56"/>
      <c r="R113" s="56"/>
      <c r="S113" s="56"/>
    </row>
    <row r="114" spans="2:19" ht="15" customHeight="1" x14ac:dyDescent="0.25">
      <c r="B114" s="8" t="s">
        <v>318</v>
      </c>
      <c r="C114" s="9">
        <v>116386</v>
      </c>
      <c r="D114" s="9">
        <v>67185575723</v>
      </c>
      <c r="E114" s="9">
        <v>331319</v>
      </c>
      <c r="F114" s="9">
        <v>1252898779298</v>
      </c>
      <c r="G114" s="9">
        <v>87559</v>
      </c>
      <c r="H114" s="9">
        <v>1895224647356</v>
      </c>
      <c r="I114" s="9">
        <v>12948</v>
      </c>
      <c r="J114" s="9">
        <v>933614001239</v>
      </c>
      <c r="K114" s="9">
        <v>6907</v>
      </c>
      <c r="L114" s="9">
        <v>987535404574</v>
      </c>
      <c r="M114" s="9">
        <v>4032</v>
      </c>
      <c r="N114" s="9">
        <v>1256331305746</v>
      </c>
      <c r="O114" s="9">
        <v>2017</v>
      </c>
      <c r="P114" s="9">
        <v>2980066793967</v>
      </c>
      <c r="Q114" s="56"/>
      <c r="R114" s="56"/>
      <c r="S114" s="56"/>
    </row>
    <row r="115" spans="2:19" ht="15" customHeight="1" x14ac:dyDescent="0.25">
      <c r="B115" s="8" t="s">
        <v>328</v>
      </c>
      <c r="C115" s="9">
        <v>106666</v>
      </c>
      <c r="D115" s="9">
        <v>62570525692</v>
      </c>
      <c r="E115" s="9">
        <v>333693</v>
      </c>
      <c r="F115" s="9">
        <v>1276045402826</v>
      </c>
      <c r="G115" s="9">
        <v>91833</v>
      </c>
      <c r="H115" s="9">
        <v>1980492865360</v>
      </c>
      <c r="I115" s="9">
        <v>13152</v>
      </c>
      <c r="J115" s="9">
        <v>940822996767</v>
      </c>
      <c r="K115" s="9">
        <v>6491</v>
      </c>
      <c r="L115" s="9">
        <v>916680110611</v>
      </c>
      <c r="M115" s="9">
        <v>3703</v>
      </c>
      <c r="N115" s="9">
        <v>1142198317962</v>
      </c>
      <c r="O115" s="9">
        <v>1634</v>
      </c>
      <c r="P115" s="9">
        <v>2545506171557</v>
      </c>
      <c r="Q115" s="56"/>
      <c r="R115" s="56"/>
      <c r="S115" s="56"/>
    </row>
    <row r="116" spans="2:19" ht="15" customHeight="1" x14ac:dyDescent="0.25">
      <c r="B116" s="8" t="s">
        <v>339</v>
      </c>
      <c r="C116" s="9">
        <v>94845</v>
      </c>
      <c r="D116" s="9">
        <v>55626146889</v>
      </c>
      <c r="E116" s="9">
        <v>288605</v>
      </c>
      <c r="F116" s="9">
        <v>1097107271080</v>
      </c>
      <c r="G116" s="9">
        <v>77150</v>
      </c>
      <c r="H116" s="9">
        <v>1659736792852</v>
      </c>
      <c r="I116" s="9">
        <v>11084</v>
      </c>
      <c r="J116" s="9">
        <v>793250143289</v>
      </c>
      <c r="K116" s="9">
        <v>5692</v>
      </c>
      <c r="L116" s="9">
        <v>807803223971</v>
      </c>
      <c r="M116" s="9">
        <v>3179</v>
      </c>
      <c r="N116" s="9">
        <v>982103446678</v>
      </c>
      <c r="O116" s="9">
        <v>1364</v>
      </c>
      <c r="P116" s="9">
        <v>2454035617382</v>
      </c>
      <c r="Q116" s="56"/>
      <c r="R116" s="56"/>
      <c r="S116" s="56"/>
    </row>
    <row r="118" spans="2:19" ht="15" customHeight="1" x14ac:dyDescent="0.25">
      <c r="B118" s="105" t="s">
        <v>281</v>
      </c>
    </row>
  </sheetData>
  <mergeCells count="9">
    <mergeCell ref="I3:J3"/>
    <mergeCell ref="K3:L3"/>
    <mergeCell ref="M3:N3"/>
    <mergeCell ref="O3:P3"/>
    <mergeCell ref="A1:A4"/>
    <mergeCell ref="B3:B4"/>
    <mergeCell ref="C3:D3"/>
    <mergeCell ref="E3:F3"/>
    <mergeCell ref="G3:H3"/>
  </mergeCells>
  <hyperlinks>
    <hyperlink ref="A1:A4" location="Indice!A1" display="Indice" xr:uid="{00000000-0004-0000-12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34" orientation="portrait" r:id="rId1"/>
  <headerFooter>
    <oddHeader>&amp;C&amp;F</oddHeader>
    <oddFooter>&amp;R&amp;A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7">
    <pageSetUpPr fitToPage="1"/>
  </sheetPr>
  <dimension ref="A1:AD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2" customWidth="1"/>
    <col min="3" max="3" width="10.7109375" style="2" customWidth="1"/>
    <col min="4" max="4" width="20.7109375" style="2" customWidth="1"/>
    <col min="5" max="5" width="10.7109375" style="2" customWidth="1"/>
    <col min="6" max="6" width="20.7109375" style="2" customWidth="1"/>
    <col min="7" max="7" width="10.7109375" style="2" customWidth="1"/>
    <col min="8" max="8" width="20.85546875" style="2" customWidth="1"/>
    <col min="9" max="9" width="10.7109375" style="2" customWidth="1"/>
    <col min="10" max="10" width="20.7109375" style="2" customWidth="1"/>
    <col min="11" max="11" width="10.7109375" style="2" customWidth="1"/>
    <col min="12" max="12" width="20.85546875" style="2" customWidth="1"/>
    <col min="13" max="13" width="10.7109375" style="2" customWidth="1"/>
    <col min="14" max="14" width="20.85546875" style="2" customWidth="1"/>
    <col min="15" max="15" width="10.7109375" style="2" customWidth="1"/>
    <col min="16" max="16" width="20.7109375" style="2" customWidth="1"/>
    <col min="17" max="17" width="10.7109375" style="2" customWidth="1"/>
    <col min="18" max="18" width="20.7109375" style="2" customWidth="1"/>
    <col min="19" max="19" width="10.7109375" style="2" customWidth="1"/>
    <col min="20" max="20" width="20.85546875" style="2" customWidth="1"/>
    <col min="21" max="21" width="10.7109375" style="2" customWidth="1"/>
    <col min="22" max="22" width="20.7109375" style="2" customWidth="1"/>
    <col min="23" max="23" width="10.7109375" style="2" customWidth="1"/>
    <col min="24" max="24" width="20.85546875" style="2" customWidth="1"/>
    <col min="25" max="25" width="10.7109375" style="2" customWidth="1"/>
    <col min="26" max="26" width="20.85546875" style="2" customWidth="1"/>
    <col min="27" max="27" width="3.5703125" style="2" customWidth="1"/>
    <col min="28" max="28" width="16.28515625" style="2" bestFit="1" customWidth="1"/>
    <col min="29" max="29" width="14.7109375" style="2" bestFit="1" customWidth="1"/>
    <col min="30" max="34" width="10.7109375" style="2" customWidth="1"/>
    <col min="35" max="16384" width="8.85546875" style="2"/>
  </cols>
  <sheetData>
    <row r="1" spans="1:26" s="13" customFormat="1" ht="62.25" customHeight="1" x14ac:dyDescent="0.25">
      <c r="A1" s="188" t="s">
        <v>178</v>
      </c>
      <c r="B1" s="41" t="s">
        <v>221</v>
      </c>
    </row>
    <row r="2" spans="1:26" s="13" customFormat="1" ht="20.100000000000001" customHeight="1" x14ac:dyDescent="0.25">
      <c r="A2" s="189"/>
      <c r="B2" s="60" t="s">
        <v>94</v>
      </c>
    </row>
    <row r="3" spans="1:26" s="13" customFormat="1" ht="24.95" customHeight="1" x14ac:dyDescent="0.25">
      <c r="A3" s="189"/>
      <c r="B3" s="228" t="s">
        <v>2</v>
      </c>
      <c r="C3" s="245" t="s">
        <v>164</v>
      </c>
      <c r="D3" s="246"/>
      <c r="E3" s="245" t="s">
        <v>165</v>
      </c>
      <c r="F3" s="246"/>
      <c r="G3" s="245" t="s">
        <v>166</v>
      </c>
      <c r="H3" s="246"/>
      <c r="I3" s="245" t="s">
        <v>167</v>
      </c>
      <c r="J3" s="246"/>
      <c r="K3" s="245" t="s">
        <v>168</v>
      </c>
      <c r="L3" s="246"/>
      <c r="M3" s="245" t="s">
        <v>169</v>
      </c>
      <c r="N3" s="246"/>
      <c r="O3" s="245" t="s">
        <v>170</v>
      </c>
      <c r="P3" s="246"/>
      <c r="Q3" s="245" t="s">
        <v>171</v>
      </c>
      <c r="R3" s="246"/>
      <c r="S3" s="245" t="s">
        <v>172</v>
      </c>
      <c r="T3" s="246"/>
      <c r="U3" s="245" t="s">
        <v>173</v>
      </c>
      <c r="V3" s="246"/>
      <c r="W3" s="245" t="s">
        <v>174</v>
      </c>
      <c r="X3" s="246"/>
      <c r="Y3" s="245" t="s">
        <v>175</v>
      </c>
      <c r="Z3" s="246"/>
    </row>
    <row r="4" spans="1:26" s="13" customFormat="1" ht="20.100000000000001" customHeight="1" x14ac:dyDescent="0.25">
      <c r="A4" s="190"/>
      <c r="B4" s="228"/>
      <c r="C4" s="23" t="s">
        <v>1</v>
      </c>
      <c r="D4" s="23" t="s">
        <v>114</v>
      </c>
      <c r="E4" s="23" t="s">
        <v>1</v>
      </c>
      <c r="F4" s="23" t="s">
        <v>114</v>
      </c>
      <c r="G4" s="23" t="s">
        <v>1</v>
      </c>
      <c r="H4" s="23" t="s">
        <v>114</v>
      </c>
      <c r="I4" s="23" t="s">
        <v>1</v>
      </c>
      <c r="J4" s="23" t="s">
        <v>114</v>
      </c>
      <c r="K4" s="23" t="s">
        <v>1</v>
      </c>
      <c r="L4" s="23" t="s">
        <v>114</v>
      </c>
      <c r="M4" s="23" t="s">
        <v>1</v>
      </c>
      <c r="N4" s="23" t="s">
        <v>114</v>
      </c>
      <c r="O4" s="23" t="s">
        <v>1</v>
      </c>
      <c r="P4" s="23" t="s">
        <v>114</v>
      </c>
      <c r="Q4" s="23" t="s">
        <v>1</v>
      </c>
      <c r="R4" s="23" t="s">
        <v>114</v>
      </c>
      <c r="S4" s="23" t="s">
        <v>1</v>
      </c>
      <c r="T4" s="23" t="s">
        <v>114</v>
      </c>
      <c r="U4" s="23" t="s">
        <v>1</v>
      </c>
      <c r="V4" s="23" t="s">
        <v>114</v>
      </c>
      <c r="W4" s="23" t="s">
        <v>1</v>
      </c>
      <c r="X4" s="23" t="s">
        <v>114</v>
      </c>
      <c r="Y4" s="23" t="s">
        <v>1</v>
      </c>
      <c r="Z4" s="23" t="s">
        <v>114</v>
      </c>
    </row>
    <row r="5" spans="1:26" ht="15" customHeight="1" x14ac:dyDescent="0.25">
      <c r="B5" s="8" t="s">
        <v>3</v>
      </c>
      <c r="C5" s="9">
        <v>1557</v>
      </c>
      <c r="D5" s="9">
        <v>27138673638</v>
      </c>
      <c r="E5" s="9">
        <v>877</v>
      </c>
      <c r="F5" s="9">
        <v>9253428060</v>
      </c>
      <c r="G5" s="9">
        <v>866</v>
      </c>
      <c r="H5" s="9">
        <v>11227103788</v>
      </c>
      <c r="I5" s="9">
        <v>5018</v>
      </c>
      <c r="J5" s="9">
        <v>105896041512</v>
      </c>
      <c r="K5" s="9">
        <v>1566</v>
      </c>
      <c r="L5" s="9">
        <v>14976372151</v>
      </c>
      <c r="M5" s="9">
        <v>715</v>
      </c>
      <c r="N5" s="9">
        <v>8131714426</v>
      </c>
      <c r="O5" s="9">
        <v>1583</v>
      </c>
      <c r="P5" s="9">
        <v>19978428574</v>
      </c>
      <c r="Q5" s="9">
        <v>1194</v>
      </c>
      <c r="R5" s="9">
        <v>6444275053</v>
      </c>
      <c r="S5" s="9">
        <v>820</v>
      </c>
      <c r="T5" s="9">
        <v>5981292054</v>
      </c>
      <c r="U5" s="9">
        <v>2334</v>
      </c>
      <c r="V5" s="9">
        <v>23776750740</v>
      </c>
      <c r="W5" s="9">
        <v>127</v>
      </c>
      <c r="X5" s="9">
        <v>818711596</v>
      </c>
      <c r="Y5" s="9"/>
      <c r="Z5" s="16"/>
    </row>
    <row r="6" spans="1:26" ht="15" customHeight="1" x14ac:dyDescent="0.25">
      <c r="B6" s="8" t="s">
        <v>4</v>
      </c>
      <c r="C6" s="9">
        <v>1804</v>
      </c>
      <c r="D6" s="9">
        <v>27104879654</v>
      </c>
      <c r="E6" s="9">
        <v>1058</v>
      </c>
      <c r="F6" s="9">
        <v>11721495213</v>
      </c>
      <c r="G6" s="9">
        <v>1047</v>
      </c>
      <c r="H6" s="9">
        <v>16430905268</v>
      </c>
      <c r="I6" s="9">
        <v>5873</v>
      </c>
      <c r="J6" s="9">
        <v>121071500975</v>
      </c>
      <c r="K6" s="9">
        <v>1743</v>
      </c>
      <c r="L6" s="9">
        <v>18993886061</v>
      </c>
      <c r="M6" s="9">
        <v>829</v>
      </c>
      <c r="N6" s="9">
        <v>7039542002</v>
      </c>
      <c r="O6" s="9">
        <v>1899</v>
      </c>
      <c r="P6" s="9">
        <v>23414021714</v>
      </c>
      <c r="Q6" s="9">
        <v>1464</v>
      </c>
      <c r="R6" s="9">
        <v>9693543998</v>
      </c>
      <c r="S6" s="9">
        <v>928</v>
      </c>
      <c r="T6" s="9">
        <v>7723046072</v>
      </c>
      <c r="U6" s="9">
        <v>2692</v>
      </c>
      <c r="V6" s="9">
        <v>26085256289</v>
      </c>
      <c r="W6" s="9">
        <v>177</v>
      </c>
      <c r="X6" s="9">
        <v>1702696969</v>
      </c>
      <c r="Y6" s="9"/>
      <c r="Z6" s="16"/>
    </row>
    <row r="7" spans="1:26" ht="15" customHeight="1" x14ac:dyDescent="0.25">
      <c r="B7" s="8" t="s">
        <v>5</v>
      </c>
      <c r="C7" s="9">
        <v>1423</v>
      </c>
      <c r="D7" s="9">
        <v>18223808127</v>
      </c>
      <c r="E7" s="9">
        <v>1074</v>
      </c>
      <c r="F7" s="9">
        <v>14343800847</v>
      </c>
      <c r="G7" s="9">
        <v>985</v>
      </c>
      <c r="H7" s="9">
        <v>16201299837</v>
      </c>
      <c r="I7" s="9">
        <v>5251</v>
      </c>
      <c r="J7" s="9">
        <v>112240761159</v>
      </c>
      <c r="K7" s="9">
        <v>1475</v>
      </c>
      <c r="L7" s="9">
        <v>13931646664</v>
      </c>
      <c r="M7" s="9">
        <v>1745</v>
      </c>
      <c r="N7" s="9">
        <v>16755789920</v>
      </c>
      <c r="O7" s="9">
        <v>1618</v>
      </c>
      <c r="P7" s="9">
        <v>19588093011</v>
      </c>
      <c r="Q7" s="9">
        <v>1148</v>
      </c>
      <c r="R7" s="9">
        <v>7479590801</v>
      </c>
      <c r="S7" s="9">
        <v>1212</v>
      </c>
      <c r="T7" s="9">
        <v>12329401872</v>
      </c>
      <c r="U7" s="9">
        <v>2204</v>
      </c>
      <c r="V7" s="9">
        <v>15450747182</v>
      </c>
      <c r="W7" s="9">
        <v>229</v>
      </c>
      <c r="X7" s="9">
        <v>1783231164</v>
      </c>
      <c r="Y7" s="9"/>
      <c r="Z7" s="16"/>
    </row>
    <row r="8" spans="1:26" ht="15" customHeight="1" x14ac:dyDescent="0.25">
      <c r="B8" s="8" t="s">
        <v>6</v>
      </c>
      <c r="C8" s="9">
        <v>1457</v>
      </c>
      <c r="D8" s="9">
        <v>19948798081</v>
      </c>
      <c r="E8" s="9">
        <v>952</v>
      </c>
      <c r="F8" s="9">
        <v>22370660478</v>
      </c>
      <c r="G8" s="9">
        <v>981</v>
      </c>
      <c r="H8" s="9">
        <v>12504983684</v>
      </c>
      <c r="I8" s="9">
        <v>5091</v>
      </c>
      <c r="J8" s="9">
        <v>95461143554</v>
      </c>
      <c r="K8" s="9">
        <v>1298</v>
      </c>
      <c r="L8" s="9">
        <v>15386430786</v>
      </c>
      <c r="M8" s="9">
        <v>1227</v>
      </c>
      <c r="N8" s="9">
        <v>14151605717</v>
      </c>
      <c r="O8" s="9">
        <v>1387</v>
      </c>
      <c r="P8" s="9">
        <v>18432338672</v>
      </c>
      <c r="Q8" s="9">
        <v>1232</v>
      </c>
      <c r="R8" s="9">
        <v>6455132296</v>
      </c>
      <c r="S8" s="9">
        <v>830</v>
      </c>
      <c r="T8" s="9">
        <v>8366014137</v>
      </c>
      <c r="U8" s="9">
        <v>2212</v>
      </c>
      <c r="V8" s="9">
        <v>23007115093</v>
      </c>
      <c r="W8" s="9">
        <v>193</v>
      </c>
      <c r="X8" s="9">
        <v>1421665080</v>
      </c>
      <c r="Y8" s="9"/>
      <c r="Z8" s="16"/>
    </row>
    <row r="9" spans="1:26" ht="15" customHeight="1" x14ac:dyDescent="0.25">
      <c r="B9" s="8" t="s">
        <v>7</v>
      </c>
      <c r="C9" s="9">
        <v>1749</v>
      </c>
      <c r="D9" s="9">
        <v>26043728884</v>
      </c>
      <c r="E9" s="9">
        <v>1253</v>
      </c>
      <c r="F9" s="9">
        <v>15427012002</v>
      </c>
      <c r="G9" s="9">
        <v>942</v>
      </c>
      <c r="H9" s="9">
        <v>13582614383</v>
      </c>
      <c r="I9" s="9">
        <v>5203</v>
      </c>
      <c r="J9" s="9">
        <v>98001518342</v>
      </c>
      <c r="K9" s="9">
        <v>1668</v>
      </c>
      <c r="L9" s="9">
        <v>19195001438</v>
      </c>
      <c r="M9" s="9">
        <v>950</v>
      </c>
      <c r="N9" s="9">
        <v>7407461093</v>
      </c>
      <c r="O9" s="9">
        <v>1696</v>
      </c>
      <c r="P9" s="9">
        <v>22625131733</v>
      </c>
      <c r="Q9" s="9">
        <v>1472</v>
      </c>
      <c r="R9" s="9">
        <v>9938843423</v>
      </c>
      <c r="S9" s="9">
        <v>1023</v>
      </c>
      <c r="T9" s="9">
        <v>7668993996</v>
      </c>
      <c r="U9" s="9">
        <v>3098</v>
      </c>
      <c r="V9" s="9">
        <v>28568359956</v>
      </c>
      <c r="W9" s="9">
        <v>239</v>
      </c>
      <c r="X9" s="9">
        <v>2313014541</v>
      </c>
      <c r="Y9" s="9"/>
      <c r="Z9" s="16"/>
    </row>
    <row r="10" spans="1:26" ht="15" customHeight="1" x14ac:dyDescent="0.25">
      <c r="B10" s="8" t="s">
        <v>8</v>
      </c>
      <c r="C10" s="9">
        <v>1775</v>
      </c>
      <c r="D10" s="9">
        <v>22330291259</v>
      </c>
      <c r="E10" s="9">
        <v>1262</v>
      </c>
      <c r="F10" s="9">
        <v>12697974578</v>
      </c>
      <c r="G10" s="9">
        <v>1058</v>
      </c>
      <c r="H10" s="9">
        <v>14029860486</v>
      </c>
      <c r="I10" s="9">
        <v>4993</v>
      </c>
      <c r="J10" s="9">
        <v>104107068314</v>
      </c>
      <c r="K10" s="9">
        <v>1415</v>
      </c>
      <c r="L10" s="9">
        <v>15020891629</v>
      </c>
      <c r="M10" s="9">
        <v>903</v>
      </c>
      <c r="N10" s="9">
        <v>6727765439</v>
      </c>
      <c r="O10" s="9">
        <v>1723</v>
      </c>
      <c r="P10" s="9">
        <v>23213137020</v>
      </c>
      <c r="Q10" s="9">
        <v>1360</v>
      </c>
      <c r="R10" s="9">
        <v>8437286738</v>
      </c>
      <c r="S10" s="9">
        <v>827</v>
      </c>
      <c r="T10" s="9">
        <v>6270408744</v>
      </c>
      <c r="U10" s="9">
        <v>3031</v>
      </c>
      <c r="V10" s="9">
        <v>29535787344</v>
      </c>
      <c r="W10" s="9">
        <v>194</v>
      </c>
      <c r="X10" s="9">
        <v>2403406683</v>
      </c>
      <c r="Y10" s="9"/>
      <c r="Z10" s="16"/>
    </row>
    <row r="11" spans="1:26" ht="15" customHeight="1" x14ac:dyDescent="0.25">
      <c r="B11" s="8" t="s">
        <v>9</v>
      </c>
      <c r="C11" s="9">
        <v>1810</v>
      </c>
      <c r="D11" s="9">
        <v>23665628912</v>
      </c>
      <c r="E11" s="9">
        <v>1278</v>
      </c>
      <c r="F11" s="9">
        <v>14347343615</v>
      </c>
      <c r="G11" s="9">
        <v>927</v>
      </c>
      <c r="H11" s="9">
        <v>14625703470</v>
      </c>
      <c r="I11" s="9">
        <v>4969</v>
      </c>
      <c r="J11" s="9">
        <v>115494766169</v>
      </c>
      <c r="K11" s="9">
        <v>1449</v>
      </c>
      <c r="L11" s="9">
        <v>14396354242</v>
      </c>
      <c r="M11" s="9">
        <v>941</v>
      </c>
      <c r="N11" s="9">
        <v>6337062261</v>
      </c>
      <c r="O11" s="9">
        <v>1681</v>
      </c>
      <c r="P11" s="9">
        <v>23563936038</v>
      </c>
      <c r="Q11" s="9">
        <v>1183</v>
      </c>
      <c r="R11" s="9">
        <v>7613729487</v>
      </c>
      <c r="S11" s="9">
        <v>897</v>
      </c>
      <c r="T11" s="9">
        <v>9553913933</v>
      </c>
      <c r="U11" s="9">
        <v>3287</v>
      </c>
      <c r="V11" s="9">
        <v>27692824601</v>
      </c>
      <c r="W11" s="9">
        <v>102</v>
      </c>
      <c r="X11" s="9">
        <v>748781723</v>
      </c>
      <c r="Y11" s="9"/>
      <c r="Z11" s="16"/>
    </row>
    <row r="12" spans="1:26" ht="15" customHeight="1" x14ac:dyDescent="0.25">
      <c r="B12" s="8" t="s">
        <v>10</v>
      </c>
      <c r="C12" s="9">
        <v>1565</v>
      </c>
      <c r="D12" s="9">
        <v>21942547141</v>
      </c>
      <c r="E12" s="9">
        <v>1263</v>
      </c>
      <c r="F12" s="9">
        <v>21839467990</v>
      </c>
      <c r="G12" s="9">
        <v>923</v>
      </c>
      <c r="H12" s="9">
        <v>11705542316</v>
      </c>
      <c r="I12" s="9">
        <v>4918</v>
      </c>
      <c r="J12" s="9">
        <v>87715172906</v>
      </c>
      <c r="K12" s="9">
        <v>1650</v>
      </c>
      <c r="L12" s="9">
        <v>16054124580</v>
      </c>
      <c r="M12" s="9">
        <v>882</v>
      </c>
      <c r="N12" s="9">
        <v>7975131991</v>
      </c>
      <c r="O12" s="9">
        <v>1758</v>
      </c>
      <c r="P12" s="9">
        <v>19982159627</v>
      </c>
      <c r="Q12" s="9">
        <v>1318</v>
      </c>
      <c r="R12" s="9">
        <v>7718886617</v>
      </c>
      <c r="S12" s="9">
        <v>798</v>
      </c>
      <c r="T12" s="9">
        <v>6319124257</v>
      </c>
      <c r="U12" s="9">
        <v>3012</v>
      </c>
      <c r="V12" s="9">
        <v>27931427288</v>
      </c>
      <c r="W12" s="9">
        <v>104</v>
      </c>
      <c r="X12" s="9">
        <v>1149074752</v>
      </c>
      <c r="Y12" s="9"/>
      <c r="Z12" s="16"/>
    </row>
    <row r="13" spans="1:26" ht="15" customHeight="1" x14ac:dyDescent="0.25">
      <c r="B13" s="8" t="s">
        <v>11</v>
      </c>
      <c r="C13" s="9">
        <v>1747</v>
      </c>
      <c r="D13" s="9">
        <v>23252478676</v>
      </c>
      <c r="E13" s="9">
        <v>1468</v>
      </c>
      <c r="F13" s="9">
        <v>17316985764</v>
      </c>
      <c r="G13" s="9">
        <v>975</v>
      </c>
      <c r="H13" s="9">
        <v>13069874555</v>
      </c>
      <c r="I13" s="9">
        <v>5655</v>
      </c>
      <c r="J13" s="9">
        <v>100973285996</v>
      </c>
      <c r="K13" s="9">
        <v>1903</v>
      </c>
      <c r="L13" s="9">
        <v>26762407533</v>
      </c>
      <c r="M13" s="9">
        <v>855</v>
      </c>
      <c r="N13" s="9">
        <v>7027777211</v>
      </c>
      <c r="O13" s="9">
        <v>1918</v>
      </c>
      <c r="P13" s="9">
        <v>26354598714</v>
      </c>
      <c r="Q13" s="9">
        <v>1274</v>
      </c>
      <c r="R13" s="9">
        <v>8173697548</v>
      </c>
      <c r="S13" s="9">
        <v>859</v>
      </c>
      <c r="T13" s="9">
        <v>10975003693</v>
      </c>
      <c r="U13" s="9">
        <v>3201</v>
      </c>
      <c r="V13" s="9">
        <v>28847403384</v>
      </c>
      <c r="W13" s="9">
        <v>155</v>
      </c>
      <c r="X13" s="9">
        <v>1693915937</v>
      </c>
      <c r="Y13" s="9"/>
      <c r="Z13" s="16"/>
    </row>
    <row r="14" spans="1:26" ht="15" customHeight="1" x14ac:dyDescent="0.25">
      <c r="B14" s="8" t="s">
        <v>12</v>
      </c>
      <c r="C14" s="9">
        <v>1323</v>
      </c>
      <c r="D14" s="9">
        <v>17111165120</v>
      </c>
      <c r="E14" s="9">
        <v>1297</v>
      </c>
      <c r="F14" s="9">
        <v>13658571492</v>
      </c>
      <c r="G14" s="9">
        <v>839</v>
      </c>
      <c r="H14" s="9">
        <v>14922620048</v>
      </c>
      <c r="I14" s="9">
        <v>4933</v>
      </c>
      <c r="J14" s="9">
        <v>91244778104</v>
      </c>
      <c r="K14" s="9">
        <v>1746</v>
      </c>
      <c r="L14" s="9">
        <v>25195244919</v>
      </c>
      <c r="M14" s="9">
        <v>766</v>
      </c>
      <c r="N14" s="9">
        <v>5467811897</v>
      </c>
      <c r="O14" s="9">
        <v>1662</v>
      </c>
      <c r="P14" s="9">
        <v>21892613701</v>
      </c>
      <c r="Q14" s="9">
        <v>1098</v>
      </c>
      <c r="R14" s="9">
        <v>6823608177</v>
      </c>
      <c r="S14" s="9">
        <v>834</v>
      </c>
      <c r="T14" s="9">
        <v>8629426258</v>
      </c>
      <c r="U14" s="9">
        <v>2287</v>
      </c>
      <c r="V14" s="9">
        <v>21742489719</v>
      </c>
      <c r="W14" s="9">
        <v>76</v>
      </c>
      <c r="X14" s="9">
        <v>735026693</v>
      </c>
      <c r="Y14" s="9"/>
      <c r="Z14" s="16"/>
    </row>
    <row r="15" spans="1:26" ht="15" customHeight="1" x14ac:dyDescent="0.25">
      <c r="B15" s="8" t="s">
        <v>13</v>
      </c>
      <c r="C15" s="9">
        <v>1492</v>
      </c>
      <c r="D15" s="9">
        <v>19484003995</v>
      </c>
      <c r="E15" s="9">
        <v>1124</v>
      </c>
      <c r="F15" s="9">
        <v>13743585191</v>
      </c>
      <c r="G15" s="9">
        <v>859</v>
      </c>
      <c r="H15" s="9">
        <v>12137601477</v>
      </c>
      <c r="I15" s="9">
        <v>5131</v>
      </c>
      <c r="J15" s="9">
        <v>92854925110</v>
      </c>
      <c r="K15" s="9">
        <v>1631</v>
      </c>
      <c r="L15" s="9">
        <v>19129539573</v>
      </c>
      <c r="M15" s="9">
        <v>749</v>
      </c>
      <c r="N15" s="9">
        <v>6134952150</v>
      </c>
      <c r="O15" s="9">
        <v>1610</v>
      </c>
      <c r="P15" s="9">
        <v>21673363180</v>
      </c>
      <c r="Q15" s="9">
        <v>1350</v>
      </c>
      <c r="R15" s="9">
        <v>9022499559</v>
      </c>
      <c r="S15" s="9">
        <v>911</v>
      </c>
      <c r="T15" s="9">
        <v>7569980046</v>
      </c>
      <c r="U15" s="9">
        <v>2308</v>
      </c>
      <c r="V15" s="9">
        <v>18251469291</v>
      </c>
      <c r="W15" s="9">
        <v>99</v>
      </c>
      <c r="X15" s="9">
        <v>754535405</v>
      </c>
      <c r="Y15" s="9"/>
      <c r="Z15" s="16"/>
    </row>
    <row r="16" spans="1:26" ht="15" customHeight="1" x14ac:dyDescent="0.25">
      <c r="B16" s="8" t="s">
        <v>14</v>
      </c>
      <c r="C16" s="9">
        <v>1773</v>
      </c>
      <c r="D16" s="9">
        <v>26493462581</v>
      </c>
      <c r="E16" s="9">
        <v>1249</v>
      </c>
      <c r="F16" s="9">
        <v>14910175744</v>
      </c>
      <c r="G16" s="9">
        <v>1045</v>
      </c>
      <c r="H16" s="9">
        <v>14233616206</v>
      </c>
      <c r="I16" s="9">
        <v>5475</v>
      </c>
      <c r="J16" s="9">
        <v>182862871663</v>
      </c>
      <c r="K16" s="9">
        <v>1809</v>
      </c>
      <c r="L16" s="9">
        <v>19937316152</v>
      </c>
      <c r="M16" s="9">
        <v>841</v>
      </c>
      <c r="N16" s="9">
        <v>5713329901</v>
      </c>
      <c r="O16" s="9">
        <v>1960</v>
      </c>
      <c r="P16" s="9">
        <v>26258976397</v>
      </c>
      <c r="Q16" s="9">
        <v>1348</v>
      </c>
      <c r="R16" s="9">
        <v>6752011332</v>
      </c>
      <c r="S16" s="9">
        <v>1026</v>
      </c>
      <c r="T16" s="9">
        <v>8872384335</v>
      </c>
      <c r="U16" s="9">
        <v>2898</v>
      </c>
      <c r="V16" s="9">
        <v>23365652749</v>
      </c>
      <c r="W16" s="9">
        <v>179</v>
      </c>
      <c r="X16" s="9">
        <v>1572488188</v>
      </c>
      <c r="Y16" s="9"/>
      <c r="Z16" s="16"/>
    </row>
    <row r="17" spans="2:26" ht="15" customHeight="1" x14ac:dyDescent="0.25">
      <c r="B17" s="8" t="s">
        <v>15</v>
      </c>
      <c r="C17" s="9">
        <v>1455</v>
      </c>
      <c r="D17" s="9">
        <v>23287923679</v>
      </c>
      <c r="E17" s="9">
        <v>962</v>
      </c>
      <c r="F17" s="9">
        <v>12590968291</v>
      </c>
      <c r="G17" s="9">
        <v>1065</v>
      </c>
      <c r="H17" s="9">
        <v>13148095881</v>
      </c>
      <c r="I17" s="9">
        <v>4905</v>
      </c>
      <c r="J17" s="9">
        <v>93287280808</v>
      </c>
      <c r="K17" s="9">
        <v>1557</v>
      </c>
      <c r="L17" s="9">
        <v>16100919256</v>
      </c>
      <c r="M17" s="9">
        <v>812</v>
      </c>
      <c r="N17" s="9">
        <v>5400935717</v>
      </c>
      <c r="O17" s="9">
        <v>1616</v>
      </c>
      <c r="P17" s="9">
        <v>20036246526</v>
      </c>
      <c r="Q17" s="9">
        <v>1185</v>
      </c>
      <c r="R17" s="9">
        <v>7479083530</v>
      </c>
      <c r="S17" s="9">
        <v>841</v>
      </c>
      <c r="T17" s="9">
        <v>9385774975</v>
      </c>
      <c r="U17" s="9">
        <v>2275</v>
      </c>
      <c r="V17" s="9">
        <v>26092569149</v>
      </c>
      <c r="W17" s="9">
        <v>165</v>
      </c>
      <c r="X17" s="9">
        <v>2060435359</v>
      </c>
      <c r="Y17" s="9"/>
      <c r="Z17" s="16"/>
    </row>
    <row r="18" spans="2:26" ht="15" customHeight="1" x14ac:dyDescent="0.25">
      <c r="B18" s="8" t="s">
        <v>16</v>
      </c>
      <c r="C18" s="9">
        <v>2013</v>
      </c>
      <c r="D18" s="9">
        <v>29443518507</v>
      </c>
      <c r="E18" s="9">
        <v>1352</v>
      </c>
      <c r="F18" s="9">
        <v>17916403124</v>
      </c>
      <c r="G18" s="9">
        <v>1864</v>
      </c>
      <c r="H18" s="9">
        <v>26479187262</v>
      </c>
      <c r="I18" s="9">
        <v>6097</v>
      </c>
      <c r="J18" s="9">
        <v>112379948665</v>
      </c>
      <c r="K18" s="9">
        <v>1845</v>
      </c>
      <c r="L18" s="9">
        <v>25285212786</v>
      </c>
      <c r="M18" s="9">
        <v>913</v>
      </c>
      <c r="N18" s="9">
        <v>6784403513</v>
      </c>
      <c r="O18" s="9">
        <v>2242</v>
      </c>
      <c r="P18" s="9">
        <v>29051115638</v>
      </c>
      <c r="Q18" s="9">
        <v>1351</v>
      </c>
      <c r="R18" s="9">
        <v>8513177473</v>
      </c>
      <c r="S18" s="9">
        <v>1206</v>
      </c>
      <c r="T18" s="9">
        <v>9910581352</v>
      </c>
      <c r="U18" s="9">
        <v>3087</v>
      </c>
      <c r="V18" s="9">
        <v>29734601452</v>
      </c>
      <c r="W18" s="9">
        <v>254</v>
      </c>
      <c r="X18" s="9">
        <v>2941881932</v>
      </c>
      <c r="Y18" s="9"/>
      <c r="Z18" s="16"/>
    </row>
    <row r="19" spans="2:26" ht="15" customHeight="1" x14ac:dyDescent="0.25">
      <c r="B19" s="8" t="s">
        <v>17</v>
      </c>
      <c r="C19" s="9">
        <v>1443</v>
      </c>
      <c r="D19" s="9">
        <v>24196170870</v>
      </c>
      <c r="E19" s="9">
        <v>1001</v>
      </c>
      <c r="F19" s="9">
        <v>13561644350</v>
      </c>
      <c r="G19" s="9">
        <v>1219</v>
      </c>
      <c r="H19" s="9">
        <v>17901754575</v>
      </c>
      <c r="I19" s="9">
        <v>5011</v>
      </c>
      <c r="J19" s="9">
        <v>90374093453</v>
      </c>
      <c r="K19" s="9">
        <v>1682</v>
      </c>
      <c r="L19" s="9">
        <v>18391449615</v>
      </c>
      <c r="M19" s="9">
        <v>2233</v>
      </c>
      <c r="N19" s="9">
        <v>17884176660</v>
      </c>
      <c r="O19" s="9">
        <v>1804</v>
      </c>
      <c r="P19" s="9">
        <v>24074008267</v>
      </c>
      <c r="Q19" s="9">
        <v>1107</v>
      </c>
      <c r="R19" s="9">
        <v>8535287122</v>
      </c>
      <c r="S19" s="9">
        <v>1244</v>
      </c>
      <c r="T19" s="9">
        <v>8962880037</v>
      </c>
      <c r="U19" s="9">
        <v>2542</v>
      </c>
      <c r="V19" s="9">
        <v>26163491861</v>
      </c>
      <c r="W19" s="9">
        <v>139</v>
      </c>
      <c r="X19" s="9">
        <v>1992824529</v>
      </c>
      <c r="Y19" s="9"/>
      <c r="Z19" s="16"/>
    </row>
    <row r="20" spans="2:26" ht="15" customHeight="1" x14ac:dyDescent="0.25">
      <c r="B20" s="8" t="s">
        <v>18</v>
      </c>
      <c r="C20" s="9">
        <v>1464</v>
      </c>
      <c r="D20" s="9">
        <v>26036930876</v>
      </c>
      <c r="E20" s="9">
        <v>1150</v>
      </c>
      <c r="F20" s="9">
        <v>17826170106</v>
      </c>
      <c r="G20" s="9">
        <v>1324</v>
      </c>
      <c r="H20" s="9">
        <v>22005879002</v>
      </c>
      <c r="I20" s="9">
        <v>5171</v>
      </c>
      <c r="J20" s="9">
        <v>109309494768</v>
      </c>
      <c r="K20" s="9">
        <v>1496</v>
      </c>
      <c r="L20" s="9">
        <v>16508518322</v>
      </c>
      <c r="M20" s="9">
        <v>1567</v>
      </c>
      <c r="N20" s="9">
        <v>12903004915</v>
      </c>
      <c r="O20" s="9">
        <v>1692</v>
      </c>
      <c r="P20" s="9">
        <v>28937698933</v>
      </c>
      <c r="Q20" s="9">
        <v>1120</v>
      </c>
      <c r="R20" s="9">
        <v>7561381957</v>
      </c>
      <c r="S20" s="9">
        <v>1045</v>
      </c>
      <c r="T20" s="9">
        <v>8282795976</v>
      </c>
      <c r="U20" s="9">
        <v>2796</v>
      </c>
      <c r="V20" s="9">
        <v>30946780683</v>
      </c>
      <c r="W20" s="9">
        <v>188</v>
      </c>
      <c r="X20" s="9">
        <v>1920791683</v>
      </c>
      <c r="Y20" s="9"/>
      <c r="Z20" s="16"/>
    </row>
    <row r="21" spans="2:26" ht="15" customHeight="1" x14ac:dyDescent="0.25">
      <c r="B21" s="8" t="s">
        <v>19</v>
      </c>
      <c r="C21" s="9">
        <v>2121</v>
      </c>
      <c r="D21" s="9">
        <v>35434273895</v>
      </c>
      <c r="E21" s="9">
        <v>1442</v>
      </c>
      <c r="F21" s="9">
        <v>22269230659</v>
      </c>
      <c r="G21" s="9">
        <v>1461</v>
      </c>
      <c r="H21" s="9">
        <v>19967859672</v>
      </c>
      <c r="I21" s="9">
        <v>5662</v>
      </c>
      <c r="J21" s="9">
        <v>106879505017</v>
      </c>
      <c r="K21" s="9">
        <v>1741</v>
      </c>
      <c r="L21" s="9">
        <v>18485422427</v>
      </c>
      <c r="M21" s="9">
        <v>1034</v>
      </c>
      <c r="N21" s="9">
        <v>9833103835</v>
      </c>
      <c r="O21" s="9">
        <v>2325</v>
      </c>
      <c r="P21" s="9">
        <v>37843699405</v>
      </c>
      <c r="Q21" s="9">
        <v>1432</v>
      </c>
      <c r="R21" s="9">
        <v>9808026213</v>
      </c>
      <c r="S21" s="9">
        <v>1069</v>
      </c>
      <c r="T21" s="9">
        <v>8990810602</v>
      </c>
      <c r="U21" s="9">
        <v>3412</v>
      </c>
      <c r="V21" s="9">
        <v>36345884375</v>
      </c>
      <c r="W21" s="9">
        <v>296</v>
      </c>
      <c r="X21" s="9">
        <v>3346041250</v>
      </c>
      <c r="Y21" s="9"/>
      <c r="Z21" s="16"/>
    </row>
    <row r="22" spans="2:26" ht="15" customHeight="1" x14ac:dyDescent="0.25">
      <c r="B22" s="8" t="s">
        <v>20</v>
      </c>
      <c r="C22" s="9">
        <v>2034</v>
      </c>
      <c r="D22" s="9">
        <v>32522310712</v>
      </c>
      <c r="E22" s="9">
        <v>1268</v>
      </c>
      <c r="F22" s="9">
        <v>16015263439</v>
      </c>
      <c r="G22" s="9">
        <v>1249</v>
      </c>
      <c r="H22" s="9">
        <v>18458494756</v>
      </c>
      <c r="I22" s="9">
        <v>4646</v>
      </c>
      <c r="J22" s="9">
        <v>84689826844</v>
      </c>
      <c r="K22" s="9">
        <v>1370</v>
      </c>
      <c r="L22" s="9">
        <v>17741207451</v>
      </c>
      <c r="M22" s="9">
        <v>1169</v>
      </c>
      <c r="N22" s="9">
        <v>9487006600</v>
      </c>
      <c r="O22" s="9">
        <v>2064</v>
      </c>
      <c r="P22" s="9">
        <v>35476154217</v>
      </c>
      <c r="Q22" s="9">
        <v>1175</v>
      </c>
      <c r="R22" s="9">
        <v>6386150140</v>
      </c>
      <c r="S22" s="9">
        <v>923</v>
      </c>
      <c r="T22" s="9">
        <v>9387635068</v>
      </c>
      <c r="U22" s="9">
        <v>3794</v>
      </c>
      <c r="V22" s="9">
        <v>50771140755</v>
      </c>
      <c r="W22" s="9">
        <v>292</v>
      </c>
      <c r="X22" s="9">
        <v>3613669237</v>
      </c>
      <c r="Y22" s="9"/>
      <c r="Z22" s="16"/>
    </row>
    <row r="23" spans="2:26" ht="15" customHeight="1" x14ac:dyDescent="0.25">
      <c r="B23" s="8" t="s">
        <v>21</v>
      </c>
      <c r="C23" s="9">
        <v>1998</v>
      </c>
      <c r="D23" s="9">
        <v>33293299188</v>
      </c>
      <c r="E23" s="9">
        <v>1292</v>
      </c>
      <c r="F23" s="9">
        <v>26167671326</v>
      </c>
      <c r="G23" s="9">
        <v>1366</v>
      </c>
      <c r="H23" s="9">
        <v>23677196396</v>
      </c>
      <c r="I23" s="9">
        <v>4486</v>
      </c>
      <c r="J23" s="9">
        <v>79351360998</v>
      </c>
      <c r="K23" s="9">
        <v>1580</v>
      </c>
      <c r="L23" s="9">
        <v>17082055733</v>
      </c>
      <c r="M23" s="9">
        <v>840</v>
      </c>
      <c r="N23" s="9">
        <v>6647056444</v>
      </c>
      <c r="O23" s="9">
        <v>2437</v>
      </c>
      <c r="P23" s="9">
        <v>47220092116</v>
      </c>
      <c r="Q23" s="9">
        <v>1058</v>
      </c>
      <c r="R23" s="9">
        <v>7619249181</v>
      </c>
      <c r="S23" s="9">
        <v>813</v>
      </c>
      <c r="T23" s="9">
        <v>6647710580</v>
      </c>
      <c r="U23" s="9">
        <v>3896</v>
      </c>
      <c r="V23" s="9">
        <v>45642585871</v>
      </c>
      <c r="W23" s="9">
        <v>269</v>
      </c>
      <c r="X23" s="9">
        <v>4132391821</v>
      </c>
      <c r="Y23" s="9"/>
      <c r="Z23" s="16"/>
    </row>
    <row r="24" spans="2:26" ht="15" customHeight="1" x14ac:dyDescent="0.25">
      <c r="B24" s="8" t="s">
        <v>22</v>
      </c>
      <c r="C24" s="9">
        <v>1812</v>
      </c>
      <c r="D24" s="9">
        <v>31172806672</v>
      </c>
      <c r="E24" s="9">
        <v>1351</v>
      </c>
      <c r="F24" s="9">
        <v>28626944627</v>
      </c>
      <c r="G24" s="9">
        <v>1411</v>
      </c>
      <c r="H24" s="9">
        <v>22804467083</v>
      </c>
      <c r="I24" s="9">
        <v>5044</v>
      </c>
      <c r="J24" s="9">
        <v>102040619179</v>
      </c>
      <c r="K24" s="9">
        <v>1585</v>
      </c>
      <c r="L24" s="9">
        <v>17716824562</v>
      </c>
      <c r="M24" s="9">
        <v>925</v>
      </c>
      <c r="N24" s="9">
        <v>7993433197</v>
      </c>
      <c r="O24" s="9">
        <v>2365</v>
      </c>
      <c r="P24" s="9">
        <v>49388841015</v>
      </c>
      <c r="Q24" s="9">
        <v>1314</v>
      </c>
      <c r="R24" s="9">
        <v>8729296612</v>
      </c>
      <c r="S24" s="9">
        <v>889</v>
      </c>
      <c r="T24" s="9">
        <v>8512564838</v>
      </c>
      <c r="U24" s="9">
        <v>3382</v>
      </c>
      <c r="V24" s="9">
        <v>55376316024</v>
      </c>
      <c r="W24" s="9">
        <v>335</v>
      </c>
      <c r="X24" s="9">
        <v>7376054207</v>
      </c>
      <c r="Y24" s="9"/>
      <c r="Z24" s="16"/>
    </row>
    <row r="25" spans="2:26" ht="15" customHeight="1" x14ac:dyDescent="0.25">
      <c r="B25" s="8" t="s">
        <v>23</v>
      </c>
      <c r="C25" s="9">
        <v>1771</v>
      </c>
      <c r="D25" s="9">
        <v>31783404778</v>
      </c>
      <c r="E25" s="9">
        <v>1395</v>
      </c>
      <c r="F25" s="9">
        <v>28455299909</v>
      </c>
      <c r="G25" s="9">
        <v>1444</v>
      </c>
      <c r="H25" s="9">
        <v>30524425997</v>
      </c>
      <c r="I25" s="9">
        <v>5289</v>
      </c>
      <c r="J25" s="9">
        <v>105717676183</v>
      </c>
      <c r="K25" s="9">
        <v>1694</v>
      </c>
      <c r="L25" s="9">
        <v>19252876947</v>
      </c>
      <c r="M25" s="9">
        <v>870</v>
      </c>
      <c r="N25" s="9">
        <v>6033891911</v>
      </c>
      <c r="O25" s="9">
        <v>2497</v>
      </c>
      <c r="P25" s="9">
        <v>49223765632</v>
      </c>
      <c r="Q25" s="9">
        <v>1265</v>
      </c>
      <c r="R25" s="9">
        <v>7195239454</v>
      </c>
      <c r="S25" s="9">
        <v>909</v>
      </c>
      <c r="T25" s="9">
        <v>9681401704</v>
      </c>
      <c r="U25" s="9">
        <v>3456</v>
      </c>
      <c r="V25" s="9">
        <v>39227377194</v>
      </c>
      <c r="W25" s="9">
        <v>371</v>
      </c>
      <c r="X25" s="9">
        <v>8148451405</v>
      </c>
      <c r="Y25" s="9"/>
      <c r="Z25" s="16"/>
    </row>
    <row r="26" spans="2:26" ht="15" customHeight="1" x14ac:dyDescent="0.25">
      <c r="B26" s="8" t="s">
        <v>24</v>
      </c>
      <c r="C26" s="9">
        <v>1395</v>
      </c>
      <c r="D26" s="9">
        <v>22627463932</v>
      </c>
      <c r="E26" s="9">
        <v>1139</v>
      </c>
      <c r="F26" s="9">
        <v>22742381719</v>
      </c>
      <c r="G26" s="9">
        <v>1185</v>
      </c>
      <c r="H26" s="9">
        <v>17847138548</v>
      </c>
      <c r="I26" s="9">
        <v>4990</v>
      </c>
      <c r="J26" s="9">
        <v>85517916589</v>
      </c>
      <c r="K26" s="9">
        <v>1547</v>
      </c>
      <c r="L26" s="9">
        <v>17399415355</v>
      </c>
      <c r="M26" s="9">
        <v>771</v>
      </c>
      <c r="N26" s="9">
        <v>5714025477</v>
      </c>
      <c r="O26" s="9">
        <v>2065</v>
      </c>
      <c r="P26" s="9">
        <v>34171714161</v>
      </c>
      <c r="Q26" s="9">
        <v>1141</v>
      </c>
      <c r="R26" s="9">
        <v>7366543202</v>
      </c>
      <c r="S26" s="9">
        <v>858</v>
      </c>
      <c r="T26" s="9">
        <v>6884395805</v>
      </c>
      <c r="U26" s="9">
        <v>2629</v>
      </c>
      <c r="V26" s="9">
        <v>33059375852</v>
      </c>
      <c r="W26" s="9">
        <v>135</v>
      </c>
      <c r="X26" s="9">
        <v>2428163394</v>
      </c>
      <c r="Y26" s="9"/>
      <c r="Z26" s="16"/>
    </row>
    <row r="27" spans="2:26" ht="15" customHeight="1" x14ac:dyDescent="0.25">
      <c r="B27" s="8" t="s">
        <v>25</v>
      </c>
      <c r="C27" s="9">
        <v>1798</v>
      </c>
      <c r="D27" s="9">
        <v>25719117827</v>
      </c>
      <c r="E27" s="9">
        <v>1268</v>
      </c>
      <c r="F27" s="9">
        <v>42935732692</v>
      </c>
      <c r="G27" s="9">
        <v>1366</v>
      </c>
      <c r="H27" s="9">
        <v>21097637560</v>
      </c>
      <c r="I27" s="9">
        <v>5042</v>
      </c>
      <c r="J27" s="9">
        <v>83310064586</v>
      </c>
      <c r="K27" s="9">
        <v>1748</v>
      </c>
      <c r="L27" s="9">
        <v>16438413563</v>
      </c>
      <c r="M27" s="9">
        <v>777</v>
      </c>
      <c r="N27" s="9">
        <v>6720068161</v>
      </c>
      <c r="O27" s="9">
        <v>2459</v>
      </c>
      <c r="P27" s="9">
        <v>48037182701</v>
      </c>
      <c r="Q27" s="9">
        <v>1261</v>
      </c>
      <c r="R27" s="9">
        <v>7652821710</v>
      </c>
      <c r="S27" s="9">
        <v>914</v>
      </c>
      <c r="T27" s="9">
        <v>7084150593</v>
      </c>
      <c r="U27" s="9">
        <v>2662</v>
      </c>
      <c r="V27" s="9">
        <v>31671860894</v>
      </c>
      <c r="W27" s="9">
        <v>142</v>
      </c>
      <c r="X27" s="9">
        <v>1596784932</v>
      </c>
      <c r="Y27" s="9"/>
      <c r="Z27" s="16"/>
    </row>
    <row r="28" spans="2:26" ht="15" customHeight="1" x14ac:dyDescent="0.25">
      <c r="B28" s="8" t="s">
        <v>26</v>
      </c>
      <c r="C28" s="9">
        <v>2121</v>
      </c>
      <c r="D28" s="9">
        <v>31254429055</v>
      </c>
      <c r="E28" s="9">
        <v>1431</v>
      </c>
      <c r="F28" s="9">
        <v>29671284301</v>
      </c>
      <c r="G28" s="9">
        <v>1281</v>
      </c>
      <c r="H28" s="9">
        <v>19031995590</v>
      </c>
      <c r="I28" s="9">
        <v>5064</v>
      </c>
      <c r="J28" s="9">
        <v>95141240772</v>
      </c>
      <c r="K28" s="9">
        <v>1703</v>
      </c>
      <c r="L28" s="9">
        <v>17998352769</v>
      </c>
      <c r="M28" s="9">
        <v>690</v>
      </c>
      <c r="N28" s="9">
        <v>5789879866</v>
      </c>
      <c r="O28" s="9">
        <v>2394</v>
      </c>
      <c r="P28" s="9">
        <v>52970290106</v>
      </c>
      <c r="Q28" s="9">
        <v>1204</v>
      </c>
      <c r="R28" s="9">
        <v>7239147137</v>
      </c>
      <c r="S28" s="9">
        <v>897</v>
      </c>
      <c r="T28" s="9">
        <v>7032650059</v>
      </c>
      <c r="U28" s="9">
        <v>3115</v>
      </c>
      <c r="V28" s="9">
        <v>29107063762</v>
      </c>
      <c r="W28" s="9">
        <v>228</v>
      </c>
      <c r="X28" s="9">
        <v>3188592723</v>
      </c>
      <c r="Y28" s="9"/>
      <c r="Z28" s="16"/>
    </row>
    <row r="29" spans="2:26" ht="15" customHeight="1" x14ac:dyDescent="0.25">
      <c r="B29" s="8" t="s">
        <v>27</v>
      </c>
      <c r="C29" s="9">
        <v>2315</v>
      </c>
      <c r="D29" s="9">
        <v>31996436085</v>
      </c>
      <c r="E29" s="9">
        <v>1312</v>
      </c>
      <c r="F29" s="9">
        <v>25686186826</v>
      </c>
      <c r="G29" s="9">
        <v>1302</v>
      </c>
      <c r="H29" s="9">
        <v>23891064931</v>
      </c>
      <c r="I29" s="9">
        <v>4819</v>
      </c>
      <c r="J29" s="9">
        <v>96386988619</v>
      </c>
      <c r="K29" s="9">
        <v>1637</v>
      </c>
      <c r="L29" s="9">
        <v>33130462006</v>
      </c>
      <c r="M29" s="9">
        <v>720</v>
      </c>
      <c r="N29" s="9">
        <v>4845621299</v>
      </c>
      <c r="O29" s="9">
        <v>2089</v>
      </c>
      <c r="P29" s="9">
        <v>34910057478</v>
      </c>
      <c r="Q29" s="9">
        <v>1214</v>
      </c>
      <c r="R29" s="9">
        <v>7497991059</v>
      </c>
      <c r="S29" s="9">
        <v>969</v>
      </c>
      <c r="T29" s="9">
        <v>7339125167</v>
      </c>
      <c r="U29" s="9">
        <v>2556</v>
      </c>
      <c r="V29" s="9">
        <v>21026759071</v>
      </c>
      <c r="W29" s="9">
        <v>267</v>
      </c>
      <c r="X29" s="9">
        <v>2266383878</v>
      </c>
      <c r="Y29" s="9"/>
      <c r="Z29" s="16"/>
    </row>
    <row r="30" spans="2:26" ht="15" customHeight="1" x14ac:dyDescent="0.25">
      <c r="B30" s="8" t="s">
        <v>28</v>
      </c>
      <c r="C30" s="9">
        <v>2736</v>
      </c>
      <c r="D30" s="9">
        <v>47120688877</v>
      </c>
      <c r="E30" s="9">
        <v>1574</v>
      </c>
      <c r="F30" s="9">
        <v>26690459680</v>
      </c>
      <c r="G30" s="9">
        <v>1609</v>
      </c>
      <c r="H30" s="9">
        <v>26342932130</v>
      </c>
      <c r="I30" s="9">
        <v>5261</v>
      </c>
      <c r="J30" s="9">
        <v>110257450992</v>
      </c>
      <c r="K30" s="9">
        <v>1918</v>
      </c>
      <c r="L30" s="9">
        <v>22270366214</v>
      </c>
      <c r="M30" s="9">
        <v>739</v>
      </c>
      <c r="N30" s="9">
        <v>4916012056</v>
      </c>
      <c r="O30" s="9">
        <v>2755</v>
      </c>
      <c r="P30" s="9">
        <v>41019390308</v>
      </c>
      <c r="Q30" s="9">
        <v>1322</v>
      </c>
      <c r="R30" s="9">
        <v>7304938456</v>
      </c>
      <c r="S30" s="9">
        <v>975</v>
      </c>
      <c r="T30" s="9">
        <v>8234500362</v>
      </c>
      <c r="U30" s="9">
        <v>3060</v>
      </c>
      <c r="V30" s="9">
        <v>27815751471</v>
      </c>
      <c r="W30" s="9">
        <v>219</v>
      </c>
      <c r="X30" s="9">
        <v>2032247881</v>
      </c>
      <c r="Y30" s="9"/>
      <c r="Z30" s="16"/>
    </row>
    <row r="31" spans="2:26" ht="15" customHeight="1" x14ac:dyDescent="0.25">
      <c r="B31" s="8" t="s">
        <v>29</v>
      </c>
      <c r="C31" s="9">
        <v>1885</v>
      </c>
      <c r="D31" s="9">
        <v>27587622064</v>
      </c>
      <c r="E31" s="9">
        <v>1060</v>
      </c>
      <c r="F31" s="9">
        <v>13612230973</v>
      </c>
      <c r="G31" s="9">
        <v>1240</v>
      </c>
      <c r="H31" s="9">
        <v>19688289307</v>
      </c>
      <c r="I31" s="9">
        <v>4296</v>
      </c>
      <c r="J31" s="9">
        <v>90943468570</v>
      </c>
      <c r="K31" s="9">
        <v>2336</v>
      </c>
      <c r="L31" s="9">
        <v>21855724678</v>
      </c>
      <c r="M31" s="9">
        <v>1978</v>
      </c>
      <c r="N31" s="9">
        <v>20925593522</v>
      </c>
      <c r="O31" s="9">
        <v>1776</v>
      </c>
      <c r="P31" s="9">
        <v>28405894838</v>
      </c>
      <c r="Q31" s="9">
        <v>961</v>
      </c>
      <c r="R31" s="9">
        <v>8374919659</v>
      </c>
      <c r="S31" s="9">
        <v>986</v>
      </c>
      <c r="T31" s="9">
        <v>8482026264</v>
      </c>
      <c r="U31" s="9">
        <v>2122</v>
      </c>
      <c r="V31" s="9">
        <v>17626644611</v>
      </c>
      <c r="W31" s="9">
        <v>116</v>
      </c>
      <c r="X31" s="9">
        <v>1079818161</v>
      </c>
      <c r="Y31" s="9"/>
      <c r="Z31" s="16"/>
    </row>
    <row r="32" spans="2:26" ht="15" customHeight="1" x14ac:dyDescent="0.25">
      <c r="B32" s="8" t="s">
        <v>30</v>
      </c>
      <c r="C32" s="9">
        <v>1666</v>
      </c>
      <c r="D32" s="9">
        <v>26810057797</v>
      </c>
      <c r="E32" s="9">
        <v>1038</v>
      </c>
      <c r="F32" s="9">
        <v>16892951806</v>
      </c>
      <c r="G32" s="9">
        <v>1346</v>
      </c>
      <c r="H32" s="9">
        <v>30957870253</v>
      </c>
      <c r="I32" s="9">
        <v>4561</v>
      </c>
      <c r="J32" s="9">
        <v>80893589940</v>
      </c>
      <c r="K32" s="9">
        <v>1960</v>
      </c>
      <c r="L32" s="9">
        <v>17329331349</v>
      </c>
      <c r="M32" s="9">
        <v>1317</v>
      </c>
      <c r="N32" s="9">
        <v>10610019125</v>
      </c>
      <c r="O32" s="9">
        <v>1763</v>
      </c>
      <c r="P32" s="9">
        <v>27425321983</v>
      </c>
      <c r="Q32" s="9">
        <v>1012</v>
      </c>
      <c r="R32" s="9">
        <v>7166863282</v>
      </c>
      <c r="S32" s="9">
        <v>865</v>
      </c>
      <c r="T32" s="9">
        <v>7435296297</v>
      </c>
      <c r="U32" s="9">
        <v>1955</v>
      </c>
      <c r="V32" s="9">
        <v>17363178908</v>
      </c>
      <c r="W32" s="9">
        <v>93</v>
      </c>
      <c r="X32" s="9">
        <v>1098228696</v>
      </c>
      <c r="Y32" s="9"/>
      <c r="Z32" s="16"/>
    </row>
    <row r="33" spans="2:26" ht="15" customHeight="1" x14ac:dyDescent="0.25">
      <c r="B33" s="8" t="s">
        <v>31</v>
      </c>
      <c r="C33" s="9">
        <v>2295</v>
      </c>
      <c r="D33" s="9">
        <v>35645405960</v>
      </c>
      <c r="E33" s="9">
        <v>1237</v>
      </c>
      <c r="F33" s="9">
        <v>21766416699</v>
      </c>
      <c r="G33" s="9">
        <v>1488</v>
      </c>
      <c r="H33" s="9">
        <v>28194842512</v>
      </c>
      <c r="I33" s="9">
        <v>5340</v>
      </c>
      <c r="J33" s="9">
        <v>95892429133</v>
      </c>
      <c r="K33" s="9">
        <v>2164</v>
      </c>
      <c r="L33" s="9">
        <v>28282292149</v>
      </c>
      <c r="M33" s="9">
        <v>854</v>
      </c>
      <c r="N33" s="9">
        <v>9396814488</v>
      </c>
      <c r="O33" s="9">
        <v>1750</v>
      </c>
      <c r="P33" s="9">
        <v>32482375469</v>
      </c>
      <c r="Q33" s="9">
        <v>1335</v>
      </c>
      <c r="R33" s="9">
        <v>8492196360</v>
      </c>
      <c r="S33" s="9">
        <v>938</v>
      </c>
      <c r="T33" s="9">
        <v>10369807020</v>
      </c>
      <c r="U33" s="9">
        <v>2763</v>
      </c>
      <c r="V33" s="9">
        <v>26412613127</v>
      </c>
      <c r="W33" s="9">
        <v>187</v>
      </c>
      <c r="X33" s="9">
        <v>2563388054</v>
      </c>
      <c r="Y33" s="9"/>
      <c r="Z33" s="16"/>
    </row>
    <row r="34" spans="2:26" ht="15" customHeight="1" x14ac:dyDescent="0.25">
      <c r="B34" s="8" t="s">
        <v>32</v>
      </c>
      <c r="C34" s="9">
        <v>1931</v>
      </c>
      <c r="D34" s="9">
        <v>25598905872</v>
      </c>
      <c r="E34" s="9">
        <v>969</v>
      </c>
      <c r="F34" s="9">
        <v>14756709073</v>
      </c>
      <c r="G34" s="9">
        <v>1252</v>
      </c>
      <c r="H34" s="9">
        <v>22430910370</v>
      </c>
      <c r="I34" s="9">
        <v>4582</v>
      </c>
      <c r="J34" s="9">
        <v>81807737355</v>
      </c>
      <c r="K34" s="9">
        <v>1676</v>
      </c>
      <c r="L34" s="9">
        <v>18211420585</v>
      </c>
      <c r="M34" s="9">
        <v>989</v>
      </c>
      <c r="N34" s="9">
        <v>7916562203</v>
      </c>
      <c r="O34" s="9">
        <v>1389</v>
      </c>
      <c r="P34" s="9">
        <v>23386034901</v>
      </c>
      <c r="Q34" s="9">
        <v>1109</v>
      </c>
      <c r="R34" s="9">
        <v>6999541009</v>
      </c>
      <c r="S34" s="9">
        <v>834</v>
      </c>
      <c r="T34" s="9">
        <v>7659632630</v>
      </c>
      <c r="U34" s="9">
        <v>2206</v>
      </c>
      <c r="V34" s="9">
        <v>21587153701</v>
      </c>
      <c r="W34" s="9">
        <v>256</v>
      </c>
      <c r="X34" s="9">
        <v>2980893647</v>
      </c>
      <c r="Y34" s="9"/>
      <c r="Z34" s="16"/>
    </row>
    <row r="35" spans="2:26" ht="15" customHeight="1" x14ac:dyDescent="0.25">
      <c r="B35" s="8" t="s">
        <v>33</v>
      </c>
      <c r="C35" s="9">
        <v>1858</v>
      </c>
      <c r="D35" s="9">
        <v>27120975946</v>
      </c>
      <c r="E35" s="9">
        <v>1158</v>
      </c>
      <c r="F35" s="9">
        <v>15394836300</v>
      </c>
      <c r="G35" s="9">
        <v>1394</v>
      </c>
      <c r="H35" s="9">
        <v>19580473145</v>
      </c>
      <c r="I35" s="9">
        <v>4318</v>
      </c>
      <c r="J35" s="9">
        <v>81975765756</v>
      </c>
      <c r="K35" s="9">
        <v>1831</v>
      </c>
      <c r="L35" s="9">
        <v>17578282432</v>
      </c>
      <c r="M35" s="9">
        <v>863</v>
      </c>
      <c r="N35" s="9">
        <v>6960404372</v>
      </c>
      <c r="O35" s="9">
        <v>1732</v>
      </c>
      <c r="P35" s="9">
        <v>29122839727</v>
      </c>
      <c r="Q35" s="9">
        <v>1115</v>
      </c>
      <c r="R35" s="9">
        <v>7272339319</v>
      </c>
      <c r="S35" s="9">
        <v>872</v>
      </c>
      <c r="T35" s="9">
        <v>6775610991</v>
      </c>
      <c r="U35" s="9">
        <v>2311</v>
      </c>
      <c r="V35" s="9">
        <v>24037599051</v>
      </c>
      <c r="W35" s="9">
        <v>240</v>
      </c>
      <c r="X35" s="9">
        <v>2965899601</v>
      </c>
      <c r="Y35" s="9"/>
      <c r="Z35" s="16"/>
    </row>
    <row r="36" spans="2:26" ht="15" customHeight="1" x14ac:dyDescent="0.25">
      <c r="B36" s="8" t="s">
        <v>34</v>
      </c>
      <c r="C36" s="9">
        <v>1712</v>
      </c>
      <c r="D36" s="9">
        <v>21811964943</v>
      </c>
      <c r="E36" s="9">
        <v>1158</v>
      </c>
      <c r="F36" s="9">
        <v>16109841045</v>
      </c>
      <c r="G36" s="9">
        <v>1335</v>
      </c>
      <c r="H36" s="9">
        <v>23022822314</v>
      </c>
      <c r="I36" s="9">
        <v>4193</v>
      </c>
      <c r="J36" s="9">
        <v>82604693286</v>
      </c>
      <c r="K36" s="9">
        <v>1540</v>
      </c>
      <c r="L36" s="9">
        <v>15892452691</v>
      </c>
      <c r="M36" s="9">
        <v>859</v>
      </c>
      <c r="N36" s="9">
        <v>7224988605</v>
      </c>
      <c r="O36" s="9">
        <v>1832</v>
      </c>
      <c r="P36" s="9">
        <v>29898390759</v>
      </c>
      <c r="Q36" s="9">
        <v>1181</v>
      </c>
      <c r="R36" s="9">
        <v>7719633394</v>
      </c>
      <c r="S36" s="9">
        <v>772</v>
      </c>
      <c r="T36" s="9">
        <v>8262978610</v>
      </c>
      <c r="U36" s="9">
        <v>1660</v>
      </c>
      <c r="V36" s="9">
        <v>14687033142</v>
      </c>
      <c r="W36" s="9">
        <v>193</v>
      </c>
      <c r="X36" s="9">
        <v>1729936042</v>
      </c>
      <c r="Y36" s="9"/>
      <c r="Z36" s="16"/>
    </row>
    <row r="37" spans="2:26" ht="15" customHeight="1" x14ac:dyDescent="0.25">
      <c r="B37" s="8" t="s">
        <v>35</v>
      </c>
      <c r="C37" s="9">
        <v>1447</v>
      </c>
      <c r="D37" s="9">
        <v>22959481316</v>
      </c>
      <c r="E37" s="9">
        <v>987</v>
      </c>
      <c r="F37" s="9">
        <v>15970703286</v>
      </c>
      <c r="G37" s="9">
        <v>1303</v>
      </c>
      <c r="H37" s="9">
        <v>18494184746</v>
      </c>
      <c r="I37" s="9">
        <v>4094</v>
      </c>
      <c r="J37" s="9">
        <v>89800419741</v>
      </c>
      <c r="K37" s="9">
        <v>1493</v>
      </c>
      <c r="L37" s="9">
        <v>16376030370</v>
      </c>
      <c r="M37" s="9">
        <v>817</v>
      </c>
      <c r="N37" s="9">
        <v>7051146278</v>
      </c>
      <c r="O37" s="9">
        <v>1570</v>
      </c>
      <c r="P37" s="9">
        <v>23295038702</v>
      </c>
      <c r="Q37" s="9">
        <v>979</v>
      </c>
      <c r="R37" s="9">
        <v>8374477757</v>
      </c>
      <c r="S37" s="9">
        <v>762</v>
      </c>
      <c r="T37" s="9">
        <v>6344564458</v>
      </c>
      <c r="U37" s="9">
        <v>1586</v>
      </c>
      <c r="V37" s="9">
        <v>13522960285</v>
      </c>
      <c r="W37" s="9">
        <v>161</v>
      </c>
      <c r="X37" s="9">
        <v>1629662910</v>
      </c>
      <c r="Y37" s="9"/>
      <c r="Z37" s="16"/>
    </row>
    <row r="38" spans="2:26" ht="15" customHeight="1" x14ac:dyDescent="0.25">
      <c r="B38" s="8" t="s">
        <v>36</v>
      </c>
      <c r="C38" s="9">
        <v>1415</v>
      </c>
      <c r="D38" s="9">
        <v>20613886082</v>
      </c>
      <c r="E38" s="9">
        <v>937</v>
      </c>
      <c r="F38" s="9">
        <v>14387844198</v>
      </c>
      <c r="G38" s="9">
        <v>1276</v>
      </c>
      <c r="H38" s="9">
        <v>18208959872</v>
      </c>
      <c r="I38" s="9">
        <v>4931</v>
      </c>
      <c r="J38" s="9">
        <v>86400737064</v>
      </c>
      <c r="K38" s="9">
        <v>1733</v>
      </c>
      <c r="L38" s="9">
        <v>19153130178</v>
      </c>
      <c r="M38" s="9">
        <v>985</v>
      </c>
      <c r="N38" s="9">
        <v>8821222878</v>
      </c>
      <c r="O38" s="9">
        <v>1544</v>
      </c>
      <c r="P38" s="9">
        <v>24624255055</v>
      </c>
      <c r="Q38" s="9">
        <v>1047</v>
      </c>
      <c r="R38" s="9">
        <v>6011608936</v>
      </c>
      <c r="S38" s="9">
        <v>861</v>
      </c>
      <c r="T38" s="9">
        <v>5774642690</v>
      </c>
      <c r="U38" s="9">
        <v>1609</v>
      </c>
      <c r="V38" s="9">
        <v>15363254461</v>
      </c>
      <c r="W38" s="9">
        <v>101</v>
      </c>
      <c r="X38" s="9">
        <v>1598976488</v>
      </c>
      <c r="Y38" s="9"/>
      <c r="Z38" s="16"/>
    </row>
    <row r="39" spans="2:26" ht="15" customHeight="1" x14ac:dyDescent="0.25">
      <c r="B39" s="8" t="s">
        <v>61</v>
      </c>
      <c r="C39" s="9">
        <v>1381</v>
      </c>
      <c r="D39" s="9">
        <v>22057047945</v>
      </c>
      <c r="E39" s="9">
        <v>773</v>
      </c>
      <c r="F39" s="9">
        <v>12567706053</v>
      </c>
      <c r="G39" s="9">
        <v>1224</v>
      </c>
      <c r="H39" s="9">
        <v>18531059984</v>
      </c>
      <c r="I39" s="9">
        <v>4274</v>
      </c>
      <c r="J39" s="9">
        <v>105174231752</v>
      </c>
      <c r="K39" s="9">
        <v>1524</v>
      </c>
      <c r="L39" s="9">
        <v>13470841054</v>
      </c>
      <c r="M39" s="9">
        <v>860</v>
      </c>
      <c r="N39" s="9">
        <v>8817110372</v>
      </c>
      <c r="O39" s="9">
        <v>1235</v>
      </c>
      <c r="P39" s="9">
        <v>17534167865</v>
      </c>
      <c r="Q39" s="9">
        <v>1086</v>
      </c>
      <c r="R39" s="9">
        <v>7158896340</v>
      </c>
      <c r="S39" s="9">
        <v>853</v>
      </c>
      <c r="T39" s="9">
        <v>10164469565</v>
      </c>
      <c r="U39" s="9">
        <v>1585</v>
      </c>
      <c r="V39" s="9">
        <v>14995434160</v>
      </c>
      <c r="W39" s="9">
        <v>82</v>
      </c>
      <c r="X39" s="9">
        <v>998811051</v>
      </c>
      <c r="Y39" s="9"/>
      <c r="Z39" s="16"/>
    </row>
    <row r="40" spans="2:26" ht="15" customHeight="1" x14ac:dyDescent="0.25">
      <c r="B40" s="8" t="s">
        <v>62</v>
      </c>
      <c r="C40" s="9">
        <v>1393</v>
      </c>
      <c r="D40" s="9">
        <v>21565665926</v>
      </c>
      <c r="E40" s="9">
        <v>678</v>
      </c>
      <c r="F40" s="9">
        <v>13847747443</v>
      </c>
      <c r="G40" s="9">
        <v>1050</v>
      </c>
      <c r="H40" s="9">
        <v>16161587580</v>
      </c>
      <c r="I40" s="9">
        <v>3718</v>
      </c>
      <c r="J40" s="9">
        <v>82216143383</v>
      </c>
      <c r="K40" s="9">
        <v>1420</v>
      </c>
      <c r="L40" s="9">
        <v>14390884473</v>
      </c>
      <c r="M40" s="9">
        <v>677</v>
      </c>
      <c r="N40" s="9">
        <v>6297492095</v>
      </c>
      <c r="O40" s="9">
        <v>1204</v>
      </c>
      <c r="P40" s="9">
        <v>19640040050</v>
      </c>
      <c r="Q40" s="9">
        <v>949</v>
      </c>
      <c r="R40" s="9">
        <v>6357669455</v>
      </c>
      <c r="S40" s="9">
        <v>785</v>
      </c>
      <c r="T40" s="9">
        <v>7744349213</v>
      </c>
      <c r="U40" s="9">
        <v>1683</v>
      </c>
      <c r="V40" s="9">
        <v>13170995620</v>
      </c>
      <c r="W40" s="9">
        <v>82</v>
      </c>
      <c r="X40" s="9">
        <v>662547642</v>
      </c>
      <c r="Y40" s="9"/>
      <c r="Z40" s="16"/>
    </row>
    <row r="41" spans="2:26" ht="15" customHeight="1" x14ac:dyDescent="0.25">
      <c r="B41" s="8" t="s">
        <v>63</v>
      </c>
      <c r="C41" s="9">
        <v>1450</v>
      </c>
      <c r="D41" s="9">
        <v>21225391553</v>
      </c>
      <c r="E41" s="9">
        <v>932</v>
      </c>
      <c r="F41" s="9">
        <v>14468464837</v>
      </c>
      <c r="G41" s="9">
        <v>1064</v>
      </c>
      <c r="H41" s="9">
        <v>16103765686</v>
      </c>
      <c r="I41" s="9">
        <v>4320</v>
      </c>
      <c r="J41" s="9">
        <v>83158779410</v>
      </c>
      <c r="K41" s="9">
        <v>1646</v>
      </c>
      <c r="L41" s="9">
        <v>18216033337</v>
      </c>
      <c r="M41" s="9">
        <v>783</v>
      </c>
      <c r="N41" s="9">
        <v>5547304424</v>
      </c>
      <c r="O41" s="9">
        <v>1449</v>
      </c>
      <c r="P41" s="9">
        <v>22040349629</v>
      </c>
      <c r="Q41" s="9">
        <v>1164</v>
      </c>
      <c r="R41" s="9">
        <v>6657709173</v>
      </c>
      <c r="S41" s="9">
        <v>840</v>
      </c>
      <c r="T41" s="9">
        <v>11557631935</v>
      </c>
      <c r="U41" s="9">
        <v>1582</v>
      </c>
      <c r="V41" s="9">
        <v>15575184620</v>
      </c>
      <c r="W41" s="9">
        <v>99</v>
      </c>
      <c r="X41" s="9">
        <v>615240429</v>
      </c>
      <c r="Y41" s="9"/>
      <c r="Z41" s="16"/>
    </row>
    <row r="42" spans="2:26" ht="15" customHeight="1" x14ac:dyDescent="0.25">
      <c r="B42" s="8" t="s">
        <v>64</v>
      </c>
      <c r="C42" s="9">
        <v>1478</v>
      </c>
      <c r="D42" s="9">
        <v>24928806105</v>
      </c>
      <c r="E42" s="9">
        <v>851</v>
      </c>
      <c r="F42" s="9">
        <v>11018181694</v>
      </c>
      <c r="G42" s="9">
        <v>1237</v>
      </c>
      <c r="H42" s="9">
        <v>19524153650</v>
      </c>
      <c r="I42" s="9">
        <v>4890</v>
      </c>
      <c r="J42" s="9">
        <v>94435373168</v>
      </c>
      <c r="K42" s="9">
        <v>1714</v>
      </c>
      <c r="L42" s="9">
        <v>20225302822</v>
      </c>
      <c r="M42" s="9">
        <v>670</v>
      </c>
      <c r="N42" s="9">
        <v>6954188051</v>
      </c>
      <c r="O42" s="9">
        <v>1321</v>
      </c>
      <c r="P42" s="9">
        <v>20267985963</v>
      </c>
      <c r="Q42" s="9">
        <v>1245</v>
      </c>
      <c r="R42" s="9">
        <v>8761207373</v>
      </c>
      <c r="S42" s="9">
        <v>980</v>
      </c>
      <c r="T42" s="9">
        <v>11496853288</v>
      </c>
      <c r="U42" s="9">
        <v>1817</v>
      </c>
      <c r="V42" s="9">
        <v>16095131780</v>
      </c>
      <c r="W42" s="9">
        <v>125</v>
      </c>
      <c r="X42" s="9">
        <v>1129671317</v>
      </c>
      <c r="Y42" s="9"/>
      <c r="Z42" s="16"/>
    </row>
    <row r="43" spans="2:26" ht="15" customHeight="1" x14ac:dyDescent="0.25">
      <c r="B43" s="8" t="s">
        <v>65</v>
      </c>
      <c r="C43" s="9">
        <v>1186</v>
      </c>
      <c r="D43" s="9">
        <v>16371350667</v>
      </c>
      <c r="E43" s="9">
        <v>817</v>
      </c>
      <c r="F43" s="9">
        <v>11330411388</v>
      </c>
      <c r="G43" s="9">
        <v>1217</v>
      </c>
      <c r="H43" s="9">
        <v>20364021761</v>
      </c>
      <c r="I43" s="9">
        <v>4538</v>
      </c>
      <c r="J43" s="9">
        <v>90068594674</v>
      </c>
      <c r="K43" s="9">
        <v>1469</v>
      </c>
      <c r="L43" s="9">
        <v>17652538657</v>
      </c>
      <c r="M43" s="9">
        <v>1634</v>
      </c>
      <c r="N43" s="9">
        <v>15937512741</v>
      </c>
      <c r="O43" s="9">
        <v>1088</v>
      </c>
      <c r="P43" s="9">
        <v>19626465827</v>
      </c>
      <c r="Q43" s="9">
        <v>1043</v>
      </c>
      <c r="R43" s="9">
        <v>7223949887</v>
      </c>
      <c r="S43" s="9">
        <v>1271</v>
      </c>
      <c r="T43" s="9">
        <v>14901801338</v>
      </c>
      <c r="U43" s="9">
        <v>1613</v>
      </c>
      <c r="V43" s="9">
        <v>14352106390</v>
      </c>
      <c r="W43" s="9">
        <v>129</v>
      </c>
      <c r="X43" s="9">
        <v>1898089200</v>
      </c>
      <c r="Y43" s="9"/>
      <c r="Z43" s="16"/>
    </row>
    <row r="44" spans="2:26" ht="15" customHeight="1" x14ac:dyDescent="0.25">
      <c r="B44" s="8" t="s">
        <v>66</v>
      </c>
      <c r="C44" s="9">
        <v>964</v>
      </c>
      <c r="D44" s="9">
        <v>14689353226</v>
      </c>
      <c r="E44" s="9">
        <v>661</v>
      </c>
      <c r="F44" s="9">
        <v>8486378705</v>
      </c>
      <c r="G44" s="9">
        <v>875</v>
      </c>
      <c r="H44" s="9">
        <v>13462093018</v>
      </c>
      <c r="I44" s="9">
        <v>3792</v>
      </c>
      <c r="J44" s="9">
        <v>64566126627</v>
      </c>
      <c r="K44" s="9">
        <v>1114</v>
      </c>
      <c r="L44" s="9">
        <v>13230711333</v>
      </c>
      <c r="M44" s="9">
        <v>1003</v>
      </c>
      <c r="N44" s="9">
        <v>11195540808</v>
      </c>
      <c r="O44" s="9">
        <v>938</v>
      </c>
      <c r="P44" s="9">
        <v>16095860145</v>
      </c>
      <c r="Q44" s="9">
        <v>916</v>
      </c>
      <c r="R44" s="9">
        <v>5763620960</v>
      </c>
      <c r="S44" s="9">
        <v>884</v>
      </c>
      <c r="T44" s="9">
        <v>9374332331</v>
      </c>
      <c r="U44" s="9">
        <v>1151</v>
      </c>
      <c r="V44" s="9">
        <v>11220235776</v>
      </c>
      <c r="W44" s="9">
        <v>68</v>
      </c>
      <c r="X44" s="9">
        <v>669860348</v>
      </c>
      <c r="Y44" s="9"/>
      <c r="Z44" s="16"/>
    </row>
    <row r="45" spans="2:26" ht="15" customHeight="1" x14ac:dyDescent="0.25">
      <c r="B45" s="8" t="s">
        <v>67</v>
      </c>
      <c r="C45" s="9">
        <v>1945</v>
      </c>
      <c r="D45" s="9">
        <v>27678610834</v>
      </c>
      <c r="E45" s="9">
        <v>923</v>
      </c>
      <c r="F45" s="9">
        <v>15537597642</v>
      </c>
      <c r="G45" s="9">
        <v>1079</v>
      </c>
      <c r="H45" s="9">
        <v>23940152551</v>
      </c>
      <c r="I45" s="9">
        <v>5205</v>
      </c>
      <c r="J45" s="9">
        <v>102914704919</v>
      </c>
      <c r="K45" s="9">
        <v>1785</v>
      </c>
      <c r="L45" s="9">
        <v>21357650575</v>
      </c>
      <c r="M45" s="9">
        <v>898</v>
      </c>
      <c r="N45" s="9">
        <v>7941035600</v>
      </c>
      <c r="O45" s="9">
        <v>1829</v>
      </c>
      <c r="P45" s="9">
        <v>34670974048</v>
      </c>
      <c r="Q45" s="9">
        <v>1542</v>
      </c>
      <c r="R45" s="9">
        <v>10668397977</v>
      </c>
      <c r="S45" s="9">
        <v>1224</v>
      </c>
      <c r="T45" s="9">
        <v>11189644723</v>
      </c>
      <c r="U45" s="9">
        <v>2086</v>
      </c>
      <c r="V45" s="9">
        <v>18306543648</v>
      </c>
      <c r="W45" s="9">
        <v>139</v>
      </c>
      <c r="X45" s="9">
        <v>1106537231</v>
      </c>
      <c r="Y45" s="9"/>
      <c r="Z45" s="16"/>
    </row>
    <row r="46" spans="2:26" ht="15" customHeight="1" x14ac:dyDescent="0.25">
      <c r="B46" s="8" t="s">
        <v>68</v>
      </c>
      <c r="C46" s="9">
        <v>1294</v>
      </c>
      <c r="D46" s="9">
        <v>19085604349</v>
      </c>
      <c r="E46" s="9">
        <v>544</v>
      </c>
      <c r="F46" s="9">
        <v>9240107397</v>
      </c>
      <c r="G46" s="9">
        <v>785</v>
      </c>
      <c r="H46" s="9">
        <v>13907916092</v>
      </c>
      <c r="I46" s="9">
        <v>3272</v>
      </c>
      <c r="J46" s="9">
        <v>61887630216</v>
      </c>
      <c r="K46" s="9">
        <v>1094</v>
      </c>
      <c r="L46" s="9">
        <v>15162136013</v>
      </c>
      <c r="M46" s="9">
        <v>722</v>
      </c>
      <c r="N46" s="9">
        <v>6759512770</v>
      </c>
      <c r="O46" s="9">
        <v>1141</v>
      </c>
      <c r="P46" s="9">
        <v>19706612506</v>
      </c>
      <c r="Q46" s="9">
        <v>830</v>
      </c>
      <c r="R46" s="9">
        <v>6466097168</v>
      </c>
      <c r="S46" s="9">
        <v>708</v>
      </c>
      <c r="T46" s="9">
        <v>9481878381</v>
      </c>
      <c r="U46" s="9">
        <v>1460</v>
      </c>
      <c r="V46" s="9">
        <v>15406013246</v>
      </c>
      <c r="W46" s="9">
        <v>95</v>
      </c>
      <c r="X46" s="9">
        <v>1188499363</v>
      </c>
      <c r="Y46" s="9"/>
      <c r="Z46" s="16"/>
    </row>
    <row r="47" spans="2:26" ht="15" customHeight="1" x14ac:dyDescent="0.25">
      <c r="B47" s="8" t="s">
        <v>69</v>
      </c>
      <c r="C47" s="9">
        <v>1740</v>
      </c>
      <c r="D47" s="9">
        <v>22228454152</v>
      </c>
      <c r="E47" s="9">
        <v>972</v>
      </c>
      <c r="F47" s="9">
        <v>13654060610</v>
      </c>
      <c r="G47" s="9">
        <v>1092</v>
      </c>
      <c r="H47" s="9">
        <v>23251056375</v>
      </c>
      <c r="I47" s="9">
        <v>4442</v>
      </c>
      <c r="J47" s="9">
        <v>94902600315</v>
      </c>
      <c r="K47" s="9">
        <v>1624</v>
      </c>
      <c r="L47" s="9">
        <v>20431664679</v>
      </c>
      <c r="M47" s="9">
        <v>881</v>
      </c>
      <c r="N47" s="9">
        <v>7996939567</v>
      </c>
      <c r="O47" s="9">
        <v>1596</v>
      </c>
      <c r="P47" s="9">
        <v>25788874467</v>
      </c>
      <c r="Q47" s="9">
        <v>1207</v>
      </c>
      <c r="R47" s="9">
        <v>9325846898</v>
      </c>
      <c r="S47" s="9">
        <v>1010</v>
      </c>
      <c r="T47" s="9">
        <v>11171152107</v>
      </c>
      <c r="U47" s="9">
        <v>2038</v>
      </c>
      <c r="V47" s="9">
        <v>18355920132</v>
      </c>
      <c r="W47" s="9">
        <v>120</v>
      </c>
      <c r="X47" s="9">
        <v>1565575182</v>
      </c>
      <c r="Y47" s="9"/>
      <c r="Z47" s="16"/>
    </row>
    <row r="48" spans="2:26" ht="15" customHeight="1" x14ac:dyDescent="0.25">
      <c r="B48" s="8" t="s">
        <v>80</v>
      </c>
      <c r="C48" s="9">
        <v>1083</v>
      </c>
      <c r="D48" s="9">
        <v>16658940313</v>
      </c>
      <c r="E48" s="9">
        <v>1000</v>
      </c>
      <c r="F48" s="9">
        <v>12784908040</v>
      </c>
      <c r="G48" s="9">
        <v>925</v>
      </c>
      <c r="H48" s="9">
        <v>18997312578</v>
      </c>
      <c r="I48" s="9">
        <v>3937</v>
      </c>
      <c r="J48" s="9">
        <v>74491702114</v>
      </c>
      <c r="K48" s="9">
        <v>1433</v>
      </c>
      <c r="L48" s="9">
        <v>21729902809</v>
      </c>
      <c r="M48" s="9">
        <v>933</v>
      </c>
      <c r="N48" s="9">
        <v>10879193828</v>
      </c>
      <c r="O48" s="9">
        <v>1372</v>
      </c>
      <c r="P48" s="9">
        <v>24705544407</v>
      </c>
      <c r="Q48" s="9">
        <v>1337</v>
      </c>
      <c r="R48" s="9">
        <v>8457691592</v>
      </c>
      <c r="S48" s="9">
        <v>1137</v>
      </c>
      <c r="T48" s="9">
        <v>9274993189</v>
      </c>
      <c r="U48" s="9">
        <v>1464</v>
      </c>
      <c r="V48" s="9">
        <v>13193077182</v>
      </c>
      <c r="W48" s="9">
        <v>121</v>
      </c>
      <c r="X48" s="9">
        <v>791119320</v>
      </c>
      <c r="Y48" s="9"/>
      <c r="Z48" s="16"/>
    </row>
    <row r="49" spans="2:26" ht="15" customHeight="1" x14ac:dyDescent="0.25">
      <c r="B49" s="8" t="s">
        <v>81</v>
      </c>
      <c r="C49" s="9">
        <v>1044</v>
      </c>
      <c r="D49" s="9">
        <v>15446499927</v>
      </c>
      <c r="E49" s="9">
        <v>778</v>
      </c>
      <c r="F49" s="9">
        <v>10526494083</v>
      </c>
      <c r="G49" s="9">
        <v>1031</v>
      </c>
      <c r="H49" s="9">
        <v>17872529428</v>
      </c>
      <c r="I49" s="9">
        <v>4435</v>
      </c>
      <c r="J49" s="9">
        <v>112392734499</v>
      </c>
      <c r="K49" s="9">
        <v>2026</v>
      </c>
      <c r="L49" s="9">
        <v>20660420963</v>
      </c>
      <c r="M49" s="9">
        <v>816</v>
      </c>
      <c r="N49" s="9">
        <v>6403687195</v>
      </c>
      <c r="O49" s="9">
        <v>1218</v>
      </c>
      <c r="P49" s="9">
        <v>18755254041</v>
      </c>
      <c r="Q49" s="9">
        <v>1326</v>
      </c>
      <c r="R49" s="9">
        <v>8249056489</v>
      </c>
      <c r="S49" s="9">
        <v>1136</v>
      </c>
      <c r="T49" s="9">
        <v>12477647684</v>
      </c>
      <c r="U49" s="9">
        <v>1221</v>
      </c>
      <c r="V49" s="9">
        <v>18386226435</v>
      </c>
      <c r="W49" s="9">
        <v>181</v>
      </c>
      <c r="X49" s="9">
        <v>1674030234</v>
      </c>
      <c r="Y49" s="9"/>
      <c r="Z49" s="16"/>
    </row>
    <row r="50" spans="2:26" ht="15" customHeight="1" x14ac:dyDescent="0.25">
      <c r="B50" s="8" t="s">
        <v>82</v>
      </c>
      <c r="C50" s="9">
        <v>1269</v>
      </c>
      <c r="D50" s="9">
        <v>21541100099</v>
      </c>
      <c r="E50" s="9">
        <v>893</v>
      </c>
      <c r="F50" s="9">
        <v>12356441517</v>
      </c>
      <c r="G50" s="9">
        <v>1197</v>
      </c>
      <c r="H50" s="9">
        <v>19754136948</v>
      </c>
      <c r="I50" s="9">
        <v>4512</v>
      </c>
      <c r="J50" s="9">
        <v>79913008042</v>
      </c>
      <c r="K50" s="9">
        <v>2522</v>
      </c>
      <c r="L50" s="9">
        <v>34769478496</v>
      </c>
      <c r="M50" s="9">
        <v>1013</v>
      </c>
      <c r="N50" s="9">
        <v>11879987432</v>
      </c>
      <c r="O50" s="9">
        <v>1267</v>
      </c>
      <c r="P50" s="9">
        <v>20368974068</v>
      </c>
      <c r="Q50" s="9">
        <v>1458</v>
      </c>
      <c r="R50" s="9">
        <v>11244049880</v>
      </c>
      <c r="S50" s="9">
        <v>1455</v>
      </c>
      <c r="T50" s="9">
        <v>13327855021</v>
      </c>
      <c r="U50" s="9">
        <v>1256</v>
      </c>
      <c r="V50" s="9">
        <v>14224319225</v>
      </c>
      <c r="W50" s="9">
        <v>108</v>
      </c>
      <c r="X50" s="9">
        <v>1314956843</v>
      </c>
      <c r="Y50" s="9"/>
      <c r="Z50" s="16"/>
    </row>
    <row r="51" spans="2:26" ht="15" customHeight="1" x14ac:dyDescent="0.25">
      <c r="B51" s="8" t="s">
        <v>83</v>
      </c>
      <c r="C51" s="9">
        <v>1004</v>
      </c>
      <c r="D51" s="9">
        <v>16356647052</v>
      </c>
      <c r="E51" s="9">
        <v>719</v>
      </c>
      <c r="F51" s="9">
        <v>9757158675</v>
      </c>
      <c r="G51" s="9">
        <v>940</v>
      </c>
      <c r="H51" s="9">
        <v>15418879030</v>
      </c>
      <c r="I51" s="9">
        <v>4046</v>
      </c>
      <c r="J51" s="9">
        <v>76981935352</v>
      </c>
      <c r="K51" s="9">
        <v>2054</v>
      </c>
      <c r="L51" s="9">
        <v>27004356379</v>
      </c>
      <c r="M51" s="9">
        <v>951</v>
      </c>
      <c r="N51" s="9">
        <v>8213684794</v>
      </c>
      <c r="O51" s="9">
        <v>1169</v>
      </c>
      <c r="P51" s="9">
        <v>20934300089</v>
      </c>
      <c r="Q51" s="9">
        <v>1175</v>
      </c>
      <c r="R51" s="9">
        <v>10118612177</v>
      </c>
      <c r="S51" s="9">
        <v>1495</v>
      </c>
      <c r="T51" s="9">
        <v>11563253377</v>
      </c>
      <c r="U51" s="9">
        <v>1404</v>
      </c>
      <c r="V51" s="9">
        <v>19300738763</v>
      </c>
      <c r="W51" s="9">
        <v>62</v>
      </c>
      <c r="X51" s="9">
        <v>1577979449</v>
      </c>
      <c r="Y51" s="9"/>
      <c r="Z51" s="16"/>
    </row>
    <row r="52" spans="2:26" ht="15" customHeight="1" x14ac:dyDescent="0.25">
      <c r="B52" s="8" t="s">
        <v>105</v>
      </c>
      <c r="C52" s="9">
        <v>1505</v>
      </c>
      <c r="D52" s="9">
        <v>31614978446</v>
      </c>
      <c r="E52" s="9">
        <v>809</v>
      </c>
      <c r="F52" s="9">
        <v>10783209723</v>
      </c>
      <c r="G52" s="9">
        <v>1076</v>
      </c>
      <c r="H52" s="9">
        <v>33133770520</v>
      </c>
      <c r="I52" s="9">
        <v>4207</v>
      </c>
      <c r="J52" s="9">
        <v>81067626215</v>
      </c>
      <c r="K52" s="9">
        <v>2188</v>
      </c>
      <c r="L52" s="9">
        <v>20629695243</v>
      </c>
      <c r="M52" s="9">
        <v>996</v>
      </c>
      <c r="N52" s="9">
        <v>11396300979</v>
      </c>
      <c r="O52" s="9">
        <v>1630</v>
      </c>
      <c r="P52" s="9">
        <v>27723160808</v>
      </c>
      <c r="Q52" s="9">
        <v>1310</v>
      </c>
      <c r="R52" s="9">
        <v>9917397231</v>
      </c>
      <c r="S52" s="9">
        <v>1863</v>
      </c>
      <c r="T52" s="9">
        <v>18161078650</v>
      </c>
      <c r="U52" s="9">
        <v>1769</v>
      </c>
      <c r="V52" s="9">
        <v>18810177315</v>
      </c>
      <c r="W52" s="9">
        <v>86</v>
      </c>
      <c r="X52" s="9">
        <v>977625920</v>
      </c>
      <c r="Y52" s="9"/>
      <c r="Z52" s="16"/>
    </row>
    <row r="53" spans="2:26" ht="15" customHeight="1" x14ac:dyDescent="0.25">
      <c r="B53" s="8" t="s">
        <v>106</v>
      </c>
      <c r="C53" s="9">
        <v>1412</v>
      </c>
      <c r="D53" s="9">
        <v>26721509064</v>
      </c>
      <c r="E53" s="9">
        <v>923</v>
      </c>
      <c r="F53" s="9">
        <v>26526590520</v>
      </c>
      <c r="G53" s="9">
        <v>932</v>
      </c>
      <c r="H53" s="9">
        <v>20810196623</v>
      </c>
      <c r="I53" s="9">
        <v>4247</v>
      </c>
      <c r="J53" s="9">
        <v>79839250661</v>
      </c>
      <c r="K53" s="9">
        <v>2015</v>
      </c>
      <c r="L53" s="9">
        <v>19814455698</v>
      </c>
      <c r="M53" s="9">
        <v>961</v>
      </c>
      <c r="N53" s="9">
        <v>8166447457</v>
      </c>
      <c r="O53" s="9">
        <v>1607</v>
      </c>
      <c r="P53" s="9">
        <v>29934134456</v>
      </c>
      <c r="Q53" s="9">
        <v>1171</v>
      </c>
      <c r="R53" s="9">
        <v>7530480522</v>
      </c>
      <c r="S53" s="9">
        <v>1696</v>
      </c>
      <c r="T53" s="9">
        <v>17666722777</v>
      </c>
      <c r="U53" s="9">
        <v>1400</v>
      </c>
      <c r="V53" s="9">
        <v>12749239139</v>
      </c>
      <c r="W53" s="9">
        <v>122</v>
      </c>
      <c r="X53" s="9">
        <v>1775073951</v>
      </c>
      <c r="Y53" s="9"/>
      <c r="Z53" s="16"/>
    </row>
    <row r="54" spans="2:26" ht="15" customHeight="1" x14ac:dyDescent="0.25">
      <c r="B54" s="8" t="s">
        <v>107</v>
      </c>
      <c r="C54" s="9">
        <v>1382</v>
      </c>
      <c r="D54" s="9">
        <v>20546926455</v>
      </c>
      <c r="E54" s="9">
        <v>716</v>
      </c>
      <c r="F54" s="9">
        <v>10118781404</v>
      </c>
      <c r="G54" s="9">
        <v>1039</v>
      </c>
      <c r="H54" s="9">
        <v>23961541960</v>
      </c>
      <c r="I54" s="9">
        <v>4354</v>
      </c>
      <c r="J54" s="9">
        <v>76239007450</v>
      </c>
      <c r="K54" s="9">
        <v>1875</v>
      </c>
      <c r="L54" s="9">
        <v>28256874123</v>
      </c>
      <c r="M54" s="9">
        <v>819</v>
      </c>
      <c r="N54" s="9">
        <v>7744409040</v>
      </c>
      <c r="O54" s="9">
        <v>1355</v>
      </c>
      <c r="P54" s="9">
        <v>30441268763</v>
      </c>
      <c r="Q54" s="9">
        <v>1223</v>
      </c>
      <c r="R54" s="9">
        <v>9555216936</v>
      </c>
      <c r="S54" s="9">
        <v>1375</v>
      </c>
      <c r="T54" s="9">
        <v>10449716481</v>
      </c>
      <c r="U54" s="9">
        <v>1857</v>
      </c>
      <c r="V54" s="9">
        <v>17373068751</v>
      </c>
      <c r="W54" s="9">
        <v>151</v>
      </c>
      <c r="X54" s="9">
        <v>1879694695</v>
      </c>
      <c r="Y54" s="9">
        <v>5713</v>
      </c>
      <c r="Z54" s="16">
        <v>55164070570</v>
      </c>
    </row>
    <row r="55" spans="2:26" ht="15" customHeight="1" x14ac:dyDescent="0.25">
      <c r="B55" s="8" t="s">
        <v>108</v>
      </c>
      <c r="C55" s="9">
        <v>1216</v>
      </c>
      <c r="D55" s="9">
        <v>20146255593</v>
      </c>
      <c r="E55" s="9">
        <v>735</v>
      </c>
      <c r="F55" s="9">
        <v>8941380399</v>
      </c>
      <c r="G55" s="9">
        <v>965</v>
      </c>
      <c r="H55" s="9">
        <v>14168673764</v>
      </c>
      <c r="I55" s="9">
        <v>4167</v>
      </c>
      <c r="J55" s="9">
        <v>90116734411</v>
      </c>
      <c r="K55" s="9">
        <v>2056</v>
      </c>
      <c r="L55" s="9">
        <v>27564868776</v>
      </c>
      <c r="M55" s="9">
        <v>1509</v>
      </c>
      <c r="N55" s="9">
        <v>15336589296</v>
      </c>
      <c r="O55" s="9">
        <v>1187</v>
      </c>
      <c r="P55" s="9">
        <v>20717936495</v>
      </c>
      <c r="Q55" s="9">
        <v>1147</v>
      </c>
      <c r="R55" s="9">
        <v>9744803545</v>
      </c>
      <c r="S55" s="9">
        <v>1430</v>
      </c>
      <c r="T55" s="9">
        <v>15031168016</v>
      </c>
      <c r="U55" s="9">
        <v>1719</v>
      </c>
      <c r="V55" s="9">
        <v>17405037950</v>
      </c>
      <c r="W55" s="9">
        <v>112</v>
      </c>
      <c r="X55" s="9">
        <v>1017862249</v>
      </c>
      <c r="Y55" s="9">
        <v>1182</v>
      </c>
      <c r="Z55" s="16">
        <v>11162053720</v>
      </c>
    </row>
    <row r="56" spans="2:26" ht="15" customHeight="1" x14ac:dyDescent="0.25">
      <c r="B56" s="8" t="s">
        <v>109</v>
      </c>
      <c r="C56" s="9">
        <v>1200</v>
      </c>
      <c r="D56" s="9">
        <v>20452747528</v>
      </c>
      <c r="E56" s="9">
        <v>656</v>
      </c>
      <c r="F56" s="9">
        <v>8861909333</v>
      </c>
      <c r="G56" s="9">
        <v>783</v>
      </c>
      <c r="H56" s="9">
        <v>15493286612</v>
      </c>
      <c r="I56" s="9">
        <v>3808</v>
      </c>
      <c r="J56" s="9">
        <v>78814167653</v>
      </c>
      <c r="K56" s="9">
        <v>1620</v>
      </c>
      <c r="L56" s="9">
        <v>18870288191</v>
      </c>
      <c r="M56" s="9">
        <v>1036</v>
      </c>
      <c r="N56" s="9">
        <v>9656815588</v>
      </c>
      <c r="O56" s="9">
        <v>1219</v>
      </c>
      <c r="P56" s="9">
        <v>21574018302</v>
      </c>
      <c r="Q56" s="9">
        <v>930</v>
      </c>
      <c r="R56" s="9">
        <v>6251410108</v>
      </c>
      <c r="S56" s="9">
        <v>971</v>
      </c>
      <c r="T56" s="9">
        <v>10306788114</v>
      </c>
      <c r="U56" s="9">
        <v>1395</v>
      </c>
      <c r="V56" s="9">
        <v>13762136118</v>
      </c>
      <c r="W56" s="9">
        <v>139</v>
      </c>
      <c r="X56" s="9">
        <v>1267399615</v>
      </c>
      <c r="Y56" s="9">
        <v>517</v>
      </c>
      <c r="Z56" s="16">
        <v>4813671587</v>
      </c>
    </row>
    <row r="57" spans="2:26" ht="15" customHeight="1" x14ac:dyDescent="0.25">
      <c r="B57" s="8" t="s">
        <v>110</v>
      </c>
      <c r="C57" s="9">
        <v>1465</v>
      </c>
      <c r="D57" s="9">
        <v>24088387339</v>
      </c>
      <c r="E57" s="9">
        <v>834</v>
      </c>
      <c r="F57" s="9">
        <v>15182482762</v>
      </c>
      <c r="G57" s="9">
        <v>1094</v>
      </c>
      <c r="H57" s="9">
        <v>19005406013</v>
      </c>
      <c r="I57" s="9">
        <v>4429</v>
      </c>
      <c r="J57" s="9">
        <v>100102785825</v>
      </c>
      <c r="K57" s="9">
        <v>1758</v>
      </c>
      <c r="L57" s="9">
        <v>22535977161</v>
      </c>
      <c r="M57" s="9">
        <v>744</v>
      </c>
      <c r="N57" s="9">
        <v>7037956392</v>
      </c>
      <c r="O57" s="9">
        <v>1436</v>
      </c>
      <c r="P57" s="9">
        <v>29124721659</v>
      </c>
      <c r="Q57" s="9">
        <v>984</v>
      </c>
      <c r="R57" s="9">
        <v>7436285378</v>
      </c>
      <c r="S57" s="9">
        <v>1249</v>
      </c>
      <c r="T57" s="9">
        <v>14513311602</v>
      </c>
      <c r="U57" s="9">
        <v>1762</v>
      </c>
      <c r="V57" s="9">
        <v>15575491453</v>
      </c>
      <c r="W57" s="9">
        <v>132</v>
      </c>
      <c r="X57" s="9">
        <v>1197702768</v>
      </c>
      <c r="Y57" s="9">
        <v>1246</v>
      </c>
      <c r="Z57" s="16">
        <v>13417616151</v>
      </c>
    </row>
    <row r="58" spans="2:26" ht="15" customHeight="1" x14ac:dyDescent="0.25">
      <c r="B58" s="8" t="s">
        <v>111</v>
      </c>
      <c r="C58" s="9">
        <v>1267</v>
      </c>
      <c r="D58" s="9">
        <v>24230149977</v>
      </c>
      <c r="E58" s="9">
        <v>836</v>
      </c>
      <c r="F58" s="9">
        <v>11576666109</v>
      </c>
      <c r="G58" s="9">
        <v>1133</v>
      </c>
      <c r="H58" s="9">
        <v>24212441612</v>
      </c>
      <c r="I58" s="9">
        <v>4579</v>
      </c>
      <c r="J58" s="9">
        <v>91228211548</v>
      </c>
      <c r="K58" s="9">
        <v>1361</v>
      </c>
      <c r="L58" s="9">
        <v>19337529544</v>
      </c>
      <c r="M58" s="9">
        <v>606</v>
      </c>
      <c r="N58" s="9">
        <v>5125871822</v>
      </c>
      <c r="O58" s="9">
        <v>1512</v>
      </c>
      <c r="P58" s="9">
        <v>29488866890</v>
      </c>
      <c r="Q58" s="9">
        <v>981</v>
      </c>
      <c r="R58" s="9">
        <v>10508496914</v>
      </c>
      <c r="S58" s="9">
        <v>721</v>
      </c>
      <c r="T58" s="9">
        <v>9481013001</v>
      </c>
      <c r="U58" s="9">
        <v>1963</v>
      </c>
      <c r="V58" s="9">
        <v>24753157483</v>
      </c>
      <c r="W58" s="9">
        <v>189</v>
      </c>
      <c r="X58" s="9">
        <v>2080814140</v>
      </c>
      <c r="Y58" s="9">
        <v>2366</v>
      </c>
      <c r="Z58" s="16">
        <v>25196602347</v>
      </c>
    </row>
    <row r="59" spans="2:26" ht="15" customHeight="1" x14ac:dyDescent="0.25">
      <c r="B59" s="8" t="s">
        <v>112</v>
      </c>
      <c r="C59" s="9">
        <v>1351</v>
      </c>
      <c r="D59" s="9">
        <v>24375754665</v>
      </c>
      <c r="E59" s="9">
        <v>1073</v>
      </c>
      <c r="F59" s="9">
        <v>15184407244</v>
      </c>
      <c r="G59" s="9">
        <v>896</v>
      </c>
      <c r="H59" s="9">
        <v>23276176000</v>
      </c>
      <c r="I59" s="9">
        <v>3936</v>
      </c>
      <c r="J59" s="9">
        <v>81162629273</v>
      </c>
      <c r="K59" s="9">
        <v>1501</v>
      </c>
      <c r="L59" s="9">
        <v>22506476200</v>
      </c>
      <c r="M59" s="9">
        <v>458</v>
      </c>
      <c r="N59" s="9">
        <v>4332312506</v>
      </c>
      <c r="O59" s="9">
        <v>1716</v>
      </c>
      <c r="P59" s="9">
        <v>39355287994</v>
      </c>
      <c r="Q59" s="9">
        <v>869</v>
      </c>
      <c r="R59" s="9">
        <v>8873161135</v>
      </c>
      <c r="S59" s="9">
        <v>707</v>
      </c>
      <c r="T59" s="9">
        <v>7358763069</v>
      </c>
      <c r="U59" s="9">
        <v>1935</v>
      </c>
      <c r="V59" s="9">
        <v>20251359415</v>
      </c>
      <c r="W59" s="9">
        <v>191</v>
      </c>
      <c r="X59" s="9">
        <v>2046146450</v>
      </c>
      <c r="Y59" s="9">
        <v>1082</v>
      </c>
      <c r="Z59" s="16">
        <v>12138822713</v>
      </c>
    </row>
    <row r="60" spans="2:26" ht="15" customHeight="1" x14ac:dyDescent="0.25">
      <c r="B60" s="8" t="s">
        <v>123</v>
      </c>
      <c r="C60" s="9">
        <v>1012</v>
      </c>
      <c r="D60" s="9">
        <v>20412305718</v>
      </c>
      <c r="E60" s="9">
        <v>774</v>
      </c>
      <c r="F60" s="9">
        <v>10972333222</v>
      </c>
      <c r="G60" s="9">
        <v>973</v>
      </c>
      <c r="H60" s="9">
        <v>17768740424</v>
      </c>
      <c r="I60" s="9">
        <v>3564</v>
      </c>
      <c r="J60" s="9">
        <v>62705455466</v>
      </c>
      <c r="K60" s="9">
        <v>1371</v>
      </c>
      <c r="L60" s="9">
        <v>17948284911</v>
      </c>
      <c r="M60" s="9">
        <v>514</v>
      </c>
      <c r="N60" s="9">
        <v>5404050382</v>
      </c>
      <c r="O60" s="9">
        <v>1319</v>
      </c>
      <c r="P60" s="9">
        <v>28935289252</v>
      </c>
      <c r="Q60" s="9">
        <v>821</v>
      </c>
      <c r="R60" s="9">
        <v>7308354529</v>
      </c>
      <c r="S60" s="9">
        <v>681</v>
      </c>
      <c r="T60" s="9">
        <v>8451096250</v>
      </c>
      <c r="U60" s="9">
        <v>1719</v>
      </c>
      <c r="V60" s="9">
        <v>16091110135</v>
      </c>
      <c r="W60" s="9">
        <v>180</v>
      </c>
      <c r="X60" s="9">
        <v>2005100381</v>
      </c>
      <c r="Y60" s="9">
        <v>633</v>
      </c>
      <c r="Z60" s="16">
        <v>6674943575</v>
      </c>
    </row>
    <row r="61" spans="2:26" ht="15" customHeight="1" x14ac:dyDescent="0.25">
      <c r="B61" s="8" t="s">
        <v>124</v>
      </c>
      <c r="C61" s="9">
        <v>1079</v>
      </c>
      <c r="D61" s="9">
        <v>19747037027</v>
      </c>
      <c r="E61" s="9">
        <v>822</v>
      </c>
      <c r="F61" s="9">
        <v>10958623389</v>
      </c>
      <c r="G61" s="9">
        <v>1066</v>
      </c>
      <c r="H61" s="9">
        <v>24327447798</v>
      </c>
      <c r="I61" s="9">
        <v>3574</v>
      </c>
      <c r="J61" s="9">
        <v>62254152148</v>
      </c>
      <c r="K61" s="9">
        <v>1421</v>
      </c>
      <c r="L61" s="9">
        <v>16123249303</v>
      </c>
      <c r="M61" s="9">
        <v>400</v>
      </c>
      <c r="N61" s="9">
        <v>4877459890</v>
      </c>
      <c r="O61" s="9">
        <v>1539</v>
      </c>
      <c r="P61" s="9">
        <v>36444592276</v>
      </c>
      <c r="Q61" s="9">
        <v>943</v>
      </c>
      <c r="R61" s="9">
        <v>7209140601</v>
      </c>
      <c r="S61" s="9">
        <v>742</v>
      </c>
      <c r="T61" s="9">
        <v>7789210915</v>
      </c>
      <c r="U61" s="9">
        <v>2034</v>
      </c>
      <c r="V61" s="9">
        <v>21084331366</v>
      </c>
      <c r="W61" s="9">
        <v>337</v>
      </c>
      <c r="X61" s="9">
        <v>2521034105</v>
      </c>
      <c r="Y61" s="9">
        <v>554</v>
      </c>
      <c r="Z61" s="16">
        <v>5515117027</v>
      </c>
    </row>
    <row r="62" spans="2:26" ht="15" customHeight="1" x14ac:dyDescent="0.25">
      <c r="B62" s="8" t="s">
        <v>125</v>
      </c>
      <c r="C62" s="9">
        <v>1097</v>
      </c>
      <c r="D62" s="9">
        <v>18582351779</v>
      </c>
      <c r="E62" s="9">
        <v>970</v>
      </c>
      <c r="F62" s="9">
        <v>13678183301</v>
      </c>
      <c r="G62" s="9">
        <v>1001</v>
      </c>
      <c r="H62" s="9">
        <v>16893126900</v>
      </c>
      <c r="I62" s="9">
        <v>3409</v>
      </c>
      <c r="J62" s="9">
        <v>64489497687</v>
      </c>
      <c r="K62" s="9">
        <v>1403</v>
      </c>
      <c r="L62" s="9">
        <v>20464272665</v>
      </c>
      <c r="M62" s="9">
        <v>524</v>
      </c>
      <c r="N62" s="9">
        <v>7451856608</v>
      </c>
      <c r="O62" s="9">
        <v>1505</v>
      </c>
      <c r="P62" s="9">
        <v>36153854561</v>
      </c>
      <c r="Q62" s="9">
        <v>886</v>
      </c>
      <c r="R62" s="9">
        <v>6339606828</v>
      </c>
      <c r="S62" s="9">
        <v>765</v>
      </c>
      <c r="T62" s="9">
        <v>6205650545</v>
      </c>
      <c r="U62" s="9">
        <v>1648</v>
      </c>
      <c r="V62" s="9">
        <v>17359181205</v>
      </c>
      <c r="W62" s="9">
        <v>161</v>
      </c>
      <c r="X62" s="9">
        <v>1395536331</v>
      </c>
      <c r="Y62" s="9">
        <v>467</v>
      </c>
      <c r="Z62" s="16">
        <v>5286674679</v>
      </c>
    </row>
    <row r="63" spans="2:26" ht="15" customHeight="1" x14ac:dyDescent="0.25">
      <c r="B63" s="8" t="s">
        <v>126</v>
      </c>
      <c r="C63" s="9">
        <v>1092</v>
      </c>
      <c r="D63" s="9">
        <v>20801801248</v>
      </c>
      <c r="E63" s="9">
        <v>736</v>
      </c>
      <c r="F63" s="9">
        <v>8953747640</v>
      </c>
      <c r="G63" s="9">
        <v>873</v>
      </c>
      <c r="H63" s="9">
        <v>25865269004</v>
      </c>
      <c r="I63" s="9">
        <v>3026</v>
      </c>
      <c r="J63" s="9">
        <v>54066495650</v>
      </c>
      <c r="K63" s="9">
        <v>1178</v>
      </c>
      <c r="L63" s="9">
        <v>12678224884</v>
      </c>
      <c r="M63" s="9">
        <v>507</v>
      </c>
      <c r="N63" s="9">
        <v>5494945894</v>
      </c>
      <c r="O63" s="9">
        <v>1497</v>
      </c>
      <c r="P63" s="9">
        <v>35492593678</v>
      </c>
      <c r="Q63" s="9">
        <v>847</v>
      </c>
      <c r="R63" s="9">
        <v>6585888168</v>
      </c>
      <c r="S63" s="9">
        <v>692</v>
      </c>
      <c r="T63" s="9">
        <v>9032368230</v>
      </c>
      <c r="U63" s="9">
        <v>1845</v>
      </c>
      <c r="V63" s="9">
        <v>23923646536</v>
      </c>
      <c r="W63" s="9">
        <v>165</v>
      </c>
      <c r="X63" s="9">
        <v>2251712565</v>
      </c>
      <c r="Y63" s="9">
        <v>318</v>
      </c>
      <c r="Z63" s="16">
        <v>2839989265</v>
      </c>
    </row>
    <row r="64" spans="2:26" ht="15" customHeight="1" x14ac:dyDescent="0.25">
      <c r="B64" s="8" t="s">
        <v>127</v>
      </c>
      <c r="C64" s="9">
        <v>1717</v>
      </c>
      <c r="D64" s="9">
        <v>33751028057</v>
      </c>
      <c r="E64" s="9">
        <v>953</v>
      </c>
      <c r="F64" s="9">
        <v>20290269871</v>
      </c>
      <c r="G64" s="9">
        <v>945</v>
      </c>
      <c r="H64" s="9">
        <v>24798979928</v>
      </c>
      <c r="I64" s="9">
        <v>3403</v>
      </c>
      <c r="J64" s="9">
        <v>58221030231</v>
      </c>
      <c r="K64" s="9">
        <v>1357</v>
      </c>
      <c r="L64" s="9">
        <v>17409504920</v>
      </c>
      <c r="M64" s="9">
        <v>393</v>
      </c>
      <c r="N64" s="9">
        <v>3584513718</v>
      </c>
      <c r="O64" s="9">
        <v>2080</v>
      </c>
      <c r="P64" s="9">
        <v>47964024794</v>
      </c>
      <c r="Q64" s="9">
        <v>870</v>
      </c>
      <c r="R64" s="9">
        <v>9463314625</v>
      </c>
      <c r="S64" s="9">
        <v>814</v>
      </c>
      <c r="T64" s="9">
        <v>7393628986</v>
      </c>
      <c r="U64" s="9">
        <v>2695</v>
      </c>
      <c r="V64" s="9">
        <v>36538360255</v>
      </c>
      <c r="W64" s="9">
        <v>322</v>
      </c>
      <c r="X64" s="9">
        <v>6497016220</v>
      </c>
      <c r="Y64" s="9">
        <v>377</v>
      </c>
      <c r="Z64" s="16">
        <v>4457881572</v>
      </c>
    </row>
    <row r="65" spans="2:30" ht="15" customHeight="1" x14ac:dyDescent="0.25">
      <c r="B65" s="8" t="s">
        <v>128</v>
      </c>
      <c r="C65" s="9">
        <v>1349</v>
      </c>
      <c r="D65" s="9">
        <v>26220529495</v>
      </c>
      <c r="E65" s="9">
        <v>1050</v>
      </c>
      <c r="F65" s="9">
        <v>13895053325</v>
      </c>
      <c r="G65" s="9">
        <v>859</v>
      </c>
      <c r="H65" s="9">
        <v>27062535833</v>
      </c>
      <c r="I65" s="9">
        <v>3282</v>
      </c>
      <c r="J65" s="9">
        <v>55871080543</v>
      </c>
      <c r="K65" s="9">
        <v>1263</v>
      </c>
      <c r="L65" s="9">
        <v>15220347050</v>
      </c>
      <c r="M65" s="9">
        <v>469</v>
      </c>
      <c r="N65" s="9">
        <v>4640303779</v>
      </c>
      <c r="O65" s="9">
        <v>1955</v>
      </c>
      <c r="P65" s="9">
        <v>39403720917</v>
      </c>
      <c r="Q65" s="9">
        <v>919</v>
      </c>
      <c r="R65" s="9">
        <v>6840096892</v>
      </c>
      <c r="S65" s="9">
        <v>773</v>
      </c>
      <c r="T65" s="9">
        <v>8392306506</v>
      </c>
      <c r="U65" s="9">
        <v>2423</v>
      </c>
      <c r="V65" s="9">
        <v>32420229795</v>
      </c>
      <c r="W65" s="9">
        <v>275</v>
      </c>
      <c r="X65" s="9">
        <v>5077365954</v>
      </c>
      <c r="Y65" s="9">
        <v>333</v>
      </c>
      <c r="Z65" s="16">
        <v>4171433501</v>
      </c>
    </row>
    <row r="66" spans="2:30" ht="15" customHeight="1" x14ac:dyDescent="0.25">
      <c r="B66" s="8" t="s">
        <v>129</v>
      </c>
      <c r="C66" s="9">
        <v>1387</v>
      </c>
      <c r="D66" s="9">
        <v>24592553889</v>
      </c>
      <c r="E66" s="9">
        <v>1022</v>
      </c>
      <c r="F66" s="9">
        <v>16204988553</v>
      </c>
      <c r="G66" s="9">
        <v>874</v>
      </c>
      <c r="H66" s="9">
        <v>26307314071</v>
      </c>
      <c r="I66" s="9">
        <v>3231</v>
      </c>
      <c r="J66" s="9">
        <v>57574231986</v>
      </c>
      <c r="K66" s="9">
        <v>1302</v>
      </c>
      <c r="L66" s="9">
        <v>15997744498</v>
      </c>
      <c r="M66" s="9">
        <v>358</v>
      </c>
      <c r="N66" s="9">
        <v>4071413631</v>
      </c>
      <c r="O66" s="9">
        <v>1873</v>
      </c>
      <c r="P66" s="9">
        <v>36379591473</v>
      </c>
      <c r="Q66" s="9">
        <v>880</v>
      </c>
      <c r="R66" s="9">
        <v>9575512537</v>
      </c>
      <c r="S66" s="9">
        <v>699</v>
      </c>
      <c r="T66" s="9">
        <v>7950203714</v>
      </c>
      <c r="U66" s="9">
        <v>2350</v>
      </c>
      <c r="V66" s="9">
        <v>27728680613</v>
      </c>
      <c r="W66" s="9">
        <v>269</v>
      </c>
      <c r="X66" s="9">
        <v>4052874134</v>
      </c>
      <c r="Y66" s="9">
        <v>341</v>
      </c>
      <c r="Z66" s="16">
        <v>3434052451</v>
      </c>
    </row>
    <row r="67" spans="2:30" ht="15" customHeight="1" x14ac:dyDescent="0.25">
      <c r="B67" s="8" t="s">
        <v>130</v>
      </c>
      <c r="C67" s="9">
        <v>1610</v>
      </c>
      <c r="D67" s="9">
        <v>25705819433</v>
      </c>
      <c r="E67" s="9">
        <v>1216</v>
      </c>
      <c r="F67" s="9">
        <v>18812961244</v>
      </c>
      <c r="G67" s="9">
        <v>1067</v>
      </c>
      <c r="H67" s="9">
        <v>28661141631</v>
      </c>
      <c r="I67" s="9">
        <v>3851</v>
      </c>
      <c r="J67" s="9">
        <v>65470289405</v>
      </c>
      <c r="K67" s="9">
        <v>1266</v>
      </c>
      <c r="L67" s="9">
        <v>16582285789</v>
      </c>
      <c r="M67" s="9">
        <v>929</v>
      </c>
      <c r="N67" s="9">
        <v>9933370728</v>
      </c>
      <c r="O67" s="9">
        <v>1928</v>
      </c>
      <c r="P67" s="9">
        <v>33580970909</v>
      </c>
      <c r="Q67" s="9">
        <v>983</v>
      </c>
      <c r="R67" s="9">
        <v>6662144615</v>
      </c>
      <c r="S67" s="9">
        <v>814</v>
      </c>
      <c r="T67" s="9">
        <v>9488716222</v>
      </c>
      <c r="U67" s="9">
        <v>2875</v>
      </c>
      <c r="V67" s="9">
        <v>38098167350</v>
      </c>
      <c r="W67" s="9">
        <v>229</v>
      </c>
      <c r="X67" s="9">
        <v>3372941917</v>
      </c>
      <c r="Y67" s="9">
        <v>446</v>
      </c>
      <c r="Z67" s="16">
        <v>6206365354</v>
      </c>
    </row>
    <row r="68" spans="2:30" ht="15" customHeight="1" x14ac:dyDescent="0.25">
      <c r="B68" s="8" t="s">
        <v>131</v>
      </c>
      <c r="C68" s="9">
        <v>1233</v>
      </c>
      <c r="D68" s="9">
        <v>20965008921</v>
      </c>
      <c r="E68" s="9">
        <v>1025</v>
      </c>
      <c r="F68" s="9">
        <v>17239924216</v>
      </c>
      <c r="G68" s="9">
        <v>898</v>
      </c>
      <c r="H68" s="9">
        <v>16996093573</v>
      </c>
      <c r="I68" s="9">
        <v>3147</v>
      </c>
      <c r="J68" s="9">
        <v>56643094813</v>
      </c>
      <c r="K68" s="9">
        <v>1054</v>
      </c>
      <c r="L68" s="9">
        <v>13795568678</v>
      </c>
      <c r="M68" s="9">
        <v>635</v>
      </c>
      <c r="N68" s="9">
        <v>6238744278</v>
      </c>
      <c r="O68" s="9">
        <v>1824</v>
      </c>
      <c r="P68" s="9">
        <v>30443176845</v>
      </c>
      <c r="Q68" s="9">
        <v>798</v>
      </c>
      <c r="R68" s="9">
        <v>6884203580</v>
      </c>
      <c r="S68" s="9">
        <v>608</v>
      </c>
      <c r="T68" s="9">
        <v>7673592527</v>
      </c>
      <c r="U68" s="9">
        <v>2535</v>
      </c>
      <c r="V68" s="9">
        <v>30006220756</v>
      </c>
      <c r="W68" s="9">
        <v>265</v>
      </c>
      <c r="X68" s="9">
        <v>3383935166</v>
      </c>
      <c r="Y68" s="9">
        <v>322</v>
      </c>
      <c r="Z68" s="16">
        <v>3123992108</v>
      </c>
      <c r="AB68" s="56"/>
    </row>
    <row r="69" spans="2:30" ht="15" customHeight="1" x14ac:dyDescent="0.25">
      <c r="B69" s="8" t="s">
        <v>152</v>
      </c>
      <c r="C69" s="9">
        <v>2052</v>
      </c>
      <c r="D69" s="9">
        <v>33869140351</v>
      </c>
      <c r="E69" s="9">
        <v>1380</v>
      </c>
      <c r="F69" s="9">
        <v>17615908039</v>
      </c>
      <c r="G69" s="9">
        <v>1122</v>
      </c>
      <c r="H69" s="9">
        <v>22754277818</v>
      </c>
      <c r="I69" s="9">
        <v>3434</v>
      </c>
      <c r="J69" s="9">
        <v>58084195150</v>
      </c>
      <c r="K69" s="9">
        <v>1193</v>
      </c>
      <c r="L69" s="9">
        <v>13177655641</v>
      </c>
      <c r="M69" s="9">
        <v>475</v>
      </c>
      <c r="N69" s="9">
        <v>6404021126</v>
      </c>
      <c r="O69" s="9">
        <v>2430</v>
      </c>
      <c r="P69" s="9">
        <v>46770073669</v>
      </c>
      <c r="Q69" s="9">
        <v>771</v>
      </c>
      <c r="R69" s="9">
        <v>6490048436</v>
      </c>
      <c r="S69" s="9">
        <v>718</v>
      </c>
      <c r="T69" s="9">
        <v>9285559820</v>
      </c>
      <c r="U69" s="9">
        <v>3341</v>
      </c>
      <c r="V69" s="9">
        <v>42171402317</v>
      </c>
      <c r="W69" s="9">
        <v>379</v>
      </c>
      <c r="X69" s="9">
        <v>4604850053</v>
      </c>
      <c r="Y69" s="9">
        <v>268</v>
      </c>
      <c r="Z69" s="16">
        <v>3122214674</v>
      </c>
      <c r="AB69" s="56"/>
    </row>
    <row r="70" spans="2:30" ht="15" customHeight="1" x14ac:dyDescent="0.25">
      <c r="B70" s="8" t="s">
        <v>153</v>
      </c>
      <c r="C70" s="9">
        <v>2213</v>
      </c>
      <c r="D70" s="9">
        <v>36990390761</v>
      </c>
      <c r="E70" s="9">
        <v>1552</v>
      </c>
      <c r="F70" s="9">
        <v>20435232728</v>
      </c>
      <c r="G70" s="9">
        <v>1084</v>
      </c>
      <c r="H70" s="9">
        <v>35534517691</v>
      </c>
      <c r="I70" s="9">
        <v>3034</v>
      </c>
      <c r="J70" s="9">
        <v>52286576686</v>
      </c>
      <c r="K70" s="9">
        <v>1135</v>
      </c>
      <c r="L70" s="9">
        <v>15044868738</v>
      </c>
      <c r="M70" s="9">
        <v>488</v>
      </c>
      <c r="N70" s="9">
        <v>4592074075</v>
      </c>
      <c r="O70" s="9">
        <v>1985</v>
      </c>
      <c r="P70" s="9">
        <v>36579498331</v>
      </c>
      <c r="Q70" s="9">
        <v>874</v>
      </c>
      <c r="R70" s="9">
        <v>11675719701</v>
      </c>
      <c r="S70" s="9">
        <v>704</v>
      </c>
      <c r="T70" s="9">
        <v>9989416310</v>
      </c>
      <c r="U70" s="9">
        <v>3225</v>
      </c>
      <c r="V70" s="9">
        <v>38149608950</v>
      </c>
      <c r="W70" s="9">
        <v>274</v>
      </c>
      <c r="X70" s="9">
        <v>5836367380</v>
      </c>
      <c r="Y70" s="9">
        <v>212</v>
      </c>
      <c r="Z70" s="16">
        <v>1953778505</v>
      </c>
      <c r="AB70" s="56"/>
    </row>
    <row r="71" spans="2:30" ht="15" customHeight="1" x14ac:dyDescent="0.25">
      <c r="B71" s="8" t="s">
        <v>156</v>
      </c>
      <c r="C71" s="9">
        <v>1745</v>
      </c>
      <c r="D71" s="9">
        <v>32358768170</v>
      </c>
      <c r="E71" s="9">
        <v>1865</v>
      </c>
      <c r="F71" s="9">
        <v>24193562227</v>
      </c>
      <c r="G71" s="9">
        <v>1067</v>
      </c>
      <c r="H71" s="9">
        <v>36914318443</v>
      </c>
      <c r="I71" s="9">
        <v>2993</v>
      </c>
      <c r="J71" s="9">
        <v>51760577680</v>
      </c>
      <c r="K71" s="9">
        <v>1207</v>
      </c>
      <c r="L71" s="9">
        <v>16164976591</v>
      </c>
      <c r="M71" s="9">
        <v>490</v>
      </c>
      <c r="N71" s="9">
        <v>4060328211</v>
      </c>
      <c r="O71" s="9">
        <v>1945</v>
      </c>
      <c r="P71" s="9">
        <v>34943428480</v>
      </c>
      <c r="Q71" s="9">
        <v>806</v>
      </c>
      <c r="R71" s="9">
        <v>6559948739</v>
      </c>
      <c r="S71" s="9">
        <v>695</v>
      </c>
      <c r="T71" s="9">
        <v>8020723590</v>
      </c>
      <c r="U71" s="9">
        <v>3048</v>
      </c>
      <c r="V71" s="9">
        <v>33328116703</v>
      </c>
      <c r="W71" s="9">
        <v>310</v>
      </c>
      <c r="X71" s="9">
        <v>5040192360</v>
      </c>
      <c r="Y71" s="9">
        <v>222</v>
      </c>
      <c r="Z71" s="16">
        <v>1960697447</v>
      </c>
    </row>
    <row r="72" spans="2:30" ht="15" customHeight="1" x14ac:dyDescent="0.25">
      <c r="B72" s="8" t="s">
        <v>179</v>
      </c>
      <c r="C72" s="9">
        <v>1400</v>
      </c>
      <c r="D72" s="9">
        <v>27033456468</v>
      </c>
      <c r="E72" s="9">
        <v>1562</v>
      </c>
      <c r="F72" s="9">
        <v>21701446574</v>
      </c>
      <c r="G72" s="9">
        <v>1071</v>
      </c>
      <c r="H72" s="9">
        <v>20393265331</v>
      </c>
      <c r="I72" s="9">
        <v>2765</v>
      </c>
      <c r="J72" s="9">
        <v>46096789662</v>
      </c>
      <c r="K72" s="9">
        <v>1204</v>
      </c>
      <c r="L72" s="9">
        <v>12118507167</v>
      </c>
      <c r="M72" s="9">
        <v>511</v>
      </c>
      <c r="N72" s="9">
        <v>5242249455</v>
      </c>
      <c r="O72" s="9">
        <v>1313</v>
      </c>
      <c r="P72" s="9">
        <v>24763211061</v>
      </c>
      <c r="Q72" s="9">
        <v>750</v>
      </c>
      <c r="R72" s="9">
        <v>8946173680</v>
      </c>
      <c r="S72" s="9">
        <v>579</v>
      </c>
      <c r="T72" s="9">
        <v>5309665936</v>
      </c>
      <c r="U72" s="9">
        <v>1914</v>
      </c>
      <c r="V72" s="9">
        <v>23925424212</v>
      </c>
      <c r="W72" s="9">
        <v>239</v>
      </c>
      <c r="X72" s="9">
        <v>2591477795</v>
      </c>
      <c r="Y72" s="9">
        <v>182</v>
      </c>
      <c r="Z72" s="16">
        <v>2339903306</v>
      </c>
    </row>
    <row r="73" spans="2:30" ht="15" customHeight="1" x14ac:dyDescent="0.25">
      <c r="B73" s="8" t="s">
        <v>180</v>
      </c>
      <c r="C73" s="9">
        <v>1440</v>
      </c>
      <c r="D73" s="9">
        <v>26600559506</v>
      </c>
      <c r="E73" s="9">
        <v>1595</v>
      </c>
      <c r="F73" s="9">
        <v>23408051824</v>
      </c>
      <c r="G73" s="9">
        <v>1159</v>
      </c>
      <c r="H73" s="9">
        <v>24734033582</v>
      </c>
      <c r="I73" s="9">
        <v>3372</v>
      </c>
      <c r="J73" s="9">
        <v>49100651096</v>
      </c>
      <c r="K73" s="9">
        <v>1367</v>
      </c>
      <c r="L73" s="9">
        <v>18342848270</v>
      </c>
      <c r="M73" s="9">
        <v>393</v>
      </c>
      <c r="N73" s="9">
        <v>4371858319</v>
      </c>
      <c r="O73" s="9">
        <v>1435</v>
      </c>
      <c r="P73" s="9">
        <v>23421721464</v>
      </c>
      <c r="Q73" s="9">
        <v>873</v>
      </c>
      <c r="R73" s="9">
        <v>5890609275</v>
      </c>
      <c r="S73" s="9">
        <v>735</v>
      </c>
      <c r="T73" s="9">
        <v>8305357698</v>
      </c>
      <c r="U73" s="9">
        <v>1896</v>
      </c>
      <c r="V73" s="9">
        <v>23992840849</v>
      </c>
      <c r="W73" s="9">
        <v>253</v>
      </c>
      <c r="X73" s="9">
        <v>3597507152</v>
      </c>
      <c r="Y73" s="9">
        <v>198</v>
      </c>
      <c r="Z73" s="16">
        <v>2065294078</v>
      </c>
    </row>
    <row r="74" spans="2:30" ht="15" customHeight="1" x14ac:dyDescent="0.25">
      <c r="B74" s="8" t="s">
        <v>181</v>
      </c>
      <c r="C74" s="9">
        <v>1036</v>
      </c>
      <c r="D74" s="9">
        <v>19583203525</v>
      </c>
      <c r="E74" s="9">
        <v>1150</v>
      </c>
      <c r="F74" s="9">
        <v>22882880480</v>
      </c>
      <c r="G74" s="9">
        <v>979</v>
      </c>
      <c r="H74" s="9">
        <v>20692987048</v>
      </c>
      <c r="I74" s="9">
        <v>3096</v>
      </c>
      <c r="J74" s="9">
        <v>53374462817</v>
      </c>
      <c r="K74" s="9">
        <v>1330</v>
      </c>
      <c r="L74" s="9">
        <v>19001947985</v>
      </c>
      <c r="M74" s="9">
        <v>509</v>
      </c>
      <c r="N74" s="9">
        <v>8934003200</v>
      </c>
      <c r="O74" s="9">
        <v>1103</v>
      </c>
      <c r="P74" s="9">
        <v>21526463869</v>
      </c>
      <c r="Q74" s="9">
        <v>830</v>
      </c>
      <c r="R74" s="9">
        <v>7588055813</v>
      </c>
      <c r="S74" s="9">
        <v>704</v>
      </c>
      <c r="T74" s="9">
        <v>6457254812</v>
      </c>
      <c r="U74" s="9">
        <v>1767</v>
      </c>
      <c r="V74" s="9">
        <v>23903572058</v>
      </c>
      <c r="W74" s="9">
        <v>253</v>
      </c>
      <c r="X74" s="9">
        <v>2333590744</v>
      </c>
      <c r="Y74" s="9">
        <v>179</v>
      </c>
      <c r="Z74" s="16">
        <v>2689451346</v>
      </c>
    </row>
    <row r="75" spans="2:30" ht="15" customHeight="1" x14ac:dyDescent="0.25">
      <c r="B75" s="8" t="s">
        <v>182</v>
      </c>
      <c r="C75" s="9">
        <v>1183</v>
      </c>
      <c r="D75" s="9">
        <v>21171488547</v>
      </c>
      <c r="E75" s="9">
        <v>1005</v>
      </c>
      <c r="F75" s="9">
        <v>17623481932</v>
      </c>
      <c r="G75" s="9">
        <v>1187</v>
      </c>
      <c r="H75" s="9">
        <v>26040757066</v>
      </c>
      <c r="I75" s="9">
        <v>3097</v>
      </c>
      <c r="J75" s="9">
        <v>51277756445</v>
      </c>
      <c r="K75" s="9">
        <v>1220</v>
      </c>
      <c r="L75" s="9">
        <v>18575652738</v>
      </c>
      <c r="M75" s="9">
        <v>588</v>
      </c>
      <c r="N75" s="9">
        <v>8080445504</v>
      </c>
      <c r="O75" s="9">
        <v>1214</v>
      </c>
      <c r="P75" s="9">
        <v>27013839302</v>
      </c>
      <c r="Q75" s="9">
        <v>806</v>
      </c>
      <c r="R75" s="9">
        <v>7791815499</v>
      </c>
      <c r="S75" s="9">
        <v>811</v>
      </c>
      <c r="T75" s="9">
        <v>7564479409</v>
      </c>
      <c r="U75" s="9">
        <v>1698</v>
      </c>
      <c r="V75" s="9">
        <v>16803032054</v>
      </c>
      <c r="W75" s="9">
        <v>176</v>
      </c>
      <c r="X75" s="9">
        <v>4776621324</v>
      </c>
      <c r="Y75" s="9">
        <v>217</v>
      </c>
      <c r="Z75" s="16">
        <v>2621184998</v>
      </c>
    </row>
    <row r="76" spans="2:30" ht="15" customHeight="1" x14ac:dyDescent="0.25">
      <c r="B76" s="8" t="s">
        <v>183</v>
      </c>
      <c r="C76" s="9">
        <v>1286</v>
      </c>
      <c r="D76" s="9">
        <v>22918170507</v>
      </c>
      <c r="E76" s="9">
        <v>1007</v>
      </c>
      <c r="F76" s="9">
        <v>16772413482</v>
      </c>
      <c r="G76" s="9">
        <v>1263</v>
      </c>
      <c r="H76" s="9">
        <v>28029292265</v>
      </c>
      <c r="I76" s="9">
        <v>3509</v>
      </c>
      <c r="J76" s="9">
        <v>51410186328</v>
      </c>
      <c r="K76" s="9">
        <v>1381</v>
      </c>
      <c r="L76" s="9">
        <v>17217349110</v>
      </c>
      <c r="M76" s="9">
        <v>417</v>
      </c>
      <c r="N76" s="9">
        <v>3902824386</v>
      </c>
      <c r="O76" s="9">
        <v>1518</v>
      </c>
      <c r="P76" s="9">
        <v>28369960158</v>
      </c>
      <c r="Q76" s="9">
        <v>869</v>
      </c>
      <c r="R76" s="9">
        <v>6094096254</v>
      </c>
      <c r="S76" s="9">
        <v>909</v>
      </c>
      <c r="T76" s="9">
        <v>7507348066</v>
      </c>
      <c r="U76" s="9">
        <v>1729</v>
      </c>
      <c r="V76" s="9">
        <v>17483025451</v>
      </c>
      <c r="W76" s="9">
        <v>292</v>
      </c>
      <c r="X76" s="9">
        <v>5887696065</v>
      </c>
      <c r="Y76" s="9">
        <v>219</v>
      </c>
      <c r="Z76" s="16">
        <v>4215971039</v>
      </c>
    </row>
    <row r="77" spans="2:30" ht="15" customHeight="1" x14ac:dyDescent="0.25">
      <c r="B77" s="8" t="s">
        <v>187</v>
      </c>
      <c r="C77" s="9">
        <v>1056</v>
      </c>
      <c r="D77" s="9">
        <v>19516305693</v>
      </c>
      <c r="E77" s="9">
        <v>783</v>
      </c>
      <c r="F77" s="9">
        <v>11685615071</v>
      </c>
      <c r="G77" s="9">
        <v>1110</v>
      </c>
      <c r="H77" s="9">
        <v>28944128686</v>
      </c>
      <c r="I77" s="9">
        <v>3035</v>
      </c>
      <c r="J77" s="9">
        <v>50373850321</v>
      </c>
      <c r="K77" s="9">
        <v>1218</v>
      </c>
      <c r="L77" s="9">
        <v>14123330758</v>
      </c>
      <c r="M77" s="9">
        <v>490</v>
      </c>
      <c r="N77" s="9">
        <v>5753951492</v>
      </c>
      <c r="O77" s="9">
        <v>1247</v>
      </c>
      <c r="P77" s="9">
        <v>21760920326</v>
      </c>
      <c r="Q77" s="9">
        <v>807</v>
      </c>
      <c r="R77" s="9">
        <v>6804894191</v>
      </c>
      <c r="S77" s="9">
        <v>758</v>
      </c>
      <c r="T77" s="9">
        <v>10186903228</v>
      </c>
      <c r="U77" s="9">
        <v>1722</v>
      </c>
      <c r="V77" s="9">
        <v>14221927314</v>
      </c>
      <c r="W77" s="9">
        <v>219</v>
      </c>
      <c r="X77" s="9">
        <v>6061305595</v>
      </c>
      <c r="Y77" s="9">
        <v>223</v>
      </c>
      <c r="Z77" s="16">
        <v>1804980974</v>
      </c>
    </row>
    <row r="78" spans="2:30" ht="15" customHeight="1" x14ac:dyDescent="0.25">
      <c r="B78" s="8" t="s">
        <v>188</v>
      </c>
      <c r="C78" s="9">
        <v>1300</v>
      </c>
      <c r="D78" s="9">
        <v>24411506658</v>
      </c>
      <c r="E78" s="9">
        <v>858</v>
      </c>
      <c r="F78" s="9">
        <v>11758231304</v>
      </c>
      <c r="G78" s="9">
        <v>1147</v>
      </c>
      <c r="H78" s="9">
        <v>31948073964</v>
      </c>
      <c r="I78" s="9">
        <v>3119</v>
      </c>
      <c r="J78" s="9">
        <v>48950053653</v>
      </c>
      <c r="K78" s="9">
        <v>1238</v>
      </c>
      <c r="L78" s="9">
        <v>15825610846</v>
      </c>
      <c r="M78" s="9">
        <v>383</v>
      </c>
      <c r="N78" s="9">
        <v>5025082339</v>
      </c>
      <c r="O78" s="9">
        <v>1431</v>
      </c>
      <c r="P78" s="9">
        <v>30479036386</v>
      </c>
      <c r="Q78" s="9">
        <v>746</v>
      </c>
      <c r="R78" s="9">
        <v>5540453002</v>
      </c>
      <c r="S78" s="9">
        <v>716</v>
      </c>
      <c r="T78" s="9">
        <v>9403914531</v>
      </c>
      <c r="U78" s="9">
        <v>2164</v>
      </c>
      <c r="V78" s="9">
        <v>25672766902</v>
      </c>
      <c r="W78" s="9">
        <v>269</v>
      </c>
      <c r="X78" s="9">
        <v>7697753783</v>
      </c>
      <c r="Y78" s="9">
        <v>197</v>
      </c>
      <c r="Z78" s="16">
        <v>3130732530</v>
      </c>
      <c r="AB78" s="56"/>
      <c r="AC78" s="56"/>
    </row>
    <row r="79" spans="2:30" ht="15" customHeight="1" x14ac:dyDescent="0.25">
      <c r="B79" s="8" t="s">
        <v>189</v>
      </c>
      <c r="C79" s="9">
        <v>1291</v>
      </c>
      <c r="D79" s="9">
        <v>20230473716</v>
      </c>
      <c r="E79" s="9">
        <v>1144</v>
      </c>
      <c r="F79" s="9">
        <v>19550678283</v>
      </c>
      <c r="G79" s="9">
        <v>1221</v>
      </c>
      <c r="H79" s="9">
        <v>33774608031</v>
      </c>
      <c r="I79" s="9">
        <v>3247</v>
      </c>
      <c r="J79" s="9">
        <v>54553790519</v>
      </c>
      <c r="K79" s="9">
        <v>1290</v>
      </c>
      <c r="L79" s="9">
        <v>15965147058</v>
      </c>
      <c r="M79" s="9">
        <v>657</v>
      </c>
      <c r="N79" s="9">
        <v>6493810308</v>
      </c>
      <c r="O79" s="9">
        <v>1821</v>
      </c>
      <c r="P79" s="9">
        <v>39926731369</v>
      </c>
      <c r="Q79" s="9">
        <v>816</v>
      </c>
      <c r="R79" s="9">
        <v>5557366371</v>
      </c>
      <c r="S79" s="9">
        <v>768</v>
      </c>
      <c r="T79" s="9">
        <v>9811816058</v>
      </c>
      <c r="U79" s="9">
        <v>2700</v>
      </c>
      <c r="V79" s="9">
        <v>34836007295</v>
      </c>
      <c r="W79" s="9">
        <v>208</v>
      </c>
      <c r="X79" s="9">
        <v>4352003265</v>
      </c>
      <c r="Y79" s="9">
        <v>332</v>
      </c>
      <c r="Z79" s="16">
        <v>4099928899</v>
      </c>
      <c r="AB79" s="56"/>
      <c r="AC79" s="56"/>
      <c r="AD79" s="56"/>
    </row>
    <row r="80" spans="2:30" ht="15" customHeight="1" x14ac:dyDescent="0.25">
      <c r="B80" s="8" t="s">
        <v>190</v>
      </c>
      <c r="C80" s="9">
        <v>1166</v>
      </c>
      <c r="D80" s="9">
        <v>22357909566</v>
      </c>
      <c r="E80" s="9">
        <v>981</v>
      </c>
      <c r="F80" s="9">
        <v>18534061148</v>
      </c>
      <c r="G80" s="9">
        <v>1014</v>
      </c>
      <c r="H80" s="9">
        <v>34761317330</v>
      </c>
      <c r="I80" s="9">
        <v>3017</v>
      </c>
      <c r="J80" s="9">
        <v>47843153258</v>
      </c>
      <c r="K80" s="9">
        <v>1163</v>
      </c>
      <c r="L80" s="9">
        <v>16241433089</v>
      </c>
      <c r="M80" s="9">
        <v>470</v>
      </c>
      <c r="N80" s="9">
        <v>4904897169</v>
      </c>
      <c r="O80" s="9">
        <v>1368</v>
      </c>
      <c r="P80" s="9">
        <v>28202355405</v>
      </c>
      <c r="Q80" s="9">
        <v>668</v>
      </c>
      <c r="R80" s="9">
        <v>4520250476</v>
      </c>
      <c r="S80" s="9">
        <v>654</v>
      </c>
      <c r="T80" s="9">
        <v>8584821130</v>
      </c>
      <c r="U80" s="9">
        <v>2312</v>
      </c>
      <c r="V80" s="9">
        <v>27177025893</v>
      </c>
      <c r="W80" s="9">
        <v>192</v>
      </c>
      <c r="X80" s="9">
        <v>2671726411</v>
      </c>
      <c r="Y80" s="9">
        <v>243</v>
      </c>
      <c r="Z80" s="16">
        <v>4398412327</v>
      </c>
      <c r="AB80" s="56"/>
      <c r="AC80" s="56"/>
      <c r="AD80" s="56"/>
    </row>
    <row r="81" spans="2:30" ht="15" customHeight="1" x14ac:dyDescent="0.25">
      <c r="B81" s="8" t="s">
        <v>191</v>
      </c>
      <c r="C81" s="9">
        <v>2704</v>
      </c>
      <c r="D81" s="9">
        <v>43050831830</v>
      </c>
      <c r="E81" s="9">
        <v>1215</v>
      </c>
      <c r="F81" s="9">
        <v>23802225903</v>
      </c>
      <c r="G81" s="9">
        <v>1225</v>
      </c>
      <c r="H81" s="9">
        <v>27444308877</v>
      </c>
      <c r="I81" s="9">
        <v>3155</v>
      </c>
      <c r="J81" s="9">
        <v>52322679715</v>
      </c>
      <c r="K81" s="9">
        <v>1337</v>
      </c>
      <c r="L81" s="9">
        <v>16466048369</v>
      </c>
      <c r="M81" s="9">
        <v>263</v>
      </c>
      <c r="N81" s="9">
        <v>3507836373</v>
      </c>
      <c r="O81" s="9">
        <v>2668</v>
      </c>
      <c r="P81" s="9">
        <v>47562787159</v>
      </c>
      <c r="Q81" s="9">
        <v>779</v>
      </c>
      <c r="R81" s="9">
        <v>7950191643</v>
      </c>
      <c r="S81" s="9">
        <v>814</v>
      </c>
      <c r="T81" s="9">
        <v>8678553197</v>
      </c>
      <c r="U81" s="9">
        <v>2373</v>
      </c>
      <c r="V81" s="9">
        <v>29981723945</v>
      </c>
      <c r="W81" s="9">
        <v>314</v>
      </c>
      <c r="X81" s="9">
        <v>3443115350</v>
      </c>
      <c r="Y81" s="9">
        <v>216</v>
      </c>
      <c r="Z81" s="16">
        <v>2195136598</v>
      </c>
      <c r="AB81" s="56"/>
      <c r="AC81" s="56"/>
      <c r="AD81" s="56"/>
    </row>
    <row r="82" spans="2:30" ht="15" customHeight="1" x14ac:dyDescent="0.25">
      <c r="B82" s="8" t="s">
        <v>192</v>
      </c>
      <c r="C82" s="9">
        <v>15588</v>
      </c>
      <c r="D82" s="9">
        <v>173775661205</v>
      </c>
      <c r="E82" s="9">
        <v>894</v>
      </c>
      <c r="F82" s="9">
        <v>16477413805</v>
      </c>
      <c r="G82" s="9">
        <v>908</v>
      </c>
      <c r="H82" s="9">
        <v>17985649913</v>
      </c>
      <c r="I82" s="9">
        <v>2241</v>
      </c>
      <c r="J82" s="9">
        <v>43877829266</v>
      </c>
      <c r="K82" s="9">
        <v>988</v>
      </c>
      <c r="L82" s="9">
        <v>12346785001</v>
      </c>
      <c r="M82" s="9">
        <v>704</v>
      </c>
      <c r="N82" s="9">
        <v>4825815227</v>
      </c>
      <c r="O82" s="9">
        <v>4502</v>
      </c>
      <c r="P82" s="9">
        <v>61198201410</v>
      </c>
      <c r="Q82" s="9">
        <v>472</v>
      </c>
      <c r="R82" s="9">
        <v>5169650439</v>
      </c>
      <c r="S82" s="9">
        <v>639</v>
      </c>
      <c r="T82" s="9">
        <v>7416470309</v>
      </c>
      <c r="U82" s="9">
        <v>2096</v>
      </c>
      <c r="V82" s="9">
        <v>35585512723</v>
      </c>
      <c r="W82" s="9">
        <v>212</v>
      </c>
      <c r="X82" s="9">
        <v>1833127774</v>
      </c>
      <c r="Y82" s="9">
        <v>241</v>
      </c>
      <c r="Z82" s="16">
        <v>1994582079</v>
      </c>
      <c r="AB82" s="56"/>
      <c r="AC82" s="56"/>
      <c r="AD82" s="56"/>
    </row>
    <row r="83" spans="2:30" ht="15" customHeight="1" x14ac:dyDescent="0.25">
      <c r="B83" s="8" t="s">
        <v>193</v>
      </c>
      <c r="C83" s="9">
        <v>7254</v>
      </c>
      <c r="D83" s="9">
        <v>93874322732</v>
      </c>
      <c r="E83" s="9">
        <v>678</v>
      </c>
      <c r="F83" s="9">
        <v>17968219138</v>
      </c>
      <c r="G83" s="9">
        <v>807</v>
      </c>
      <c r="H83" s="9">
        <v>18546787078</v>
      </c>
      <c r="I83" s="9">
        <v>2348</v>
      </c>
      <c r="J83" s="9">
        <v>39085421557</v>
      </c>
      <c r="K83" s="9">
        <v>1151</v>
      </c>
      <c r="L83" s="9">
        <v>12967387421</v>
      </c>
      <c r="M83" s="9">
        <v>507</v>
      </c>
      <c r="N83" s="9">
        <v>4472907327</v>
      </c>
      <c r="O83" s="9">
        <v>2793</v>
      </c>
      <c r="P83" s="9">
        <v>39573399781</v>
      </c>
      <c r="Q83" s="9">
        <v>572</v>
      </c>
      <c r="R83" s="9">
        <v>4451715356</v>
      </c>
      <c r="S83" s="9">
        <v>721</v>
      </c>
      <c r="T83" s="9">
        <v>7289787842</v>
      </c>
      <c r="U83" s="9">
        <v>1087</v>
      </c>
      <c r="V83" s="9">
        <v>13429207274</v>
      </c>
      <c r="W83" s="9">
        <v>132</v>
      </c>
      <c r="X83" s="9">
        <v>1178016419</v>
      </c>
      <c r="Y83" s="9">
        <v>570</v>
      </c>
      <c r="Z83" s="16">
        <v>8211559530</v>
      </c>
      <c r="AB83" s="56"/>
      <c r="AC83" s="56"/>
      <c r="AD83" s="56"/>
    </row>
    <row r="84" spans="2:30" ht="15" customHeight="1" x14ac:dyDescent="0.25">
      <c r="B84" s="8" t="s">
        <v>194</v>
      </c>
      <c r="C84" s="9">
        <v>2926</v>
      </c>
      <c r="D84" s="9">
        <v>58954631313</v>
      </c>
      <c r="E84" s="9">
        <v>569</v>
      </c>
      <c r="F84" s="9">
        <v>13376115524</v>
      </c>
      <c r="G84" s="9">
        <v>873</v>
      </c>
      <c r="H84" s="9">
        <v>21128150518</v>
      </c>
      <c r="I84" s="9">
        <v>2789</v>
      </c>
      <c r="J84" s="9">
        <v>48318862714</v>
      </c>
      <c r="K84" s="9">
        <v>1442</v>
      </c>
      <c r="L84" s="9">
        <v>16524612916</v>
      </c>
      <c r="M84" s="9">
        <v>487</v>
      </c>
      <c r="N84" s="9">
        <v>6076178813</v>
      </c>
      <c r="O84" s="9">
        <v>1547</v>
      </c>
      <c r="P84" s="9">
        <v>31283901622</v>
      </c>
      <c r="Q84" s="9">
        <v>694</v>
      </c>
      <c r="R84" s="9">
        <v>4842004654</v>
      </c>
      <c r="S84" s="9">
        <v>859</v>
      </c>
      <c r="T84" s="9">
        <v>13174210138</v>
      </c>
      <c r="U84" s="9">
        <v>614</v>
      </c>
      <c r="V84" s="9">
        <v>6852217875</v>
      </c>
      <c r="W84" s="9">
        <v>90</v>
      </c>
      <c r="X84" s="9">
        <v>999294557</v>
      </c>
      <c r="Y84" s="9">
        <v>294</v>
      </c>
      <c r="Z84" s="16">
        <v>3089934989</v>
      </c>
      <c r="AB84" s="56"/>
      <c r="AC84" s="56"/>
      <c r="AD84" s="56"/>
    </row>
    <row r="85" spans="2:30" ht="15" customHeight="1" x14ac:dyDescent="0.25">
      <c r="B85" s="8" t="s">
        <v>195</v>
      </c>
      <c r="C85" s="9">
        <v>1008</v>
      </c>
      <c r="D85" s="9">
        <v>19581145485</v>
      </c>
      <c r="E85" s="9">
        <v>445</v>
      </c>
      <c r="F85" s="9">
        <v>13219634868</v>
      </c>
      <c r="G85" s="9">
        <v>1009</v>
      </c>
      <c r="H85" s="9">
        <v>27088075719</v>
      </c>
      <c r="I85" s="9">
        <v>2973</v>
      </c>
      <c r="J85" s="9">
        <v>56686668650</v>
      </c>
      <c r="K85" s="9">
        <v>1522</v>
      </c>
      <c r="L85" s="9">
        <v>14787768401</v>
      </c>
      <c r="M85" s="9">
        <v>345</v>
      </c>
      <c r="N85" s="9">
        <v>4535327252</v>
      </c>
      <c r="O85" s="9">
        <v>1045</v>
      </c>
      <c r="P85" s="9">
        <v>23861865966</v>
      </c>
      <c r="Q85" s="9">
        <v>669</v>
      </c>
      <c r="R85" s="9">
        <v>4578678710</v>
      </c>
      <c r="S85" s="9">
        <v>811</v>
      </c>
      <c r="T85" s="9">
        <v>6300749939</v>
      </c>
      <c r="U85" s="9">
        <v>592</v>
      </c>
      <c r="V85" s="9">
        <v>6233515289</v>
      </c>
      <c r="W85" s="9">
        <v>63</v>
      </c>
      <c r="X85" s="9">
        <v>400893423</v>
      </c>
      <c r="Y85" s="9">
        <v>289</v>
      </c>
      <c r="Z85" s="16">
        <v>4079088894</v>
      </c>
      <c r="AB85" s="56"/>
      <c r="AC85" s="56"/>
      <c r="AD85" s="56"/>
    </row>
    <row r="86" spans="2:30" ht="15" customHeight="1" x14ac:dyDescent="0.25">
      <c r="B86" s="8" t="s">
        <v>196</v>
      </c>
      <c r="C86" s="9">
        <v>577</v>
      </c>
      <c r="D86" s="9">
        <v>13640863576</v>
      </c>
      <c r="E86" s="9">
        <v>347</v>
      </c>
      <c r="F86" s="9">
        <v>7748078957</v>
      </c>
      <c r="G86" s="9">
        <v>808</v>
      </c>
      <c r="H86" s="9">
        <v>24861748957</v>
      </c>
      <c r="I86" s="9">
        <v>2698</v>
      </c>
      <c r="J86" s="9">
        <v>44944372859</v>
      </c>
      <c r="K86" s="9">
        <v>1441</v>
      </c>
      <c r="L86" s="9">
        <v>11610342192</v>
      </c>
      <c r="M86" s="9">
        <v>382</v>
      </c>
      <c r="N86" s="9">
        <v>3420665594</v>
      </c>
      <c r="O86" s="9">
        <v>746</v>
      </c>
      <c r="P86" s="9">
        <v>21076559921</v>
      </c>
      <c r="Q86" s="9">
        <v>666</v>
      </c>
      <c r="R86" s="9">
        <v>5344169355</v>
      </c>
      <c r="S86" s="9">
        <v>887</v>
      </c>
      <c r="T86" s="9">
        <v>8294906251</v>
      </c>
      <c r="U86" s="9">
        <v>490</v>
      </c>
      <c r="V86" s="9">
        <v>8126057027</v>
      </c>
      <c r="W86" s="9">
        <v>33</v>
      </c>
      <c r="X86" s="9">
        <v>188680870</v>
      </c>
      <c r="Y86" s="9">
        <v>296</v>
      </c>
      <c r="Z86" s="16">
        <v>2663998638</v>
      </c>
      <c r="AB86" s="56"/>
      <c r="AC86" s="56"/>
      <c r="AD86" s="56"/>
    </row>
    <row r="87" spans="2:30" ht="15" customHeight="1" x14ac:dyDescent="0.25">
      <c r="B87" s="8" t="s">
        <v>197</v>
      </c>
      <c r="C87" s="9">
        <v>507</v>
      </c>
      <c r="D87" s="9">
        <v>11648162068</v>
      </c>
      <c r="E87" s="9">
        <v>331</v>
      </c>
      <c r="F87" s="9">
        <v>12405997249</v>
      </c>
      <c r="G87" s="9">
        <v>895</v>
      </c>
      <c r="H87" s="9">
        <v>15929994726</v>
      </c>
      <c r="I87" s="9">
        <v>2758</v>
      </c>
      <c r="J87" s="9">
        <v>49173563131</v>
      </c>
      <c r="K87" s="9">
        <v>1509</v>
      </c>
      <c r="L87" s="9">
        <v>21231470564</v>
      </c>
      <c r="M87" s="9">
        <v>443</v>
      </c>
      <c r="N87" s="9">
        <v>5740376705</v>
      </c>
      <c r="O87" s="9">
        <v>743</v>
      </c>
      <c r="P87" s="9">
        <v>23644875910</v>
      </c>
      <c r="Q87" s="9">
        <v>662</v>
      </c>
      <c r="R87" s="9">
        <v>4427909951</v>
      </c>
      <c r="S87" s="9">
        <v>906</v>
      </c>
      <c r="T87" s="9">
        <v>7251667430</v>
      </c>
      <c r="U87" s="9">
        <v>604</v>
      </c>
      <c r="V87" s="9">
        <v>10721659875</v>
      </c>
      <c r="W87" s="9">
        <v>23</v>
      </c>
      <c r="X87" s="9">
        <v>848133972</v>
      </c>
      <c r="Y87" s="9">
        <v>206</v>
      </c>
      <c r="Z87" s="16">
        <v>2034334203</v>
      </c>
      <c r="AB87" s="56"/>
      <c r="AC87" s="56"/>
      <c r="AD87" s="56"/>
    </row>
    <row r="88" spans="2:30" ht="15" customHeight="1" x14ac:dyDescent="0.25">
      <c r="B88" s="8" t="s">
        <v>198</v>
      </c>
      <c r="C88" s="9">
        <v>544</v>
      </c>
      <c r="D88" s="9">
        <v>13664847471</v>
      </c>
      <c r="E88" s="9">
        <v>314</v>
      </c>
      <c r="F88" s="9">
        <v>6822118109</v>
      </c>
      <c r="G88" s="9">
        <v>987</v>
      </c>
      <c r="H88" s="9">
        <v>30612691040</v>
      </c>
      <c r="I88" s="9">
        <v>2937</v>
      </c>
      <c r="J88" s="9">
        <v>52252112803</v>
      </c>
      <c r="K88" s="9">
        <v>1676</v>
      </c>
      <c r="L88" s="9">
        <v>16602030654</v>
      </c>
      <c r="M88" s="9">
        <v>293</v>
      </c>
      <c r="N88" s="9">
        <v>4682016112</v>
      </c>
      <c r="O88" s="9">
        <v>765</v>
      </c>
      <c r="P88" s="9">
        <v>19951734544</v>
      </c>
      <c r="Q88" s="9">
        <v>691</v>
      </c>
      <c r="R88" s="9">
        <v>4633128417</v>
      </c>
      <c r="S88" s="9">
        <v>971</v>
      </c>
      <c r="T88" s="9">
        <v>9021509704</v>
      </c>
      <c r="U88" s="9">
        <v>668</v>
      </c>
      <c r="V88" s="9">
        <v>12235011967</v>
      </c>
      <c r="W88" s="9">
        <v>33</v>
      </c>
      <c r="X88" s="9">
        <v>263031467</v>
      </c>
      <c r="Y88" s="9">
        <v>228</v>
      </c>
      <c r="Z88" s="16">
        <v>2542709732</v>
      </c>
      <c r="AB88" s="56"/>
      <c r="AC88" s="56"/>
      <c r="AD88" s="56"/>
    </row>
    <row r="89" spans="2:30" ht="15" customHeight="1" x14ac:dyDescent="0.25">
      <c r="B89" s="8" t="s">
        <v>200</v>
      </c>
      <c r="C89" s="9">
        <v>544</v>
      </c>
      <c r="D89" s="9">
        <v>8799902199</v>
      </c>
      <c r="E89" s="9">
        <v>309</v>
      </c>
      <c r="F89" s="9">
        <v>6759091805</v>
      </c>
      <c r="G89" s="9">
        <v>796</v>
      </c>
      <c r="H89" s="9">
        <v>20247419262</v>
      </c>
      <c r="I89" s="9">
        <v>2893</v>
      </c>
      <c r="J89" s="9">
        <v>43773961359</v>
      </c>
      <c r="K89" s="9">
        <v>1416</v>
      </c>
      <c r="L89" s="9">
        <v>18714075801</v>
      </c>
      <c r="M89" s="9">
        <v>357</v>
      </c>
      <c r="N89" s="9">
        <v>3090655510</v>
      </c>
      <c r="O89" s="9">
        <v>831</v>
      </c>
      <c r="P89" s="9">
        <v>25148327880</v>
      </c>
      <c r="Q89" s="9">
        <v>670</v>
      </c>
      <c r="R89" s="9">
        <v>5195313969</v>
      </c>
      <c r="S89" s="9">
        <v>789</v>
      </c>
      <c r="T89" s="9">
        <v>12425932990</v>
      </c>
      <c r="U89" s="9">
        <v>489</v>
      </c>
      <c r="V89" s="9">
        <v>8346307901</v>
      </c>
      <c r="W89" s="9">
        <v>17</v>
      </c>
      <c r="X89" s="9">
        <v>361840153</v>
      </c>
      <c r="Y89" s="9">
        <v>191</v>
      </c>
      <c r="Z89" s="16">
        <v>1732241422</v>
      </c>
      <c r="AB89" s="56"/>
      <c r="AC89" s="56"/>
      <c r="AD89" s="56"/>
    </row>
    <row r="90" spans="2:30" ht="15" customHeight="1" x14ac:dyDescent="0.25">
      <c r="B90" s="8" t="s">
        <v>201</v>
      </c>
      <c r="C90" s="9">
        <v>637</v>
      </c>
      <c r="D90" s="9">
        <v>21202717868</v>
      </c>
      <c r="E90" s="9">
        <v>329</v>
      </c>
      <c r="F90" s="9">
        <v>7678731919</v>
      </c>
      <c r="G90" s="9">
        <v>922</v>
      </c>
      <c r="H90" s="9">
        <v>24565719096</v>
      </c>
      <c r="I90" s="9">
        <v>2953</v>
      </c>
      <c r="J90" s="9">
        <v>49779327577</v>
      </c>
      <c r="K90" s="9">
        <v>1394</v>
      </c>
      <c r="L90" s="9">
        <v>18156113900</v>
      </c>
      <c r="M90" s="9">
        <v>350</v>
      </c>
      <c r="N90" s="9">
        <v>3210632665</v>
      </c>
      <c r="O90" s="9">
        <v>804</v>
      </c>
      <c r="P90" s="9">
        <v>21194933001</v>
      </c>
      <c r="Q90" s="9">
        <v>722</v>
      </c>
      <c r="R90" s="9">
        <v>6388165434</v>
      </c>
      <c r="S90" s="9">
        <v>885</v>
      </c>
      <c r="T90" s="9">
        <v>10657982761</v>
      </c>
      <c r="U90" s="9">
        <v>605</v>
      </c>
      <c r="V90" s="9">
        <v>6202153111</v>
      </c>
      <c r="W90" s="9">
        <v>104</v>
      </c>
      <c r="X90" s="9">
        <v>903922513</v>
      </c>
      <c r="Y90" s="9">
        <v>276</v>
      </c>
      <c r="Z90" s="16">
        <v>2676387599</v>
      </c>
      <c r="AB90" s="56"/>
      <c r="AC90" s="56"/>
      <c r="AD90" s="56"/>
    </row>
    <row r="91" spans="2:30" ht="15" customHeight="1" x14ac:dyDescent="0.25">
      <c r="B91" s="8" t="s">
        <v>202</v>
      </c>
      <c r="C91" s="9">
        <v>548</v>
      </c>
      <c r="D91" s="9">
        <v>11343878327</v>
      </c>
      <c r="E91" s="9">
        <v>265</v>
      </c>
      <c r="F91" s="9">
        <v>6746906451</v>
      </c>
      <c r="G91" s="9">
        <v>771</v>
      </c>
      <c r="H91" s="9">
        <v>13908913739</v>
      </c>
      <c r="I91" s="9">
        <v>2646</v>
      </c>
      <c r="J91" s="9">
        <v>41602331591</v>
      </c>
      <c r="K91" s="9">
        <v>872</v>
      </c>
      <c r="L91" s="9">
        <v>11008122054</v>
      </c>
      <c r="M91" s="9">
        <v>617</v>
      </c>
      <c r="N91" s="9">
        <v>7251684582</v>
      </c>
      <c r="O91" s="9">
        <v>813</v>
      </c>
      <c r="P91" s="9">
        <v>19379268698</v>
      </c>
      <c r="Q91" s="9">
        <v>624</v>
      </c>
      <c r="R91" s="9">
        <v>5143882503</v>
      </c>
      <c r="S91" s="9">
        <v>639</v>
      </c>
      <c r="T91" s="9">
        <v>7068798001</v>
      </c>
      <c r="U91" s="9">
        <v>572</v>
      </c>
      <c r="V91" s="9">
        <v>5338890207</v>
      </c>
      <c r="W91" s="9">
        <v>56</v>
      </c>
      <c r="X91" s="9">
        <v>604657888</v>
      </c>
      <c r="Y91" s="9">
        <v>295</v>
      </c>
      <c r="Z91" s="16">
        <v>2906357956</v>
      </c>
      <c r="AB91" s="56"/>
      <c r="AC91" s="56"/>
      <c r="AD91" s="56"/>
    </row>
    <row r="92" spans="2:30" ht="15" customHeight="1" x14ac:dyDescent="0.25">
      <c r="B92" s="8" t="s">
        <v>283</v>
      </c>
      <c r="C92" s="9">
        <v>602</v>
      </c>
      <c r="D92" s="9">
        <v>14304161337</v>
      </c>
      <c r="E92" s="9">
        <v>228</v>
      </c>
      <c r="F92" s="9">
        <v>4853631355</v>
      </c>
      <c r="G92" s="9">
        <v>746</v>
      </c>
      <c r="H92" s="9">
        <v>15677252155</v>
      </c>
      <c r="I92" s="9">
        <v>2756</v>
      </c>
      <c r="J92" s="9">
        <v>45329275130</v>
      </c>
      <c r="K92" s="9">
        <v>824</v>
      </c>
      <c r="L92" s="9">
        <v>17022485807</v>
      </c>
      <c r="M92" s="9">
        <v>537</v>
      </c>
      <c r="N92" s="9">
        <v>5943693923</v>
      </c>
      <c r="O92" s="9">
        <v>767</v>
      </c>
      <c r="P92" s="9">
        <v>17412479836</v>
      </c>
      <c r="Q92" s="9">
        <v>642</v>
      </c>
      <c r="R92" s="9">
        <v>5464528113</v>
      </c>
      <c r="S92" s="9">
        <v>644</v>
      </c>
      <c r="T92" s="9">
        <v>9582317807</v>
      </c>
      <c r="U92" s="9">
        <v>584</v>
      </c>
      <c r="V92" s="9">
        <v>7142872386</v>
      </c>
      <c r="W92" s="9">
        <v>60</v>
      </c>
      <c r="X92" s="9">
        <v>970425983</v>
      </c>
      <c r="Y92" s="9">
        <v>302</v>
      </c>
      <c r="Z92" s="16">
        <v>2801653686</v>
      </c>
      <c r="AB92" s="56"/>
      <c r="AC92" s="56"/>
      <c r="AD92" s="56"/>
    </row>
    <row r="93" spans="2:30" ht="15" customHeight="1" x14ac:dyDescent="0.25">
      <c r="B93" s="8" t="s">
        <v>284</v>
      </c>
      <c r="C93" s="9">
        <v>823</v>
      </c>
      <c r="D93" s="9">
        <v>14284076463</v>
      </c>
      <c r="E93" s="9">
        <v>336</v>
      </c>
      <c r="F93" s="9">
        <v>6373200864</v>
      </c>
      <c r="G93" s="9">
        <v>872</v>
      </c>
      <c r="H93" s="9">
        <v>22171368674</v>
      </c>
      <c r="I93" s="9">
        <v>3163</v>
      </c>
      <c r="J93" s="9">
        <v>46246023067</v>
      </c>
      <c r="K93" s="9">
        <v>1002</v>
      </c>
      <c r="L93" s="9">
        <v>19089837452</v>
      </c>
      <c r="M93" s="9">
        <v>338</v>
      </c>
      <c r="N93" s="9">
        <v>2905233701</v>
      </c>
      <c r="O93" s="9">
        <v>1103</v>
      </c>
      <c r="P93" s="9">
        <v>24616363880</v>
      </c>
      <c r="Q93" s="9">
        <v>781</v>
      </c>
      <c r="R93" s="9">
        <v>7333739073</v>
      </c>
      <c r="S93" s="9">
        <v>696</v>
      </c>
      <c r="T93" s="9">
        <v>8258166896</v>
      </c>
      <c r="U93" s="9">
        <v>923</v>
      </c>
      <c r="V93" s="9">
        <v>11358604994</v>
      </c>
      <c r="W93" s="9">
        <v>62</v>
      </c>
      <c r="X93" s="9">
        <v>687300956</v>
      </c>
      <c r="Y93" s="9">
        <v>292</v>
      </c>
      <c r="Z93" s="16">
        <v>2728083649</v>
      </c>
      <c r="AB93" s="56"/>
      <c r="AC93" s="56"/>
      <c r="AD93" s="56"/>
    </row>
    <row r="94" spans="2:30" ht="15" customHeight="1" x14ac:dyDescent="0.25">
      <c r="B94" s="8" t="s">
        <v>285</v>
      </c>
      <c r="C94" s="9">
        <v>660</v>
      </c>
      <c r="D94" s="9">
        <v>10020762265</v>
      </c>
      <c r="E94" s="9">
        <v>344</v>
      </c>
      <c r="F94" s="9">
        <v>5339561959</v>
      </c>
      <c r="G94" s="9">
        <v>819</v>
      </c>
      <c r="H94" s="9">
        <v>17090356821</v>
      </c>
      <c r="I94" s="9">
        <v>2557</v>
      </c>
      <c r="J94" s="9">
        <v>39478562736</v>
      </c>
      <c r="K94" s="9">
        <v>827</v>
      </c>
      <c r="L94" s="9">
        <v>16619506316</v>
      </c>
      <c r="M94" s="9">
        <v>464</v>
      </c>
      <c r="N94" s="9">
        <v>4272393124</v>
      </c>
      <c r="O94" s="9">
        <v>986</v>
      </c>
      <c r="P94" s="9">
        <v>20540347779</v>
      </c>
      <c r="Q94" s="9">
        <v>642</v>
      </c>
      <c r="R94" s="9">
        <v>4800913352</v>
      </c>
      <c r="S94" s="9">
        <v>568</v>
      </c>
      <c r="T94" s="9">
        <v>4451743594</v>
      </c>
      <c r="U94" s="9">
        <v>887</v>
      </c>
      <c r="V94" s="9">
        <v>21811347486</v>
      </c>
      <c r="W94" s="9">
        <v>100</v>
      </c>
      <c r="X94" s="9">
        <v>1032652218</v>
      </c>
      <c r="Y94" s="9">
        <v>204</v>
      </c>
      <c r="Z94" s="16">
        <v>1919852326</v>
      </c>
      <c r="AB94" s="56"/>
      <c r="AC94" s="56"/>
      <c r="AD94" s="56"/>
    </row>
    <row r="95" spans="2:30" ht="15" customHeight="1" x14ac:dyDescent="0.25">
      <c r="B95" s="8" t="s">
        <v>286</v>
      </c>
      <c r="C95" s="9">
        <v>608</v>
      </c>
      <c r="D95" s="9">
        <v>10456643219</v>
      </c>
      <c r="E95" s="9">
        <v>358</v>
      </c>
      <c r="F95" s="9">
        <v>7269421926</v>
      </c>
      <c r="G95" s="9">
        <v>836</v>
      </c>
      <c r="H95" s="9">
        <v>19198703150</v>
      </c>
      <c r="I95" s="9">
        <v>2648</v>
      </c>
      <c r="J95" s="9">
        <v>49165421520</v>
      </c>
      <c r="K95" s="9">
        <v>934</v>
      </c>
      <c r="L95" s="9">
        <v>13418680012</v>
      </c>
      <c r="M95" s="9">
        <v>358</v>
      </c>
      <c r="N95" s="9">
        <v>3848643732</v>
      </c>
      <c r="O95" s="9">
        <v>903</v>
      </c>
      <c r="P95" s="9">
        <v>20030472762</v>
      </c>
      <c r="Q95" s="9">
        <v>669</v>
      </c>
      <c r="R95" s="9">
        <v>5248161781</v>
      </c>
      <c r="S95" s="9">
        <v>544</v>
      </c>
      <c r="T95" s="9">
        <v>8806413204</v>
      </c>
      <c r="U95" s="9">
        <v>759</v>
      </c>
      <c r="V95" s="9">
        <v>7886962816</v>
      </c>
      <c r="W95" s="9">
        <v>48</v>
      </c>
      <c r="X95" s="9">
        <v>589972409</v>
      </c>
      <c r="Y95" s="9">
        <v>224</v>
      </c>
      <c r="Z95" s="16">
        <v>3321262286</v>
      </c>
      <c r="AB95" s="56"/>
      <c r="AC95" s="56"/>
      <c r="AD95" s="56"/>
    </row>
    <row r="96" spans="2:30" ht="15" customHeight="1" x14ac:dyDescent="0.25">
      <c r="B96" s="8" t="s">
        <v>287</v>
      </c>
      <c r="C96" s="9">
        <v>783</v>
      </c>
      <c r="D96" s="9">
        <v>14927784181</v>
      </c>
      <c r="E96" s="9">
        <v>369</v>
      </c>
      <c r="F96" s="9">
        <v>5981915581</v>
      </c>
      <c r="G96" s="9">
        <v>939</v>
      </c>
      <c r="H96" s="9">
        <v>22932909476</v>
      </c>
      <c r="I96" s="9">
        <v>2833</v>
      </c>
      <c r="J96" s="9">
        <v>48488694969</v>
      </c>
      <c r="K96" s="9">
        <v>1072</v>
      </c>
      <c r="L96" s="9">
        <v>14258532009</v>
      </c>
      <c r="M96" s="9">
        <v>427</v>
      </c>
      <c r="N96" s="9">
        <v>5323499522</v>
      </c>
      <c r="O96" s="9">
        <v>1010</v>
      </c>
      <c r="P96" s="9">
        <v>20445284146</v>
      </c>
      <c r="Q96" s="9">
        <v>695</v>
      </c>
      <c r="R96" s="9">
        <v>4763580675</v>
      </c>
      <c r="S96" s="9">
        <v>676</v>
      </c>
      <c r="T96" s="9">
        <v>6763020746</v>
      </c>
      <c r="U96" s="9">
        <v>859</v>
      </c>
      <c r="V96" s="9">
        <v>9315368649</v>
      </c>
      <c r="W96" s="9">
        <v>106</v>
      </c>
      <c r="X96" s="9">
        <v>996207164</v>
      </c>
      <c r="Y96" s="9">
        <v>275</v>
      </c>
      <c r="Z96" s="16">
        <v>4924074310</v>
      </c>
      <c r="AB96" s="56"/>
      <c r="AC96" s="56"/>
      <c r="AD96" s="56"/>
    </row>
    <row r="97" spans="2:30" ht="15" customHeight="1" x14ac:dyDescent="0.25">
      <c r="B97" s="8" t="s">
        <v>288</v>
      </c>
      <c r="C97" s="9">
        <v>630</v>
      </c>
      <c r="D97" s="9">
        <v>11920210975</v>
      </c>
      <c r="E97" s="9">
        <v>372</v>
      </c>
      <c r="F97" s="9">
        <v>7229360905</v>
      </c>
      <c r="G97" s="9">
        <v>914</v>
      </c>
      <c r="H97" s="9">
        <v>16838800919</v>
      </c>
      <c r="I97" s="9">
        <v>2822</v>
      </c>
      <c r="J97" s="9">
        <v>48843358587</v>
      </c>
      <c r="K97" s="9">
        <v>950</v>
      </c>
      <c r="L97" s="9">
        <v>12588922330</v>
      </c>
      <c r="M97" s="9">
        <v>288</v>
      </c>
      <c r="N97" s="9">
        <v>2861236210</v>
      </c>
      <c r="O97" s="9">
        <v>1105</v>
      </c>
      <c r="P97" s="9">
        <v>28367263468</v>
      </c>
      <c r="Q97" s="9">
        <v>645</v>
      </c>
      <c r="R97" s="9">
        <v>5174213677</v>
      </c>
      <c r="S97" s="9">
        <v>568</v>
      </c>
      <c r="T97" s="9">
        <v>4796516166</v>
      </c>
      <c r="U97" s="9">
        <v>987</v>
      </c>
      <c r="V97" s="9">
        <v>13813610554</v>
      </c>
      <c r="W97" s="9">
        <v>148</v>
      </c>
      <c r="X97" s="9">
        <v>1552680263</v>
      </c>
      <c r="Y97" s="9">
        <v>306</v>
      </c>
      <c r="Z97" s="16">
        <v>2753770665</v>
      </c>
      <c r="AB97" s="56"/>
      <c r="AC97" s="56"/>
      <c r="AD97" s="56"/>
    </row>
    <row r="98" spans="2:30" ht="15" customHeight="1" x14ac:dyDescent="0.25">
      <c r="B98" s="8" t="s">
        <v>295</v>
      </c>
      <c r="C98" s="9">
        <v>511</v>
      </c>
      <c r="D98" s="9">
        <v>9895918840</v>
      </c>
      <c r="E98" s="9">
        <v>530</v>
      </c>
      <c r="F98" s="9">
        <v>10098549739</v>
      </c>
      <c r="G98" s="9">
        <v>906</v>
      </c>
      <c r="H98" s="9">
        <v>21509413960</v>
      </c>
      <c r="I98" s="9">
        <v>2882</v>
      </c>
      <c r="J98" s="9">
        <v>45561656959</v>
      </c>
      <c r="K98" s="9">
        <v>1096</v>
      </c>
      <c r="L98" s="9">
        <v>14657571726</v>
      </c>
      <c r="M98" s="9">
        <v>395</v>
      </c>
      <c r="N98" s="9">
        <v>2940541598</v>
      </c>
      <c r="O98" s="9">
        <v>1143</v>
      </c>
      <c r="P98" s="9">
        <v>25961836438</v>
      </c>
      <c r="Q98" s="9">
        <v>649</v>
      </c>
      <c r="R98" s="9">
        <v>5577481958</v>
      </c>
      <c r="S98" s="9">
        <v>723</v>
      </c>
      <c r="T98" s="9">
        <v>6116831999</v>
      </c>
      <c r="U98" s="9">
        <v>1046</v>
      </c>
      <c r="V98" s="9">
        <v>11825532357</v>
      </c>
      <c r="W98" s="9">
        <v>113</v>
      </c>
      <c r="X98" s="9">
        <v>1017792295</v>
      </c>
      <c r="Y98" s="9">
        <v>290</v>
      </c>
      <c r="Z98" s="16">
        <v>3713660550</v>
      </c>
      <c r="AB98" s="56"/>
      <c r="AC98" s="56"/>
      <c r="AD98" s="56"/>
    </row>
    <row r="99" spans="2:30" ht="15" customHeight="1" x14ac:dyDescent="0.25">
      <c r="B99" s="8" t="s">
        <v>296</v>
      </c>
      <c r="C99" s="9">
        <v>634</v>
      </c>
      <c r="D99" s="9">
        <v>10448032253</v>
      </c>
      <c r="E99" s="9">
        <v>499</v>
      </c>
      <c r="F99" s="9">
        <v>8684025398</v>
      </c>
      <c r="G99" s="9">
        <v>804</v>
      </c>
      <c r="H99" s="9">
        <v>15157381309</v>
      </c>
      <c r="I99" s="9">
        <v>2637</v>
      </c>
      <c r="J99" s="9">
        <v>47907373476</v>
      </c>
      <c r="K99" s="9">
        <v>1001</v>
      </c>
      <c r="L99" s="9">
        <v>16184887347</v>
      </c>
      <c r="M99" s="9">
        <v>409</v>
      </c>
      <c r="N99" s="9">
        <v>5471924043</v>
      </c>
      <c r="O99" s="9">
        <v>1248</v>
      </c>
      <c r="P99" s="9">
        <v>27173643505</v>
      </c>
      <c r="Q99" s="9">
        <v>676</v>
      </c>
      <c r="R99" s="9">
        <v>5101882905</v>
      </c>
      <c r="S99" s="9">
        <v>662</v>
      </c>
      <c r="T99" s="9">
        <v>5824674383</v>
      </c>
      <c r="U99" s="9">
        <v>964</v>
      </c>
      <c r="V99" s="9">
        <v>10972231535</v>
      </c>
      <c r="W99" s="9">
        <v>56</v>
      </c>
      <c r="X99" s="9">
        <v>557672116</v>
      </c>
      <c r="Y99" s="9">
        <v>340</v>
      </c>
      <c r="Z99" s="16">
        <v>4501052865</v>
      </c>
      <c r="AB99" s="56"/>
      <c r="AC99" s="56"/>
      <c r="AD99" s="56"/>
    </row>
    <row r="100" spans="2:30" ht="15" customHeight="1" x14ac:dyDescent="0.25">
      <c r="B100" s="8" t="s">
        <v>297</v>
      </c>
      <c r="C100" s="9">
        <v>713</v>
      </c>
      <c r="D100" s="9">
        <v>13210841036</v>
      </c>
      <c r="E100" s="9">
        <v>455</v>
      </c>
      <c r="F100" s="9">
        <v>9607897779</v>
      </c>
      <c r="G100" s="9">
        <v>734</v>
      </c>
      <c r="H100" s="9">
        <v>20275004672</v>
      </c>
      <c r="I100" s="9">
        <v>2555</v>
      </c>
      <c r="J100" s="9">
        <v>43177068252</v>
      </c>
      <c r="K100" s="9">
        <v>988</v>
      </c>
      <c r="L100" s="9">
        <v>17433728182</v>
      </c>
      <c r="M100" s="9">
        <v>284</v>
      </c>
      <c r="N100" s="9">
        <v>5027309944</v>
      </c>
      <c r="O100" s="9">
        <v>1272</v>
      </c>
      <c r="P100" s="9">
        <v>27257288275</v>
      </c>
      <c r="Q100" s="9">
        <v>630</v>
      </c>
      <c r="R100" s="9">
        <v>5265874786</v>
      </c>
      <c r="S100" s="9">
        <v>683</v>
      </c>
      <c r="T100" s="9">
        <v>8490335518</v>
      </c>
      <c r="U100" s="9">
        <v>1479</v>
      </c>
      <c r="V100" s="9">
        <v>16347787681</v>
      </c>
      <c r="W100" s="9">
        <v>207</v>
      </c>
      <c r="X100" s="9">
        <v>2103115967</v>
      </c>
      <c r="Y100" s="9">
        <v>264</v>
      </c>
      <c r="Z100" s="16">
        <v>3787892800</v>
      </c>
      <c r="AB100" s="56"/>
      <c r="AC100" s="56"/>
      <c r="AD100" s="56"/>
    </row>
    <row r="101" spans="2:30" ht="15" customHeight="1" x14ac:dyDescent="0.25">
      <c r="B101" s="8" t="s">
        <v>298</v>
      </c>
      <c r="C101" s="9">
        <v>926</v>
      </c>
      <c r="D101" s="9">
        <v>27574854168</v>
      </c>
      <c r="E101" s="9">
        <v>494</v>
      </c>
      <c r="F101" s="9">
        <v>7300438719</v>
      </c>
      <c r="G101" s="9">
        <v>746</v>
      </c>
      <c r="H101" s="9">
        <v>21848742984</v>
      </c>
      <c r="I101" s="9">
        <v>2646</v>
      </c>
      <c r="J101" s="9">
        <v>46170210732</v>
      </c>
      <c r="K101" s="9">
        <v>1036</v>
      </c>
      <c r="L101" s="9">
        <v>14052213126</v>
      </c>
      <c r="M101" s="9">
        <v>333</v>
      </c>
      <c r="N101" s="9">
        <v>3056324462</v>
      </c>
      <c r="O101" s="9">
        <v>1352</v>
      </c>
      <c r="P101" s="9">
        <v>29985365861</v>
      </c>
      <c r="Q101" s="9">
        <v>712</v>
      </c>
      <c r="R101" s="9">
        <v>5857100257</v>
      </c>
      <c r="S101" s="9">
        <v>693</v>
      </c>
      <c r="T101" s="9">
        <v>7450611627</v>
      </c>
      <c r="U101" s="9">
        <v>1610</v>
      </c>
      <c r="V101" s="9">
        <v>19107371368</v>
      </c>
      <c r="W101" s="9">
        <v>152</v>
      </c>
      <c r="X101" s="9">
        <v>1563777232</v>
      </c>
      <c r="Y101" s="9">
        <v>209</v>
      </c>
      <c r="Z101" s="16">
        <v>2206667968</v>
      </c>
      <c r="AB101" s="56"/>
      <c r="AC101" s="56"/>
      <c r="AD101" s="56"/>
    </row>
    <row r="102" spans="2:30" ht="15" customHeight="1" x14ac:dyDescent="0.25">
      <c r="B102" s="8" t="s">
        <v>299</v>
      </c>
      <c r="C102" s="9">
        <v>915</v>
      </c>
      <c r="D102" s="9">
        <v>20871079501</v>
      </c>
      <c r="E102" s="9">
        <v>634</v>
      </c>
      <c r="F102" s="9">
        <v>11371245243</v>
      </c>
      <c r="G102" s="9">
        <v>805</v>
      </c>
      <c r="H102" s="9">
        <v>16524852583</v>
      </c>
      <c r="I102" s="9">
        <v>3038</v>
      </c>
      <c r="J102" s="9">
        <v>61276175279</v>
      </c>
      <c r="K102" s="9">
        <v>1077</v>
      </c>
      <c r="L102" s="9">
        <v>16702587053</v>
      </c>
      <c r="M102" s="9">
        <v>315</v>
      </c>
      <c r="N102" s="9">
        <v>4640331291</v>
      </c>
      <c r="O102" s="9">
        <v>1554</v>
      </c>
      <c r="P102" s="9">
        <v>33668713398</v>
      </c>
      <c r="Q102" s="9">
        <v>723</v>
      </c>
      <c r="R102" s="9">
        <v>6417577518</v>
      </c>
      <c r="S102" s="9">
        <v>767</v>
      </c>
      <c r="T102" s="9">
        <v>9425788568</v>
      </c>
      <c r="U102" s="9">
        <v>1767</v>
      </c>
      <c r="V102" s="9">
        <v>26480341152</v>
      </c>
      <c r="W102" s="9">
        <v>117</v>
      </c>
      <c r="X102" s="9">
        <v>1282750006</v>
      </c>
      <c r="Y102" s="9">
        <v>252</v>
      </c>
      <c r="Z102" s="16">
        <v>2188614283</v>
      </c>
      <c r="AB102" s="56"/>
      <c r="AC102" s="56"/>
      <c r="AD102" s="56"/>
    </row>
    <row r="103" spans="2:30" ht="15" customHeight="1" x14ac:dyDescent="0.25">
      <c r="B103" s="8" t="s">
        <v>300</v>
      </c>
      <c r="C103" s="9">
        <v>804</v>
      </c>
      <c r="D103" s="9">
        <v>14073369214</v>
      </c>
      <c r="E103" s="9">
        <v>745</v>
      </c>
      <c r="F103" s="9">
        <v>11193162224</v>
      </c>
      <c r="G103" s="9">
        <v>756</v>
      </c>
      <c r="H103" s="9">
        <v>21423713347</v>
      </c>
      <c r="I103" s="9">
        <v>2876</v>
      </c>
      <c r="J103" s="9">
        <v>58792782662</v>
      </c>
      <c r="K103" s="9">
        <v>1026</v>
      </c>
      <c r="L103" s="9">
        <v>17245267204</v>
      </c>
      <c r="M103" s="9">
        <v>613</v>
      </c>
      <c r="N103" s="9">
        <v>8247044604</v>
      </c>
      <c r="O103" s="9">
        <v>1379</v>
      </c>
      <c r="P103" s="9">
        <v>29838962691</v>
      </c>
      <c r="Q103" s="9">
        <v>580</v>
      </c>
      <c r="R103" s="9">
        <v>6064602394</v>
      </c>
      <c r="S103" s="9">
        <v>662</v>
      </c>
      <c r="T103" s="9">
        <v>7150017954</v>
      </c>
      <c r="U103" s="9">
        <v>1480</v>
      </c>
      <c r="V103" s="9">
        <v>17155100238</v>
      </c>
      <c r="W103" s="9">
        <v>109</v>
      </c>
      <c r="X103" s="9">
        <v>1768623129</v>
      </c>
      <c r="Y103" s="9">
        <v>326</v>
      </c>
      <c r="Z103" s="16">
        <v>4476240997</v>
      </c>
      <c r="AB103" s="56"/>
      <c r="AC103" s="56"/>
      <c r="AD103" s="56"/>
    </row>
    <row r="104" spans="2:30" ht="15" customHeight="1" x14ac:dyDescent="0.25">
      <c r="B104" s="8" t="s">
        <v>301</v>
      </c>
      <c r="C104" s="9">
        <v>758</v>
      </c>
      <c r="D104" s="9">
        <v>17741777277</v>
      </c>
      <c r="E104" s="9">
        <v>714</v>
      </c>
      <c r="F104" s="9">
        <v>11857326306</v>
      </c>
      <c r="G104" s="9">
        <v>734</v>
      </c>
      <c r="H104" s="9">
        <v>20180625510</v>
      </c>
      <c r="I104" s="9">
        <v>2542</v>
      </c>
      <c r="J104" s="9">
        <v>43705739869</v>
      </c>
      <c r="K104" s="9">
        <v>980</v>
      </c>
      <c r="L104" s="9">
        <v>11940693425</v>
      </c>
      <c r="M104" s="9">
        <v>470</v>
      </c>
      <c r="N104" s="9">
        <v>4398880355</v>
      </c>
      <c r="O104" s="9">
        <v>1362</v>
      </c>
      <c r="P104" s="9">
        <v>28071402289</v>
      </c>
      <c r="Q104" s="9">
        <v>589</v>
      </c>
      <c r="R104" s="9">
        <v>5043433164</v>
      </c>
      <c r="S104" s="9">
        <v>587</v>
      </c>
      <c r="T104" s="9">
        <v>5819889858</v>
      </c>
      <c r="U104" s="9">
        <v>1508</v>
      </c>
      <c r="V104" s="9">
        <v>24908208656</v>
      </c>
      <c r="W104" s="9">
        <v>152</v>
      </c>
      <c r="X104" s="9">
        <v>1952902690</v>
      </c>
      <c r="Y104" s="9">
        <v>280</v>
      </c>
      <c r="Z104" s="16">
        <v>3084232347</v>
      </c>
      <c r="AB104" s="56"/>
      <c r="AC104" s="56"/>
      <c r="AD104" s="56"/>
    </row>
    <row r="105" spans="2:30" ht="15" customHeight="1" x14ac:dyDescent="0.25">
      <c r="B105" s="8" t="s">
        <v>302</v>
      </c>
      <c r="C105" s="9">
        <v>1168</v>
      </c>
      <c r="D105" s="9">
        <v>26558722578</v>
      </c>
      <c r="E105" s="9">
        <v>900</v>
      </c>
      <c r="F105" s="9">
        <v>17016529682</v>
      </c>
      <c r="G105" s="9">
        <v>907</v>
      </c>
      <c r="H105" s="9">
        <v>31833185623</v>
      </c>
      <c r="I105" s="9">
        <v>2901</v>
      </c>
      <c r="J105" s="9">
        <v>60949260037</v>
      </c>
      <c r="K105" s="9">
        <v>1209</v>
      </c>
      <c r="L105" s="9">
        <v>14915562259</v>
      </c>
      <c r="M105" s="9">
        <v>364</v>
      </c>
      <c r="N105" s="9">
        <v>6158776467</v>
      </c>
      <c r="O105" s="9">
        <v>2005</v>
      </c>
      <c r="P105" s="9">
        <v>45461908612</v>
      </c>
      <c r="Q105" s="9">
        <v>669</v>
      </c>
      <c r="R105" s="9">
        <v>5038921299</v>
      </c>
      <c r="S105" s="9">
        <v>793</v>
      </c>
      <c r="T105" s="9">
        <v>10889560250</v>
      </c>
      <c r="U105" s="9">
        <v>2556</v>
      </c>
      <c r="V105" s="9">
        <v>39275995178</v>
      </c>
      <c r="W105" s="9">
        <v>170</v>
      </c>
      <c r="X105" s="9">
        <v>2766213349</v>
      </c>
      <c r="Y105" s="9">
        <v>408</v>
      </c>
      <c r="Z105" s="16">
        <v>7023293638</v>
      </c>
      <c r="AB105" s="56"/>
      <c r="AC105" s="56"/>
      <c r="AD105" s="56"/>
    </row>
    <row r="106" spans="2:30" ht="15" customHeight="1" x14ac:dyDescent="0.25">
      <c r="B106" s="8" t="s">
        <v>304</v>
      </c>
      <c r="C106" s="9">
        <v>983</v>
      </c>
      <c r="D106" s="9">
        <v>20419807327</v>
      </c>
      <c r="E106" s="9">
        <v>882</v>
      </c>
      <c r="F106" s="9">
        <v>14729513960</v>
      </c>
      <c r="G106" s="9">
        <v>800</v>
      </c>
      <c r="H106" s="9">
        <v>21761676960</v>
      </c>
      <c r="I106" s="9">
        <v>2347</v>
      </c>
      <c r="J106" s="9">
        <v>38115970576</v>
      </c>
      <c r="K106" s="9">
        <v>872</v>
      </c>
      <c r="L106" s="9">
        <v>12833330215</v>
      </c>
      <c r="M106" s="9">
        <v>398</v>
      </c>
      <c r="N106" s="9">
        <v>3770542041</v>
      </c>
      <c r="O106" s="9">
        <v>1698</v>
      </c>
      <c r="P106" s="9">
        <v>34851167718</v>
      </c>
      <c r="Q106" s="9">
        <v>622</v>
      </c>
      <c r="R106" s="9">
        <v>6389389133</v>
      </c>
      <c r="S106" s="9">
        <v>578</v>
      </c>
      <c r="T106" s="9">
        <v>5995595372</v>
      </c>
      <c r="U106" s="9">
        <v>2106</v>
      </c>
      <c r="V106" s="9">
        <v>28481100534</v>
      </c>
      <c r="W106" s="9">
        <v>78</v>
      </c>
      <c r="X106" s="9">
        <v>923853719</v>
      </c>
      <c r="Y106" s="9">
        <v>208</v>
      </c>
      <c r="Z106" s="16">
        <v>4404536190</v>
      </c>
      <c r="AB106" s="56"/>
      <c r="AC106" s="56"/>
      <c r="AD106" s="56"/>
    </row>
    <row r="107" spans="2:30" ht="15" customHeight="1" x14ac:dyDescent="0.25">
      <c r="B107" s="8" t="s">
        <v>305</v>
      </c>
      <c r="C107" s="9">
        <v>1156</v>
      </c>
      <c r="D107" s="9">
        <v>35285006159</v>
      </c>
      <c r="E107" s="9">
        <v>1049</v>
      </c>
      <c r="F107" s="9">
        <v>22362780574</v>
      </c>
      <c r="G107" s="9">
        <v>888</v>
      </c>
      <c r="H107" s="9">
        <v>24464126049</v>
      </c>
      <c r="I107" s="9">
        <v>2700</v>
      </c>
      <c r="J107" s="9">
        <v>42747942747</v>
      </c>
      <c r="K107" s="9">
        <v>1108</v>
      </c>
      <c r="L107" s="9">
        <v>15802776702</v>
      </c>
      <c r="M107" s="9">
        <v>362</v>
      </c>
      <c r="N107" s="9">
        <v>4367100931</v>
      </c>
      <c r="O107" s="9">
        <v>1983</v>
      </c>
      <c r="P107" s="9">
        <v>42329039139</v>
      </c>
      <c r="Q107" s="9">
        <v>660</v>
      </c>
      <c r="R107" s="9">
        <v>6347110382</v>
      </c>
      <c r="S107" s="9">
        <v>667</v>
      </c>
      <c r="T107" s="9">
        <v>9677273700</v>
      </c>
      <c r="U107" s="9">
        <v>2866</v>
      </c>
      <c r="V107" s="9">
        <v>37846924481</v>
      </c>
      <c r="W107" s="9">
        <v>160</v>
      </c>
      <c r="X107" s="9">
        <v>1663370930</v>
      </c>
      <c r="Y107" s="9">
        <v>227</v>
      </c>
      <c r="Z107" s="16">
        <v>2475375143</v>
      </c>
      <c r="AB107" s="56"/>
      <c r="AC107" s="56"/>
      <c r="AD107" s="56"/>
    </row>
    <row r="108" spans="2:30" ht="15" customHeight="1" x14ac:dyDescent="0.25">
      <c r="B108" s="8" t="s">
        <v>306</v>
      </c>
      <c r="C108" s="9">
        <v>952</v>
      </c>
      <c r="D108" s="9">
        <v>18500872592</v>
      </c>
      <c r="E108" s="9">
        <v>1126</v>
      </c>
      <c r="F108" s="9">
        <v>23930472509</v>
      </c>
      <c r="G108" s="9">
        <v>1038</v>
      </c>
      <c r="H108" s="9">
        <v>27261748201</v>
      </c>
      <c r="I108" s="9">
        <v>2571</v>
      </c>
      <c r="J108" s="9">
        <v>45562296307</v>
      </c>
      <c r="K108" s="9">
        <v>1128</v>
      </c>
      <c r="L108" s="9">
        <v>16686349681</v>
      </c>
      <c r="M108" s="9">
        <v>382</v>
      </c>
      <c r="N108" s="9">
        <v>4624509483</v>
      </c>
      <c r="O108" s="9">
        <v>1939</v>
      </c>
      <c r="P108" s="9">
        <v>46258900724</v>
      </c>
      <c r="Q108" s="9">
        <v>551</v>
      </c>
      <c r="R108" s="9">
        <v>6029949418</v>
      </c>
      <c r="S108" s="9">
        <v>646</v>
      </c>
      <c r="T108" s="9">
        <v>7972167756</v>
      </c>
      <c r="U108" s="9">
        <v>2287</v>
      </c>
      <c r="V108" s="9">
        <v>32111016406</v>
      </c>
      <c r="W108" s="9">
        <v>144</v>
      </c>
      <c r="X108" s="9">
        <v>1805958106</v>
      </c>
      <c r="Y108" s="9">
        <v>308</v>
      </c>
      <c r="Z108" s="16">
        <v>3086962706</v>
      </c>
      <c r="AB108" s="56"/>
      <c r="AC108" s="56"/>
      <c r="AD108" s="56"/>
    </row>
    <row r="109" spans="2:30" ht="15" customHeight="1" x14ac:dyDescent="0.25">
      <c r="B109" s="8" t="s">
        <v>311</v>
      </c>
      <c r="C109" s="9">
        <v>759</v>
      </c>
      <c r="D109" s="9">
        <v>16614563467</v>
      </c>
      <c r="E109" s="9">
        <v>1231</v>
      </c>
      <c r="F109" s="9">
        <v>26320973701</v>
      </c>
      <c r="G109" s="9">
        <v>976</v>
      </c>
      <c r="H109" s="9">
        <v>22157860039</v>
      </c>
      <c r="I109" s="9">
        <v>2443</v>
      </c>
      <c r="J109" s="9">
        <v>44476607762</v>
      </c>
      <c r="K109" s="9">
        <v>967</v>
      </c>
      <c r="L109" s="9">
        <v>13633037606</v>
      </c>
      <c r="M109" s="9">
        <v>290</v>
      </c>
      <c r="N109" s="9">
        <v>4880500090</v>
      </c>
      <c r="O109" s="9">
        <v>1789</v>
      </c>
      <c r="P109" s="9">
        <v>39710555175</v>
      </c>
      <c r="Q109" s="9">
        <v>571</v>
      </c>
      <c r="R109" s="9">
        <v>4877262748</v>
      </c>
      <c r="S109" s="9">
        <v>645</v>
      </c>
      <c r="T109" s="9">
        <v>7568495647</v>
      </c>
      <c r="U109" s="9">
        <v>1664</v>
      </c>
      <c r="V109" s="9">
        <v>21122011596</v>
      </c>
      <c r="W109" s="9">
        <v>125</v>
      </c>
      <c r="X109" s="9">
        <v>1800110263</v>
      </c>
      <c r="Y109" s="9">
        <v>236</v>
      </c>
      <c r="Z109" s="16">
        <v>2366834410</v>
      </c>
      <c r="AB109" s="56"/>
      <c r="AC109" s="56"/>
      <c r="AD109" s="56"/>
    </row>
    <row r="110" spans="2:30" ht="15" customHeight="1" x14ac:dyDescent="0.25">
      <c r="B110" s="8" t="s">
        <v>314</v>
      </c>
      <c r="C110" s="9">
        <v>960</v>
      </c>
      <c r="D110" s="9">
        <v>19262447394</v>
      </c>
      <c r="E110" s="9">
        <v>1176</v>
      </c>
      <c r="F110" s="9">
        <v>22705756407</v>
      </c>
      <c r="G110" s="9">
        <v>1013</v>
      </c>
      <c r="H110" s="9">
        <v>22424345425</v>
      </c>
      <c r="I110" s="9">
        <v>2679</v>
      </c>
      <c r="J110" s="9">
        <v>44983334715</v>
      </c>
      <c r="K110" s="9">
        <v>1236</v>
      </c>
      <c r="L110" s="9">
        <v>21361745302</v>
      </c>
      <c r="M110" s="9">
        <v>413</v>
      </c>
      <c r="N110" s="9">
        <v>6053369261</v>
      </c>
      <c r="O110" s="9">
        <v>1939</v>
      </c>
      <c r="P110" s="9">
        <v>47974697833</v>
      </c>
      <c r="Q110" s="9">
        <v>620</v>
      </c>
      <c r="R110" s="9">
        <v>5121133329</v>
      </c>
      <c r="S110" s="9">
        <v>750</v>
      </c>
      <c r="T110" s="9">
        <v>10900766178</v>
      </c>
      <c r="U110" s="9">
        <v>1636</v>
      </c>
      <c r="V110" s="9">
        <v>22215744913</v>
      </c>
      <c r="W110" s="9">
        <v>139</v>
      </c>
      <c r="X110" s="9">
        <v>2271463975</v>
      </c>
      <c r="Y110" s="9">
        <v>217</v>
      </c>
      <c r="Z110" s="16">
        <v>2063555204</v>
      </c>
      <c r="AB110" s="56"/>
      <c r="AC110" s="56"/>
      <c r="AD110" s="56"/>
    </row>
    <row r="111" spans="2:30" ht="15" customHeight="1" x14ac:dyDescent="0.25">
      <c r="B111" s="8" t="s">
        <v>315</v>
      </c>
      <c r="C111" s="9">
        <v>1027</v>
      </c>
      <c r="D111" s="9">
        <v>21605543639</v>
      </c>
      <c r="E111" s="9">
        <v>912</v>
      </c>
      <c r="F111" s="9">
        <v>14497573363</v>
      </c>
      <c r="G111" s="9">
        <v>863</v>
      </c>
      <c r="H111" s="9">
        <v>39420018072</v>
      </c>
      <c r="I111" s="9">
        <v>2482</v>
      </c>
      <c r="J111" s="9">
        <v>46161216710</v>
      </c>
      <c r="K111" s="9">
        <v>1100</v>
      </c>
      <c r="L111" s="9">
        <v>15735848996</v>
      </c>
      <c r="M111" s="9">
        <v>457</v>
      </c>
      <c r="N111" s="9">
        <v>7138554681</v>
      </c>
      <c r="O111" s="9">
        <v>1604</v>
      </c>
      <c r="P111" s="9">
        <v>38640743200</v>
      </c>
      <c r="Q111" s="9">
        <v>610</v>
      </c>
      <c r="R111" s="9">
        <v>10502795360</v>
      </c>
      <c r="S111" s="9">
        <v>660</v>
      </c>
      <c r="T111" s="9">
        <v>8052153633</v>
      </c>
      <c r="U111" s="9">
        <v>1527</v>
      </c>
      <c r="V111" s="9">
        <v>21290524760</v>
      </c>
      <c r="W111" s="9">
        <v>88</v>
      </c>
      <c r="X111" s="9">
        <v>1436626497</v>
      </c>
      <c r="Y111" s="9">
        <v>199</v>
      </c>
      <c r="Z111" s="16">
        <v>3371927551</v>
      </c>
      <c r="AB111" s="56"/>
      <c r="AC111" s="56"/>
      <c r="AD111" s="56"/>
    </row>
    <row r="112" spans="2:30" ht="15" customHeight="1" x14ac:dyDescent="0.25">
      <c r="B112" s="8" t="s">
        <v>316</v>
      </c>
      <c r="C112" s="9">
        <v>989</v>
      </c>
      <c r="D112" s="9">
        <v>22678085465</v>
      </c>
      <c r="E112" s="9">
        <v>948</v>
      </c>
      <c r="F112" s="9">
        <v>15256384998</v>
      </c>
      <c r="G112" s="9">
        <v>893</v>
      </c>
      <c r="H112" s="9">
        <v>23980816038</v>
      </c>
      <c r="I112" s="9">
        <v>2459</v>
      </c>
      <c r="J112" s="9">
        <v>38875484454</v>
      </c>
      <c r="K112" s="9">
        <v>987</v>
      </c>
      <c r="L112" s="9">
        <v>17450427826</v>
      </c>
      <c r="M112" s="9">
        <v>273</v>
      </c>
      <c r="N112" s="9">
        <v>3546353081</v>
      </c>
      <c r="O112" s="9">
        <v>1796</v>
      </c>
      <c r="P112" s="9">
        <v>37880492546</v>
      </c>
      <c r="Q112" s="9">
        <v>570</v>
      </c>
      <c r="R112" s="9">
        <v>6338444674</v>
      </c>
      <c r="S112" s="9">
        <v>650</v>
      </c>
      <c r="T112" s="9">
        <v>8823925752</v>
      </c>
      <c r="U112" s="9">
        <v>1628</v>
      </c>
      <c r="V112" s="9">
        <v>22487399357</v>
      </c>
      <c r="W112" s="9">
        <v>109</v>
      </c>
      <c r="X112" s="9">
        <v>1117175161</v>
      </c>
      <c r="Y112" s="9">
        <v>171</v>
      </c>
      <c r="Z112" s="16">
        <v>2179672851</v>
      </c>
      <c r="AB112" s="56"/>
      <c r="AC112" s="56"/>
      <c r="AD112" s="56"/>
    </row>
    <row r="113" spans="2:30" ht="15" customHeight="1" x14ac:dyDescent="0.25">
      <c r="B113" s="8" t="s">
        <v>317</v>
      </c>
      <c r="C113" s="9">
        <v>899</v>
      </c>
      <c r="D113" s="9">
        <v>19272646045</v>
      </c>
      <c r="E113" s="9">
        <v>722</v>
      </c>
      <c r="F113" s="9">
        <v>10515359521</v>
      </c>
      <c r="G113" s="9">
        <v>992</v>
      </c>
      <c r="H113" s="9">
        <v>33949868017</v>
      </c>
      <c r="I113" s="9">
        <v>2588</v>
      </c>
      <c r="J113" s="9">
        <v>45823700122</v>
      </c>
      <c r="K113" s="9">
        <v>955</v>
      </c>
      <c r="L113" s="9">
        <v>12477612596</v>
      </c>
      <c r="M113" s="9">
        <v>413</v>
      </c>
      <c r="N113" s="9">
        <v>5894446215</v>
      </c>
      <c r="O113" s="9">
        <v>1595</v>
      </c>
      <c r="P113" s="9">
        <v>31403403610</v>
      </c>
      <c r="Q113" s="9">
        <v>516</v>
      </c>
      <c r="R113" s="9">
        <v>5677371605</v>
      </c>
      <c r="S113" s="9">
        <v>604</v>
      </c>
      <c r="T113" s="9">
        <v>7306044453</v>
      </c>
      <c r="U113" s="9">
        <v>1382</v>
      </c>
      <c r="V113" s="9">
        <v>18797915650</v>
      </c>
      <c r="W113" s="9">
        <v>153</v>
      </c>
      <c r="X113" s="9">
        <v>3058151300</v>
      </c>
      <c r="Y113" s="9">
        <v>215</v>
      </c>
      <c r="Z113" s="16">
        <v>2219069775</v>
      </c>
      <c r="AB113" s="56"/>
      <c r="AC113" s="56"/>
      <c r="AD113" s="56"/>
    </row>
    <row r="114" spans="2:30" ht="15" customHeight="1" x14ac:dyDescent="0.25">
      <c r="B114" s="8" t="s">
        <v>318</v>
      </c>
      <c r="C114" s="9">
        <v>926</v>
      </c>
      <c r="D114" s="9">
        <v>22463964675</v>
      </c>
      <c r="E114" s="9">
        <v>603</v>
      </c>
      <c r="F114" s="9">
        <v>9320384844</v>
      </c>
      <c r="G114" s="9">
        <v>1080</v>
      </c>
      <c r="H114" s="9">
        <v>24198060405</v>
      </c>
      <c r="I114" s="9">
        <v>2641</v>
      </c>
      <c r="J114" s="9">
        <v>54669175446</v>
      </c>
      <c r="K114" s="9">
        <v>948</v>
      </c>
      <c r="L114" s="9">
        <v>15235478621</v>
      </c>
      <c r="M114" s="9">
        <v>279</v>
      </c>
      <c r="N114" s="9">
        <v>3520180480</v>
      </c>
      <c r="O114" s="9">
        <v>1555</v>
      </c>
      <c r="P114" s="9">
        <v>39142064512</v>
      </c>
      <c r="Q114" s="9">
        <v>592</v>
      </c>
      <c r="R114" s="9">
        <v>6194079245</v>
      </c>
      <c r="S114" s="9">
        <v>686</v>
      </c>
      <c r="T114" s="9">
        <v>15884898181</v>
      </c>
      <c r="U114" s="9">
        <v>1409</v>
      </c>
      <c r="V114" s="9">
        <v>19012002870</v>
      </c>
      <c r="W114" s="9">
        <v>182</v>
      </c>
      <c r="X114" s="9">
        <v>3187528826</v>
      </c>
      <c r="Y114" s="9">
        <v>205</v>
      </c>
      <c r="Z114" s="16">
        <v>1643435816</v>
      </c>
      <c r="AB114" s="56"/>
      <c r="AC114" s="56"/>
      <c r="AD114" s="56"/>
    </row>
    <row r="115" spans="2:30" ht="15" customHeight="1" x14ac:dyDescent="0.25">
      <c r="B115" s="8" t="s">
        <v>328</v>
      </c>
      <c r="C115" s="9">
        <v>885</v>
      </c>
      <c r="D115" s="9">
        <v>17743504274</v>
      </c>
      <c r="E115" s="9">
        <v>633</v>
      </c>
      <c r="F115" s="9">
        <v>10703886536</v>
      </c>
      <c r="G115" s="9">
        <v>927</v>
      </c>
      <c r="H115" s="9">
        <v>26548974594</v>
      </c>
      <c r="I115" s="9">
        <v>2721</v>
      </c>
      <c r="J115" s="9">
        <v>47341828139</v>
      </c>
      <c r="K115" s="9">
        <v>920</v>
      </c>
      <c r="L115" s="9">
        <v>17006059592</v>
      </c>
      <c r="M115" s="9">
        <v>483</v>
      </c>
      <c r="N115" s="9">
        <v>4783424688</v>
      </c>
      <c r="O115" s="9">
        <v>1450</v>
      </c>
      <c r="P115" s="9">
        <v>46186677845</v>
      </c>
      <c r="Q115" s="9">
        <v>562</v>
      </c>
      <c r="R115" s="9">
        <v>6293432776</v>
      </c>
      <c r="S115" s="9">
        <v>673</v>
      </c>
      <c r="T115" s="9">
        <v>9738780328</v>
      </c>
      <c r="U115" s="9">
        <v>1298</v>
      </c>
      <c r="V115" s="9">
        <v>17627617417</v>
      </c>
      <c r="W115" s="9">
        <v>179</v>
      </c>
      <c r="X115" s="9">
        <v>3177366372</v>
      </c>
      <c r="Y115" s="9">
        <v>246</v>
      </c>
      <c r="Z115" s="16">
        <v>3915255045</v>
      </c>
      <c r="AB115" s="56"/>
      <c r="AC115" s="56"/>
      <c r="AD115" s="56"/>
    </row>
    <row r="116" spans="2:30" ht="15" customHeight="1" x14ac:dyDescent="0.25">
      <c r="B116" s="8" t="s">
        <v>339</v>
      </c>
      <c r="C116" s="9">
        <v>779</v>
      </c>
      <c r="D116" s="9">
        <v>19269622260</v>
      </c>
      <c r="E116" s="9">
        <v>545</v>
      </c>
      <c r="F116" s="9">
        <v>8522814805</v>
      </c>
      <c r="G116" s="9">
        <v>685</v>
      </c>
      <c r="H116" s="9">
        <v>17442545785</v>
      </c>
      <c r="I116" s="9">
        <v>2003</v>
      </c>
      <c r="J116" s="9">
        <v>34805395211</v>
      </c>
      <c r="K116" s="9">
        <v>722</v>
      </c>
      <c r="L116" s="9">
        <v>9414822876</v>
      </c>
      <c r="M116" s="9">
        <v>303</v>
      </c>
      <c r="N116" s="9">
        <v>4533783090</v>
      </c>
      <c r="O116" s="9">
        <v>1114</v>
      </c>
      <c r="P116" s="9">
        <v>31828832036</v>
      </c>
      <c r="Q116" s="9">
        <v>538</v>
      </c>
      <c r="R116" s="9">
        <v>5984037283</v>
      </c>
      <c r="S116" s="9">
        <v>478</v>
      </c>
      <c r="T116" s="9">
        <v>6830100408</v>
      </c>
      <c r="U116" s="9">
        <v>1388</v>
      </c>
      <c r="V116" s="9">
        <v>25151089940</v>
      </c>
      <c r="W116" s="9">
        <v>130</v>
      </c>
      <c r="X116" s="9">
        <v>1982900404</v>
      </c>
      <c r="Y116" s="9">
        <v>286</v>
      </c>
      <c r="Z116" s="16">
        <v>3022032977</v>
      </c>
      <c r="AB116" s="56"/>
      <c r="AC116" s="56"/>
      <c r="AD116" s="56"/>
    </row>
    <row r="118" spans="2:30" ht="15" customHeight="1" x14ac:dyDescent="0.25">
      <c r="B118" s="105" t="s">
        <v>281</v>
      </c>
    </row>
  </sheetData>
  <mergeCells count="14">
    <mergeCell ref="S3:T3"/>
    <mergeCell ref="U3:V3"/>
    <mergeCell ref="W3:X3"/>
    <mergeCell ref="Y3:Z3"/>
    <mergeCell ref="I3:J3"/>
    <mergeCell ref="K3:L3"/>
    <mergeCell ref="M3:N3"/>
    <mergeCell ref="O3:P3"/>
    <mergeCell ref="Q3:R3"/>
    <mergeCell ref="G3:H3"/>
    <mergeCell ref="A1:A4"/>
    <mergeCell ref="C3:D3"/>
    <mergeCell ref="E3:F3"/>
    <mergeCell ref="B3:B4"/>
  </mergeCells>
  <hyperlinks>
    <hyperlink ref="A1:A4" location="Indice!A1" display="Indice" xr:uid="{00000000-0004-0000-13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22" orientation="portrait" r:id="rId1"/>
  <headerFooter>
    <oddHeader>&amp;C&amp;F</oddHeader>
    <oddFooter>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7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5.7109375" style="91" customWidth="1"/>
    <col min="2" max="2" width="55.7109375" style="84" customWidth="1"/>
    <col min="3" max="3" width="21.42578125" style="11" customWidth="1"/>
    <col min="4" max="4" width="37.140625" style="11" bestFit="1" customWidth="1"/>
    <col min="5" max="5" width="13.7109375" style="11" bestFit="1" customWidth="1"/>
    <col min="6" max="6" width="8.5703125" style="11" bestFit="1" customWidth="1"/>
    <col min="7" max="7" width="16.7109375" style="11" bestFit="1" customWidth="1"/>
    <col min="8" max="8" width="24.140625" style="83" customWidth="1"/>
    <col min="9" max="9" width="24.28515625" style="83" customWidth="1"/>
    <col min="10" max="10" width="24.140625" style="83" customWidth="1"/>
    <col min="11" max="11" width="24.28515625" style="83" customWidth="1"/>
    <col min="12" max="12" width="24.140625" style="83" customWidth="1"/>
    <col min="13" max="13" width="24.28515625" style="83" customWidth="1"/>
    <col min="14" max="16" width="10.7109375" style="84" customWidth="1"/>
    <col min="17" max="16384" width="8.85546875" style="84"/>
  </cols>
  <sheetData>
    <row r="1" spans="1:13" ht="50.1" customHeight="1" thickBot="1" x14ac:dyDescent="0.3">
      <c r="A1" s="222" t="s">
        <v>178</v>
      </c>
      <c r="B1" s="82" t="s">
        <v>260</v>
      </c>
    </row>
    <row r="2" spans="1:13" ht="20.100000000000001" customHeight="1" x14ac:dyDescent="0.25">
      <c r="A2" s="222"/>
      <c r="B2" s="85" t="s">
        <v>94</v>
      </c>
      <c r="C2" s="248" t="s">
        <v>278</v>
      </c>
      <c r="D2" s="249"/>
      <c r="E2" s="249"/>
      <c r="F2" s="249"/>
      <c r="G2" s="250"/>
      <c r="H2" s="251" t="s">
        <v>265</v>
      </c>
      <c r="I2" s="252"/>
      <c r="J2" s="251" t="s">
        <v>268</v>
      </c>
      <c r="K2" s="252"/>
      <c r="L2" s="251" t="s">
        <v>266</v>
      </c>
      <c r="M2" s="252"/>
    </row>
    <row r="3" spans="1:13" ht="22.5" customHeight="1" x14ac:dyDescent="0.25">
      <c r="A3" s="222"/>
      <c r="B3" s="86" t="s">
        <v>2</v>
      </c>
      <c r="C3" s="98" t="s">
        <v>272</v>
      </c>
      <c r="D3" s="19" t="s">
        <v>273</v>
      </c>
      <c r="E3" s="19" t="s">
        <v>274</v>
      </c>
      <c r="F3" s="19" t="s">
        <v>275</v>
      </c>
      <c r="G3" s="100" t="s">
        <v>276</v>
      </c>
      <c r="H3" s="87" t="s">
        <v>1</v>
      </c>
      <c r="I3" s="89" t="s">
        <v>114</v>
      </c>
      <c r="J3" s="87" t="s">
        <v>1</v>
      </c>
      <c r="K3" s="89" t="s">
        <v>114</v>
      </c>
      <c r="L3" s="87" t="s">
        <v>1</v>
      </c>
      <c r="M3" s="89" t="s">
        <v>114</v>
      </c>
    </row>
    <row r="4" spans="1:13" ht="15" customHeight="1" x14ac:dyDescent="0.25">
      <c r="B4" s="85" t="s">
        <v>108</v>
      </c>
      <c r="C4" s="101">
        <v>1005539</v>
      </c>
      <c r="D4" s="9">
        <v>4454</v>
      </c>
      <c r="E4" s="9">
        <v>107726</v>
      </c>
      <c r="F4" s="9">
        <v>68691</v>
      </c>
      <c r="G4" s="102">
        <v>284773</v>
      </c>
      <c r="H4" s="92">
        <v>1560599</v>
      </c>
      <c r="I4" s="94">
        <v>373273317348</v>
      </c>
      <c r="J4" s="92">
        <v>29920</v>
      </c>
      <c r="K4" s="94">
        <v>7463200512</v>
      </c>
      <c r="L4" s="92">
        <v>195557</v>
      </c>
      <c r="M4" s="94">
        <v>89506170000</v>
      </c>
    </row>
    <row r="5" spans="1:13" ht="15" customHeight="1" x14ac:dyDescent="0.25">
      <c r="B5" s="85" t="s">
        <v>109</v>
      </c>
      <c r="C5" s="101">
        <v>1002112</v>
      </c>
      <c r="D5" s="9">
        <v>4305</v>
      </c>
      <c r="E5" s="9">
        <v>107143</v>
      </c>
      <c r="F5" s="9">
        <v>68862</v>
      </c>
      <c r="G5" s="102">
        <v>283097</v>
      </c>
      <c r="H5" s="92">
        <v>1436405</v>
      </c>
      <c r="I5" s="94">
        <v>326504040734</v>
      </c>
      <c r="J5" s="92">
        <v>25725</v>
      </c>
      <c r="K5" s="94">
        <v>6440477280</v>
      </c>
      <c r="L5" s="92">
        <v>191119</v>
      </c>
      <c r="M5" s="94">
        <v>86489830000</v>
      </c>
    </row>
    <row r="6" spans="1:13" ht="15" customHeight="1" x14ac:dyDescent="0.25">
      <c r="B6" s="85" t="s">
        <v>110</v>
      </c>
      <c r="C6" s="101">
        <v>1000466</v>
      </c>
      <c r="D6" s="9">
        <v>4352</v>
      </c>
      <c r="E6" s="9">
        <v>106633</v>
      </c>
      <c r="F6" s="9">
        <v>69063</v>
      </c>
      <c r="G6" s="102">
        <v>281741</v>
      </c>
      <c r="H6" s="92">
        <v>1443955</v>
      </c>
      <c r="I6" s="94">
        <v>334525086374</v>
      </c>
      <c r="J6" s="92">
        <v>26094</v>
      </c>
      <c r="K6" s="94">
        <v>6588135450</v>
      </c>
      <c r="L6" s="92">
        <v>191385</v>
      </c>
      <c r="M6" s="94">
        <v>88306490000</v>
      </c>
    </row>
    <row r="7" spans="1:13" ht="15" customHeight="1" x14ac:dyDescent="0.25">
      <c r="B7" s="85" t="s">
        <v>111</v>
      </c>
      <c r="C7" s="101">
        <v>996605</v>
      </c>
      <c r="D7" s="9">
        <v>4359</v>
      </c>
      <c r="E7" s="9">
        <v>106319</v>
      </c>
      <c r="F7" s="9">
        <v>73343</v>
      </c>
      <c r="G7" s="102">
        <v>281129</v>
      </c>
      <c r="H7" s="92">
        <v>1607149</v>
      </c>
      <c r="I7" s="94">
        <v>356240542419</v>
      </c>
      <c r="J7" s="92">
        <v>31324</v>
      </c>
      <c r="K7" s="94">
        <v>7392037460</v>
      </c>
      <c r="L7" s="92">
        <v>204323</v>
      </c>
      <c r="M7" s="94">
        <v>91602160000</v>
      </c>
    </row>
    <row r="8" spans="1:13" ht="15" customHeight="1" x14ac:dyDescent="0.25">
      <c r="B8" s="85" t="s">
        <v>112</v>
      </c>
      <c r="C8" s="101">
        <v>996007</v>
      </c>
      <c r="D8" s="9">
        <v>5954</v>
      </c>
      <c r="E8" s="9">
        <v>105751</v>
      </c>
      <c r="F8" s="9">
        <v>69339</v>
      </c>
      <c r="G8" s="102">
        <v>281809</v>
      </c>
      <c r="H8" s="92">
        <v>1582679</v>
      </c>
      <c r="I8" s="94">
        <v>364316428520</v>
      </c>
      <c r="J8" s="92">
        <v>29094</v>
      </c>
      <c r="K8" s="94">
        <v>7237931648</v>
      </c>
      <c r="L8" s="92">
        <v>205708</v>
      </c>
      <c r="M8" s="94">
        <v>93793290000</v>
      </c>
    </row>
    <row r="9" spans="1:13" ht="15" customHeight="1" x14ac:dyDescent="0.25">
      <c r="B9" s="85" t="s">
        <v>123</v>
      </c>
      <c r="C9" s="101">
        <v>992426</v>
      </c>
      <c r="D9" s="9">
        <v>7096</v>
      </c>
      <c r="E9" s="9">
        <v>104936</v>
      </c>
      <c r="F9" s="9">
        <v>69486</v>
      </c>
      <c r="G9" s="102">
        <v>281286</v>
      </c>
      <c r="H9" s="92">
        <v>1513014</v>
      </c>
      <c r="I9" s="94">
        <v>352251338771</v>
      </c>
      <c r="J9" s="92">
        <v>25728</v>
      </c>
      <c r="K9" s="94">
        <v>7675632791</v>
      </c>
      <c r="L9" s="92">
        <v>199568</v>
      </c>
      <c r="M9" s="94">
        <v>91347380000</v>
      </c>
    </row>
    <row r="10" spans="1:13" ht="15" customHeight="1" x14ac:dyDescent="0.25">
      <c r="B10" s="85" t="s">
        <v>124</v>
      </c>
      <c r="C10" s="101">
        <v>993651</v>
      </c>
      <c r="D10" s="9">
        <v>6335</v>
      </c>
      <c r="E10" s="9">
        <v>105338</v>
      </c>
      <c r="F10" s="9">
        <v>69580</v>
      </c>
      <c r="G10" s="102">
        <v>280248</v>
      </c>
      <c r="H10" s="92">
        <v>1797169</v>
      </c>
      <c r="I10" s="94">
        <v>371742753695</v>
      </c>
      <c r="J10" s="92">
        <v>31679</v>
      </c>
      <c r="K10" s="94">
        <v>6671575943</v>
      </c>
      <c r="L10" s="92">
        <v>215412</v>
      </c>
      <c r="M10" s="94">
        <v>96826940000</v>
      </c>
    </row>
    <row r="11" spans="1:13" ht="15" customHeight="1" x14ac:dyDescent="0.25">
      <c r="B11" s="85" t="s">
        <v>125</v>
      </c>
      <c r="C11" s="101">
        <v>994186</v>
      </c>
      <c r="D11" s="9">
        <v>6569</v>
      </c>
      <c r="E11" s="9">
        <v>105578</v>
      </c>
      <c r="F11" s="9">
        <v>69710</v>
      </c>
      <c r="G11" s="102">
        <v>277704</v>
      </c>
      <c r="H11" s="92">
        <v>1671581</v>
      </c>
      <c r="I11" s="94">
        <v>370380973988</v>
      </c>
      <c r="J11" s="92">
        <v>30865</v>
      </c>
      <c r="K11" s="94">
        <v>7142609444</v>
      </c>
      <c r="L11" s="92">
        <v>213167</v>
      </c>
      <c r="M11" s="94">
        <v>95658170000</v>
      </c>
    </row>
    <row r="12" spans="1:13" ht="15" customHeight="1" x14ac:dyDescent="0.25">
      <c r="B12" s="85" t="s">
        <v>126</v>
      </c>
      <c r="C12" s="101">
        <v>994392</v>
      </c>
      <c r="D12" s="9">
        <v>6603</v>
      </c>
      <c r="E12" s="9">
        <v>105918</v>
      </c>
      <c r="F12" s="9">
        <v>69747</v>
      </c>
      <c r="G12" s="102">
        <v>276827</v>
      </c>
      <c r="H12" s="92">
        <v>1531158</v>
      </c>
      <c r="I12" s="94">
        <v>343324354026</v>
      </c>
      <c r="J12" s="92">
        <v>25345</v>
      </c>
      <c r="K12" s="94">
        <v>6053215107</v>
      </c>
      <c r="L12" s="92">
        <v>203069</v>
      </c>
      <c r="M12" s="94">
        <v>91670150000</v>
      </c>
    </row>
    <row r="13" spans="1:13" ht="15" customHeight="1" x14ac:dyDescent="0.25">
      <c r="B13" s="85" t="s">
        <v>127</v>
      </c>
      <c r="C13" s="101">
        <v>995160</v>
      </c>
      <c r="D13" s="9">
        <v>7054</v>
      </c>
      <c r="E13" s="9">
        <v>106276</v>
      </c>
      <c r="F13" s="9">
        <v>69944</v>
      </c>
      <c r="G13" s="102">
        <v>275103</v>
      </c>
      <c r="H13" s="92">
        <v>1783306</v>
      </c>
      <c r="I13" s="94">
        <v>398768486923</v>
      </c>
      <c r="J13" s="92">
        <v>30954</v>
      </c>
      <c r="K13" s="94">
        <v>8166611596</v>
      </c>
      <c r="L13" s="92">
        <v>233372</v>
      </c>
      <c r="M13" s="94">
        <v>105718400000</v>
      </c>
    </row>
    <row r="14" spans="1:13" ht="15" customHeight="1" x14ac:dyDescent="0.25">
      <c r="B14" s="85" t="s">
        <v>128</v>
      </c>
      <c r="C14" s="101">
        <v>999531</v>
      </c>
      <c r="D14" s="9">
        <v>7179</v>
      </c>
      <c r="E14" s="9">
        <v>106898</v>
      </c>
      <c r="F14" s="9">
        <v>70178</v>
      </c>
      <c r="G14" s="102">
        <v>270268</v>
      </c>
      <c r="H14" s="92">
        <v>1735737</v>
      </c>
      <c r="I14" s="94">
        <v>406260395951</v>
      </c>
      <c r="J14" s="92">
        <v>33515</v>
      </c>
      <c r="K14" s="94">
        <v>13270884082</v>
      </c>
      <c r="L14" s="92">
        <v>221933</v>
      </c>
      <c r="M14" s="94">
        <v>101899235508</v>
      </c>
    </row>
    <row r="15" spans="1:13" ht="15" customHeight="1" x14ac:dyDescent="0.25">
      <c r="B15" s="85" t="s">
        <v>129</v>
      </c>
      <c r="C15" s="101">
        <v>995563</v>
      </c>
      <c r="D15" s="9">
        <v>7782</v>
      </c>
      <c r="E15" s="9">
        <v>107346</v>
      </c>
      <c r="F15" s="9">
        <v>70426</v>
      </c>
      <c r="G15" s="102">
        <v>269647</v>
      </c>
      <c r="H15" s="92">
        <v>1621623</v>
      </c>
      <c r="I15" s="94">
        <v>423473532911</v>
      </c>
      <c r="J15" s="92">
        <v>27464</v>
      </c>
      <c r="K15" s="94">
        <v>7390480023</v>
      </c>
      <c r="L15" s="92">
        <v>170414</v>
      </c>
      <c r="M15" s="94">
        <v>82723390000</v>
      </c>
    </row>
    <row r="16" spans="1:13" ht="15" customHeight="1" x14ac:dyDescent="0.25">
      <c r="B16" s="85" t="s">
        <v>130</v>
      </c>
      <c r="C16" s="101">
        <v>993087</v>
      </c>
      <c r="D16" s="9">
        <v>7761</v>
      </c>
      <c r="E16" s="9">
        <v>107114</v>
      </c>
      <c r="F16" s="9">
        <v>70352</v>
      </c>
      <c r="G16" s="102">
        <v>269016</v>
      </c>
      <c r="H16" s="92">
        <v>1718665</v>
      </c>
      <c r="I16" s="94">
        <v>413826591148</v>
      </c>
      <c r="J16" s="92">
        <v>35745</v>
      </c>
      <c r="K16" s="94">
        <v>10475796188</v>
      </c>
      <c r="L16" s="92">
        <v>197616</v>
      </c>
      <c r="M16" s="94">
        <v>91646400000</v>
      </c>
    </row>
    <row r="17" spans="2:13" ht="15" customHeight="1" x14ac:dyDescent="0.25">
      <c r="B17" s="85" t="s">
        <v>131</v>
      </c>
      <c r="C17" s="101">
        <v>992405</v>
      </c>
      <c r="D17" s="9">
        <v>7522</v>
      </c>
      <c r="E17" s="9">
        <v>107369</v>
      </c>
      <c r="F17" s="9">
        <v>70438</v>
      </c>
      <c r="G17" s="102">
        <v>268542</v>
      </c>
      <c r="H17" s="92">
        <v>1565041</v>
      </c>
      <c r="I17" s="94">
        <v>358786427442</v>
      </c>
      <c r="J17" s="92">
        <v>30451</v>
      </c>
      <c r="K17" s="94">
        <v>8056130260</v>
      </c>
      <c r="L17" s="92">
        <v>198811</v>
      </c>
      <c r="M17" s="94">
        <v>91743270000</v>
      </c>
    </row>
    <row r="18" spans="2:13" ht="15" customHeight="1" x14ac:dyDescent="0.25">
      <c r="B18" s="85" t="s">
        <v>152</v>
      </c>
      <c r="C18" s="101">
        <v>992534</v>
      </c>
      <c r="D18" s="9">
        <v>7426</v>
      </c>
      <c r="E18" s="9">
        <v>107670</v>
      </c>
      <c r="F18" s="9">
        <v>70511</v>
      </c>
      <c r="G18" s="102">
        <v>269646</v>
      </c>
      <c r="H18" s="92">
        <v>1599283</v>
      </c>
      <c r="I18" s="94">
        <v>354555496107</v>
      </c>
      <c r="J18" s="92">
        <v>30627</v>
      </c>
      <c r="K18" s="94">
        <v>8380622902</v>
      </c>
      <c r="L18" s="92">
        <v>203927</v>
      </c>
      <c r="M18" s="94">
        <v>94589180000</v>
      </c>
    </row>
    <row r="19" spans="2:13" ht="15" customHeight="1" x14ac:dyDescent="0.25">
      <c r="B19" s="85" t="s">
        <v>153</v>
      </c>
      <c r="C19" s="101">
        <v>991901</v>
      </c>
      <c r="D19" s="9">
        <v>7347</v>
      </c>
      <c r="E19" s="9">
        <v>107975</v>
      </c>
      <c r="F19" s="9">
        <v>70779</v>
      </c>
      <c r="G19" s="102">
        <v>269197</v>
      </c>
      <c r="H19" s="92">
        <v>1739694</v>
      </c>
      <c r="I19" s="94">
        <v>389402602701</v>
      </c>
      <c r="J19" s="92">
        <v>32979</v>
      </c>
      <c r="K19" s="94">
        <v>9147379141</v>
      </c>
      <c r="L19" s="92">
        <v>210680</v>
      </c>
      <c r="M19" s="94">
        <v>96629500000</v>
      </c>
    </row>
    <row r="20" spans="2:13" ht="15" customHeight="1" x14ac:dyDescent="0.25">
      <c r="B20" s="85" t="s">
        <v>156</v>
      </c>
      <c r="C20" s="101">
        <v>992299</v>
      </c>
      <c r="D20" s="9">
        <v>7210</v>
      </c>
      <c r="E20" s="9">
        <v>108407</v>
      </c>
      <c r="F20" s="9">
        <v>71137</v>
      </c>
      <c r="G20" s="102">
        <v>268352</v>
      </c>
      <c r="H20" s="92">
        <v>1746323</v>
      </c>
      <c r="I20" s="94">
        <v>394009085379</v>
      </c>
      <c r="J20" s="92">
        <v>30517</v>
      </c>
      <c r="K20" s="94">
        <v>9358573759</v>
      </c>
      <c r="L20" s="92">
        <v>219539</v>
      </c>
      <c r="M20" s="94">
        <v>100993939000</v>
      </c>
    </row>
    <row r="21" spans="2:13" ht="15" customHeight="1" x14ac:dyDescent="0.25">
      <c r="B21" s="85" t="s">
        <v>179</v>
      </c>
      <c r="C21" s="101">
        <v>991109</v>
      </c>
      <c r="D21" s="9">
        <v>5434</v>
      </c>
      <c r="E21" s="9">
        <v>108910</v>
      </c>
      <c r="F21" s="9">
        <v>71351</v>
      </c>
      <c r="G21" s="102">
        <v>267912</v>
      </c>
      <c r="H21" s="92">
        <v>1594638</v>
      </c>
      <c r="I21" s="94">
        <v>359441194935</v>
      </c>
      <c r="J21" s="92">
        <v>27690</v>
      </c>
      <c r="K21" s="94">
        <v>8272186599</v>
      </c>
      <c r="L21" s="92">
        <v>208941</v>
      </c>
      <c r="M21" s="94">
        <v>96013101200</v>
      </c>
    </row>
    <row r="22" spans="2:13" ht="14.25" customHeight="1" x14ac:dyDescent="0.25">
      <c r="B22" s="85" t="s">
        <v>180</v>
      </c>
      <c r="C22" s="101">
        <v>990083</v>
      </c>
      <c r="D22" s="9">
        <v>5559</v>
      </c>
      <c r="E22" s="9">
        <v>109936</v>
      </c>
      <c r="F22" s="9">
        <v>71651</v>
      </c>
      <c r="G22" s="102">
        <v>267972</v>
      </c>
      <c r="H22" s="92">
        <v>1864487</v>
      </c>
      <c r="I22" s="94">
        <v>412262592100</v>
      </c>
      <c r="J22" s="92">
        <v>34693</v>
      </c>
      <c r="K22" s="94">
        <v>9723338154</v>
      </c>
      <c r="L22" s="92">
        <v>226163</v>
      </c>
      <c r="M22" s="94">
        <v>103370030000</v>
      </c>
    </row>
    <row r="23" spans="2:13" ht="15" customHeight="1" x14ac:dyDescent="0.25">
      <c r="B23" s="85" t="s">
        <v>181</v>
      </c>
      <c r="C23" s="101">
        <v>990822</v>
      </c>
      <c r="D23" s="9">
        <v>5571</v>
      </c>
      <c r="E23" s="9">
        <v>110376</v>
      </c>
      <c r="F23" s="9">
        <v>71784</v>
      </c>
      <c r="G23" s="102">
        <v>268088</v>
      </c>
      <c r="H23" s="92">
        <v>1748297</v>
      </c>
      <c r="I23" s="94">
        <v>380897617419</v>
      </c>
      <c r="J23" s="92">
        <v>32504</v>
      </c>
      <c r="K23" s="94">
        <v>9123301359</v>
      </c>
      <c r="L23" s="92">
        <v>219216</v>
      </c>
      <c r="M23" s="94">
        <v>98687631000</v>
      </c>
    </row>
    <row r="24" spans="2:13" ht="15" customHeight="1" x14ac:dyDescent="0.25">
      <c r="B24" s="85" t="s">
        <v>182</v>
      </c>
      <c r="C24" s="101">
        <v>991919</v>
      </c>
      <c r="D24" s="9">
        <v>5440</v>
      </c>
      <c r="E24" s="9">
        <v>110832</v>
      </c>
      <c r="F24" s="9">
        <v>72026</v>
      </c>
      <c r="G24" s="102">
        <v>243128</v>
      </c>
      <c r="H24" s="92">
        <v>1784883</v>
      </c>
      <c r="I24" s="94">
        <v>390592373127</v>
      </c>
      <c r="J24" s="92">
        <v>31439</v>
      </c>
      <c r="K24" s="94">
        <v>9775266844</v>
      </c>
      <c r="L24" s="92">
        <v>221149</v>
      </c>
      <c r="M24" s="94">
        <v>100790426000</v>
      </c>
    </row>
    <row r="25" spans="2:13" ht="15" customHeight="1" x14ac:dyDescent="0.25">
      <c r="B25" s="85" t="s">
        <v>183</v>
      </c>
      <c r="C25" s="101">
        <v>991633</v>
      </c>
      <c r="D25" s="9">
        <v>5553</v>
      </c>
      <c r="E25" s="9">
        <v>111866</v>
      </c>
      <c r="F25" s="9">
        <v>72421</v>
      </c>
      <c r="G25" s="102">
        <v>243448</v>
      </c>
      <c r="H25" s="92">
        <v>1815023</v>
      </c>
      <c r="I25" s="94">
        <v>406012486226</v>
      </c>
      <c r="J25" s="92">
        <v>38146</v>
      </c>
      <c r="K25" s="94">
        <v>11920255133</v>
      </c>
      <c r="L25" s="92">
        <v>228416</v>
      </c>
      <c r="M25" s="94">
        <v>104870290000</v>
      </c>
    </row>
    <row r="26" spans="2:13" ht="15" customHeight="1" x14ac:dyDescent="0.25">
      <c r="B26" s="85" t="s">
        <v>187</v>
      </c>
      <c r="C26" s="101">
        <v>994335</v>
      </c>
      <c r="D26" s="9">
        <v>5531</v>
      </c>
      <c r="E26" s="9">
        <v>112496</v>
      </c>
      <c r="F26" s="9">
        <v>72722</v>
      </c>
      <c r="G26" s="102">
        <v>243410</v>
      </c>
      <c r="H26" s="92">
        <v>1790542</v>
      </c>
      <c r="I26" s="94">
        <v>404834513470</v>
      </c>
      <c r="J26" s="92">
        <v>35191</v>
      </c>
      <c r="K26" s="94">
        <v>12972478217</v>
      </c>
      <c r="L26" s="92">
        <v>226186</v>
      </c>
      <c r="M26" s="94">
        <v>103670590000</v>
      </c>
    </row>
    <row r="27" spans="2:13" ht="15" customHeight="1" x14ac:dyDescent="0.25">
      <c r="B27" s="85" t="s">
        <v>188</v>
      </c>
      <c r="C27" s="101">
        <v>995074</v>
      </c>
      <c r="D27" s="9">
        <v>5219</v>
      </c>
      <c r="E27" s="9">
        <v>113786</v>
      </c>
      <c r="F27" s="9">
        <v>72840</v>
      </c>
      <c r="G27" s="102">
        <v>243647</v>
      </c>
      <c r="H27" s="92">
        <v>1848978</v>
      </c>
      <c r="I27" s="94">
        <v>485233779562</v>
      </c>
      <c r="J27" s="92">
        <v>37587</v>
      </c>
      <c r="K27" s="94">
        <v>13360890691</v>
      </c>
      <c r="L27" s="92">
        <v>177448</v>
      </c>
      <c r="M27" s="94">
        <v>88084760000</v>
      </c>
    </row>
    <row r="28" spans="2:13" ht="15" customHeight="1" x14ac:dyDescent="0.25">
      <c r="B28" s="85" t="s">
        <v>189</v>
      </c>
      <c r="C28" s="101">
        <v>993979</v>
      </c>
      <c r="D28" s="9">
        <v>5215</v>
      </c>
      <c r="E28" s="9">
        <v>111632</v>
      </c>
      <c r="F28" s="9">
        <v>73057</v>
      </c>
      <c r="G28" s="102">
        <v>243837</v>
      </c>
      <c r="H28" s="92">
        <v>1696792</v>
      </c>
      <c r="I28" s="94">
        <v>403292601732</v>
      </c>
      <c r="J28" s="92">
        <v>36145</v>
      </c>
      <c r="K28" s="94">
        <v>12842748413</v>
      </c>
      <c r="L28" s="92">
        <v>189775</v>
      </c>
      <c r="M28" s="94">
        <v>91129224965</v>
      </c>
    </row>
    <row r="29" spans="2:13" ht="15" customHeight="1" x14ac:dyDescent="0.25">
      <c r="B29" s="85" t="s">
        <v>190</v>
      </c>
      <c r="C29" s="101">
        <v>995533</v>
      </c>
      <c r="D29" s="9">
        <v>5203</v>
      </c>
      <c r="E29" s="9">
        <v>111558</v>
      </c>
      <c r="F29" s="9">
        <v>73191</v>
      </c>
      <c r="G29" s="102">
        <v>243864</v>
      </c>
      <c r="H29" s="92">
        <v>1661104</v>
      </c>
      <c r="I29" s="94">
        <v>377633704921</v>
      </c>
      <c r="J29" s="92">
        <v>35680</v>
      </c>
      <c r="K29" s="94">
        <v>12205285898</v>
      </c>
      <c r="L29" s="92">
        <v>200236</v>
      </c>
      <c r="M29" s="94">
        <v>95308900000</v>
      </c>
    </row>
    <row r="30" spans="2:13" ht="15" customHeight="1" x14ac:dyDescent="0.25">
      <c r="B30" s="85" t="s">
        <v>191</v>
      </c>
      <c r="C30" s="101">
        <v>994239</v>
      </c>
      <c r="D30" s="9">
        <v>5156</v>
      </c>
      <c r="E30" s="9">
        <v>111337</v>
      </c>
      <c r="F30" s="9">
        <v>73273</v>
      </c>
      <c r="G30" s="102">
        <v>243703</v>
      </c>
      <c r="H30" s="92">
        <v>1367317</v>
      </c>
      <c r="I30" s="94">
        <v>317669053312</v>
      </c>
      <c r="J30" s="92">
        <v>35555</v>
      </c>
      <c r="K30" s="94">
        <v>10294374939</v>
      </c>
      <c r="L30" s="92">
        <v>161822</v>
      </c>
      <c r="M30" s="94">
        <v>78664470000</v>
      </c>
    </row>
    <row r="31" spans="2:13" ht="15" customHeight="1" x14ac:dyDescent="0.25">
      <c r="B31" s="85" t="s">
        <v>192</v>
      </c>
      <c r="C31" s="101">
        <v>990341</v>
      </c>
      <c r="D31" s="9">
        <v>5073</v>
      </c>
      <c r="E31" s="9">
        <v>111509</v>
      </c>
      <c r="F31" s="9">
        <v>73343</v>
      </c>
      <c r="G31" s="102">
        <v>242444</v>
      </c>
      <c r="H31" s="92">
        <v>640695</v>
      </c>
      <c r="I31" s="94">
        <v>172830989139</v>
      </c>
      <c r="J31" s="92">
        <v>38103</v>
      </c>
      <c r="K31" s="94">
        <v>11708781885</v>
      </c>
      <c r="L31" s="92">
        <v>59679</v>
      </c>
      <c r="M31" s="94">
        <v>30018950000</v>
      </c>
    </row>
    <row r="32" spans="2:13" ht="15" customHeight="1" x14ac:dyDescent="0.25">
      <c r="B32" s="85" t="s">
        <v>193</v>
      </c>
      <c r="C32" s="101">
        <v>989999</v>
      </c>
      <c r="D32" s="9">
        <v>5030</v>
      </c>
      <c r="E32" s="9">
        <v>139857</v>
      </c>
      <c r="F32" s="9">
        <v>44423</v>
      </c>
      <c r="G32" s="102">
        <v>241656</v>
      </c>
      <c r="H32" s="92">
        <v>795444</v>
      </c>
      <c r="I32" s="94">
        <v>227208132125</v>
      </c>
      <c r="J32" s="92">
        <v>47587</v>
      </c>
      <c r="K32" s="94">
        <v>16526839977</v>
      </c>
      <c r="L32" s="92">
        <v>73969</v>
      </c>
      <c r="M32" s="94">
        <v>38979940000</v>
      </c>
    </row>
    <row r="33" spans="2:13" ht="15" customHeight="1" x14ac:dyDescent="0.25">
      <c r="B33" s="85" t="s">
        <v>194</v>
      </c>
      <c r="C33" s="101">
        <v>983099</v>
      </c>
      <c r="D33" s="9">
        <v>5096</v>
      </c>
      <c r="E33" s="9">
        <v>137928</v>
      </c>
      <c r="F33" s="9">
        <v>44422</v>
      </c>
      <c r="G33" s="102">
        <v>241611</v>
      </c>
      <c r="H33" s="92">
        <v>958225</v>
      </c>
      <c r="I33" s="94">
        <v>277881733255</v>
      </c>
      <c r="J33" s="92">
        <v>54077</v>
      </c>
      <c r="K33" s="94">
        <v>16690424058</v>
      </c>
      <c r="L33" s="92">
        <v>92652</v>
      </c>
      <c r="M33" s="94">
        <v>48831390000</v>
      </c>
    </row>
    <row r="34" spans="2:13" ht="15" customHeight="1" x14ac:dyDescent="0.25">
      <c r="B34" s="85" t="s">
        <v>195</v>
      </c>
      <c r="C34" s="101">
        <v>974953</v>
      </c>
      <c r="D34" s="9">
        <v>5047</v>
      </c>
      <c r="E34" s="9">
        <v>137243</v>
      </c>
      <c r="F34" s="9">
        <v>44588</v>
      </c>
      <c r="G34" s="102">
        <v>241528</v>
      </c>
      <c r="H34" s="92">
        <v>1090698</v>
      </c>
      <c r="I34" s="94">
        <v>298527564981</v>
      </c>
      <c r="J34" s="92">
        <v>55278</v>
      </c>
      <c r="K34" s="94">
        <v>14910961647</v>
      </c>
      <c r="L34" s="92">
        <v>107233</v>
      </c>
      <c r="M34" s="94">
        <v>55757860000</v>
      </c>
    </row>
    <row r="35" spans="2:13" ht="15" customHeight="1" x14ac:dyDescent="0.25">
      <c r="B35" s="85" t="s">
        <v>196</v>
      </c>
      <c r="C35" s="101">
        <v>965754</v>
      </c>
      <c r="D35" s="9">
        <v>4972</v>
      </c>
      <c r="E35" s="9">
        <v>136903</v>
      </c>
      <c r="F35" s="9">
        <v>44720</v>
      </c>
      <c r="G35" s="102">
        <v>240596</v>
      </c>
      <c r="H35" s="92">
        <v>1106891</v>
      </c>
      <c r="I35" s="94">
        <v>292572720728</v>
      </c>
      <c r="J35" s="92">
        <v>61564</v>
      </c>
      <c r="K35" s="94">
        <v>16963629374</v>
      </c>
      <c r="L35" s="92">
        <v>109677</v>
      </c>
      <c r="M35" s="94">
        <v>57325030000</v>
      </c>
    </row>
    <row r="36" spans="2:13" ht="15" customHeight="1" x14ac:dyDescent="0.25">
      <c r="B36" s="85" t="s">
        <v>197</v>
      </c>
      <c r="C36" s="101">
        <v>954582</v>
      </c>
      <c r="D36" s="9">
        <v>4875</v>
      </c>
      <c r="E36" s="9">
        <v>136183</v>
      </c>
      <c r="F36" s="9">
        <v>44858</v>
      </c>
      <c r="G36" s="102">
        <v>240069</v>
      </c>
      <c r="H36" s="92">
        <v>1134699</v>
      </c>
      <c r="I36" s="94">
        <v>300479333548</v>
      </c>
      <c r="J36" s="92">
        <v>66255</v>
      </c>
      <c r="K36" s="94">
        <v>19093824308</v>
      </c>
      <c r="L36" s="92">
        <v>120855</v>
      </c>
      <c r="M36" s="94">
        <v>61285840000</v>
      </c>
    </row>
    <row r="37" spans="2:13" ht="15" customHeight="1" x14ac:dyDescent="0.25">
      <c r="B37" s="85" t="s">
        <v>198</v>
      </c>
      <c r="C37" s="101">
        <v>946099</v>
      </c>
      <c r="D37" s="9">
        <v>4867</v>
      </c>
      <c r="E37" s="9">
        <v>136402</v>
      </c>
      <c r="F37" s="9">
        <v>45117</v>
      </c>
      <c r="G37" s="102">
        <v>239638</v>
      </c>
      <c r="H37" s="92">
        <v>1298620</v>
      </c>
      <c r="I37" s="94">
        <v>351225506287</v>
      </c>
      <c r="J37" s="92">
        <v>76592</v>
      </c>
      <c r="K37" s="94">
        <v>21561100621</v>
      </c>
      <c r="L37" s="92">
        <v>138505</v>
      </c>
      <c r="M37" s="94">
        <v>70543070000</v>
      </c>
    </row>
    <row r="38" spans="2:13" ht="15" customHeight="1" x14ac:dyDescent="0.25">
      <c r="B38" s="85" t="s">
        <v>200</v>
      </c>
      <c r="C38" s="101">
        <v>942052</v>
      </c>
      <c r="D38" s="9">
        <v>4846</v>
      </c>
      <c r="E38" s="9">
        <v>137187</v>
      </c>
      <c r="F38" s="9">
        <v>45226</v>
      </c>
      <c r="G38" s="102">
        <v>239368</v>
      </c>
      <c r="H38" s="92">
        <v>1429871</v>
      </c>
      <c r="I38" s="94">
        <v>382494828922</v>
      </c>
      <c r="J38" s="92">
        <v>89574</v>
      </c>
      <c r="K38" s="94">
        <v>27399922956</v>
      </c>
      <c r="L38" s="92">
        <v>143904</v>
      </c>
      <c r="M38" s="94">
        <v>72327849768</v>
      </c>
    </row>
    <row r="39" spans="2:13" ht="15" customHeight="1" x14ac:dyDescent="0.25">
      <c r="B39" s="85" t="s">
        <v>201</v>
      </c>
      <c r="C39" s="101">
        <v>935427</v>
      </c>
      <c r="D39" s="9">
        <v>4638</v>
      </c>
      <c r="E39" s="9">
        <v>138767</v>
      </c>
      <c r="F39" s="9">
        <v>45172</v>
      </c>
      <c r="G39" s="102">
        <v>238924</v>
      </c>
      <c r="H39" s="92">
        <v>1466840</v>
      </c>
      <c r="I39" s="94">
        <v>441185268261</v>
      </c>
      <c r="J39" s="92">
        <v>88319</v>
      </c>
      <c r="K39" s="94">
        <v>22384049530</v>
      </c>
      <c r="L39" s="92">
        <v>114669</v>
      </c>
      <c r="M39" s="94">
        <v>61802820000</v>
      </c>
    </row>
    <row r="40" spans="2:13" ht="15" customHeight="1" x14ac:dyDescent="0.25">
      <c r="B40" s="85" t="s">
        <v>202</v>
      </c>
      <c r="C40" s="107">
        <v>928765</v>
      </c>
      <c r="D40" s="108">
        <v>4335</v>
      </c>
      <c r="E40" s="108">
        <v>139900</v>
      </c>
      <c r="F40" s="108">
        <v>45022</v>
      </c>
      <c r="G40" s="109">
        <v>237706</v>
      </c>
      <c r="H40" s="110">
        <v>1334041</v>
      </c>
      <c r="I40" s="111">
        <v>365101720723</v>
      </c>
      <c r="J40" s="110">
        <v>83321</v>
      </c>
      <c r="K40" s="111">
        <v>18459074393</v>
      </c>
      <c r="L40" s="110">
        <v>120793</v>
      </c>
      <c r="M40" s="111">
        <v>61141810000</v>
      </c>
    </row>
    <row r="41" spans="2:13" ht="15" customHeight="1" x14ac:dyDescent="0.25">
      <c r="B41" s="85" t="s">
        <v>283</v>
      </c>
      <c r="C41" s="107">
        <v>931022</v>
      </c>
      <c r="D41" s="108">
        <v>4338</v>
      </c>
      <c r="E41" s="108">
        <v>141897</v>
      </c>
      <c r="F41" s="108">
        <v>44945</v>
      </c>
      <c r="G41" s="109">
        <v>236883</v>
      </c>
      <c r="H41" s="110">
        <v>1398379</v>
      </c>
      <c r="I41" s="111">
        <v>363364990235</v>
      </c>
      <c r="J41" s="110">
        <v>88444</v>
      </c>
      <c r="K41" s="111">
        <v>20036318384</v>
      </c>
      <c r="L41" s="110">
        <v>141152</v>
      </c>
      <c r="M41" s="111">
        <v>71703100000</v>
      </c>
    </row>
    <row r="42" spans="2:13" ht="15" customHeight="1" x14ac:dyDescent="0.25">
      <c r="B42" s="85" t="s">
        <v>284</v>
      </c>
      <c r="C42" s="107">
        <v>932584</v>
      </c>
      <c r="D42" s="108">
        <v>4340</v>
      </c>
      <c r="E42" s="108">
        <v>143966</v>
      </c>
      <c r="F42" s="108">
        <v>44870</v>
      </c>
      <c r="G42" s="109">
        <v>236989</v>
      </c>
      <c r="H42" s="110">
        <v>1540280</v>
      </c>
      <c r="I42" s="111">
        <v>399870575143</v>
      </c>
      <c r="J42" s="110">
        <v>112303</v>
      </c>
      <c r="K42" s="111">
        <v>25210335443</v>
      </c>
      <c r="L42" s="110">
        <v>148823</v>
      </c>
      <c r="M42" s="111">
        <v>76666620000</v>
      </c>
    </row>
    <row r="43" spans="2:13" ht="15" customHeight="1" x14ac:dyDescent="0.25">
      <c r="B43" s="85" t="s">
        <v>285</v>
      </c>
      <c r="C43" s="107">
        <v>934831</v>
      </c>
      <c r="D43" s="127">
        <v>4618</v>
      </c>
      <c r="E43" s="127">
        <v>146248</v>
      </c>
      <c r="F43" s="127">
        <v>44775</v>
      </c>
      <c r="G43" s="128">
        <v>234838</v>
      </c>
      <c r="H43" s="110">
        <v>1341942</v>
      </c>
      <c r="I43" s="111">
        <v>346584936387</v>
      </c>
      <c r="J43" s="110">
        <v>114461</v>
      </c>
      <c r="K43" s="111">
        <v>27802178759</v>
      </c>
      <c r="L43" s="110">
        <v>137665</v>
      </c>
      <c r="M43" s="111">
        <v>69611940000</v>
      </c>
    </row>
    <row r="44" spans="2:13" ht="15" customHeight="1" x14ac:dyDescent="0.25">
      <c r="B44" s="85" t="s">
        <v>286</v>
      </c>
      <c r="C44" s="107">
        <v>938543</v>
      </c>
      <c r="D44" s="127">
        <v>4527</v>
      </c>
      <c r="E44" s="127">
        <v>148518</v>
      </c>
      <c r="F44" s="127">
        <v>44574</v>
      </c>
      <c r="G44" s="128">
        <v>232738</v>
      </c>
      <c r="H44" s="110">
        <v>1498271</v>
      </c>
      <c r="I44" s="111">
        <v>393451415111</v>
      </c>
      <c r="J44" s="110">
        <v>127063</v>
      </c>
      <c r="K44" s="111">
        <v>31920524289</v>
      </c>
      <c r="L44" s="110">
        <v>145895</v>
      </c>
      <c r="M44" s="111">
        <v>74001030000</v>
      </c>
    </row>
    <row r="45" spans="2:13" ht="15" customHeight="1" x14ac:dyDescent="0.25">
      <c r="B45" s="85" t="s">
        <v>287</v>
      </c>
      <c r="C45" s="107">
        <v>936292</v>
      </c>
      <c r="D45" s="127">
        <v>4586</v>
      </c>
      <c r="E45" s="127">
        <v>148526</v>
      </c>
      <c r="F45" s="127">
        <v>44420</v>
      </c>
      <c r="G45" s="128">
        <v>232898</v>
      </c>
      <c r="H45" s="110">
        <v>1490091</v>
      </c>
      <c r="I45" s="111">
        <v>388138873935</v>
      </c>
      <c r="J45" s="110">
        <v>126754</v>
      </c>
      <c r="K45" s="111">
        <v>29322307765</v>
      </c>
      <c r="L45" s="110">
        <v>143305</v>
      </c>
      <c r="M45" s="111">
        <v>72233430000</v>
      </c>
    </row>
    <row r="46" spans="2:13" ht="15" customHeight="1" x14ac:dyDescent="0.25">
      <c r="B46" s="85" t="s">
        <v>288</v>
      </c>
      <c r="C46" s="107">
        <v>939741</v>
      </c>
      <c r="D46" s="127">
        <v>4728</v>
      </c>
      <c r="E46" s="127">
        <v>149492</v>
      </c>
      <c r="F46" s="127">
        <v>44406</v>
      </c>
      <c r="G46" s="128">
        <v>232456</v>
      </c>
      <c r="H46" s="110">
        <v>1588391</v>
      </c>
      <c r="I46" s="111">
        <v>382933635505</v>
      </c>
      <c r="J46" s="110">
        <v>150584</v>
      </c>
      <c r="K46" s="111">
        <v>24759968049</v>
      </c>
      <c r="L46" s="110">
        <v>164589</v>
      </c>
      <c r="M46" s="111">
        <v>80692260000</v>
      </c>
    </row>
    <row r="47" spans="2:13" ht="15" customHeight="1" x14ac:dyDescent="0.25">
      <c r="B47" s="85" t="s">
        <v>295</v>
      </c>
      <c r="C47" s="107">
        <v>940685</v>
      </c>
      <c r="D47" s="127">
        <v>4941</v>
      </c>
      <c r="E47" s="127">
        <v>151305</v>
      </c>
      <c r="F47" s="127">
        <v>44409</v>
      </c>
      <c r="G47" s="128">
        <v>231405</v>
      </c>
      <c r="H47" s="110">
        <v>1822931</v>
      </c>
      <c r="I47" s="111">
        <v>456256226914</v>
      </c>
      <c r="J47" s="110">
        <v>165436</v>
      </c>
      <c r="K47" s="111">
        <v>28932024305</v>
      </c>
      <c r="L47" s="110">
        <v>168908</v>
      </c>
      <c r="M47" s="111">
        <v>83680686245</v>
      </c>
    </row>
    <row r="48" spans="2:13" ht="15" customHeight="1" x14ac:dyDescent="0.25">
      <c r="B48" s="85" t="s">
        <v>296</v>
      </c>
      <c r="C48" s="107">
        <v>947403</v>
      </c>
      <c r="D48" s="127">
        <v>4851</v>
      </c>
      <c r="E48" s="127">
        <v>138524</v>
      </c>
      <c r="F48" s="127">
        <v>44550</v>
      </c>
      <c r="G48" s="128">
        <v>229518</v>
      </c>
      <c r="H48" s="110">
        <v>1840004.4</v>
      </c>
      <c r="I48" s="111">
        <v>444699445988.59998</v>
      </c>
      <c r="J48" s="110">
        <v>160113</v>
      </c>
      <c r="K48" s="111">
        <v>29549241760</v>
      </c>
      <c r="L48" s="110">
        <v>223425</v>
      </c>
      <c r="M48" s="111">
        <v>80283010000</v>
      </c>
    </row>
    <row r="49" spans="2:13" ht="15" customHeight="1" x14ac:dyDescent="0.25">
      <c r="B49" s="85" t="s">
        <v>297</v>
      </c>
      <c r="C49" s="107">
        <v>954024</v>
      </c>
      <c r="D49" s="127">
        <v>4675</v>
      </c>
      <c r="E49" s="127">
        <v>155407</v>
      </c>
      <c r="F49" s="127">
        <v>44932</v>
      </c>
      <c r="G49" s="128">
        <v>229466</v>
      </c>
      <c r="H49" s="110">
        <v>1829779.4</v>
      </c>
      <c r="I49" s="111">
        <v>449757616923.59998</v>
      </c>
      <c r="J49" s="110">
        <v>159819</v>
      </c>
      <c r="K49" s="111">
        <v>32322598867</v>
      </c>
      <c r="L49" s="110">
        <v>226591.4</v>
      </c>
      <c r="M49" s="111">
        <v>132701955000</v>
      </c>
    </row>
    <row r="50" spans="2:13" ht="15" customHeight="1" x14ac:dyDescent="0.25">
      <c r="B50" s="85" t="s">
        <v>298</v>
      </c>
      <c r="C50" s="92">
        <v>960582</v>
      </c>
      <c r="D50" s="131">
        <v>4450</v>
      </c>
      <c r="E50" s="131">
        <v>158473</v>
      </c>
      <c r="F50" s="131">
        <v>45255</v>
      </c>
      <c r="G50" s="131">
        <v>229387</v>
      </c>
      <c r="H50" s="92">
        <v>2143380.2000000002</v>
      </c>
      <c r="I50" s="94">
        <v>530736634285.20001</v>
      </c>
      <c r="J50" s="92">
        <v>195451</v>
      </c>
      <c r="K50" s="94">
        <v>44730550340</v>
      </c>
      <c r="L50" s="92">
        <v>255489.2</v>
      </c>
      <c r="M50" s="94">
        <v>148980054000</v>
      </c>
    </row>
    <row r="51" spans="2:13" ht="15" customHeight="1" x14ac:dyDescent="0.25">
      <c r="B51" s="85" t="s">
        <v>299</v>
      </c>
      <c r="C51" s="92">
        <v>964857</v>
      </c>
      <c r="D51" s="131">
        <v>4463</v>
      </c>
      <c r="E51" s="131">
        <v>159069</v>
      </c>
      <c r="F51" s="131">
        <v>45292</v>
      </c>
      <c r="G51" s="131">
        <v>229696</v>
      </c>
      <c r="H51" s="92">
        <v>2025060</v>
      </c>
      <c r="I51" s="94">
        <v>569506197526</v>
      </c>
      <c r="J51" s="92">
        <v>188429</v>
      </c>
      <c r="K51" s="94">
        <v>37233574236</v>
      </c>
      <c r="L51" s="92">
        <v>159559</v>
      </c>
      <c r="M51" s="94">
        <v>85887120000</v>
      </c>
    </row>
    <row r="52" spans="2:13" ht="15" customHeight="1" x14ac:dyDescent="0.25">
      <c r="B52" s="85" t="s">
        <v>300</v>
      </c>
      <c r="C52" s="92">
        <v>969013</v>
      </c>
      <c r="D52" s="131">
        <v>4996</v>
      </c>
      <c r="E52" s="131">
        <v>160999</v>
      </c>
      <c r="F52" s="131">
        <v>45494</v>
      </c>
      <c r="G52" s="131">
        <v>229294</v>
      </c>
      <c r="H52" s="92">
        <v>1852549</v>
      </c>
      <c r="I52" s="94">
        <v>474276156630</v>
      </c>
      <c r="J52" s="92">
        <v>181328</v>
      </c>
      <c r="K52" s="94">
        <v>30388603059</v>
      </c>
      <c r="L52" s="92">
        <v>173877</v>
      </c>
      <c r="M52" s="94">
        <v>88553190000</v>
      </c>
    </row>
    <row r="53" spans="2:13" ht="15" customHeight="1" x14ac:dyDescent="0.25">
      <c r="B53" s="85" t="s">
        <v>301</v>
      </c>
      <c r="C53" s="92">
        <v>978929</v>
      </c>
      <c r="D53" s="131">
        <v>4886</v>
      </c>
      <c r="E53" s="131">
        <v>163644</v>
      </c>
      <c r="F53" s="131">
        <v>45669</v>
      </c>
      <c r="G53" s="131">
        <v>229023</v>
      </c>
      <c r="H53" s="92">
        <v>1638791</v>
      </c>
      <c r="I53" s="94">
        <v>401538986384</v>
      </c>
      <c r="J53" s="92">
        <v>148901</v>
      </c>
      <c r="K53" s="94">
        <v>25661845254</v>
      </c>
      <c r="L53" s="92">
        <v>178575</v>
      </c>
      <c r="M53" s="94">
        <v>92256970000</v>
      </c>
    </row>
    <row r="54" spans="2:13" ht="15" customHeight="1" x14ac:dyDescent="0.25">
      <c r="B54" s="85" t="s">
        <v>302</v>
      </c>
      <c r="C54" s="110">
        <v>987948</v>
      </c>
      <c r="D54" s="141">
        <v>4699</v>
      </c>
      <c r="E54" s="141">
        <v>166065</v>
      </c>
      <c r="F54" s="141">
        <v>45955</v>
      </c>
      <c r="G54" s="141">
        <v>230597</v>
      </c>
      <c r="H54" s="110">
        <v>2226331</v>
      </c>
      <c r="I54" s="111">
        <v>527624795521</v>
      </c>
      <c r="J54" s="110">
        <v>209461</v>
      </c>
      <c r="K54" s="111">
        <v>36427006366</v>
      </c>
      <c r="L54" s="110">
        <v>211641</v>
      </c>
      <c r="M54" s="111">
        <v>112942110000</v>
      </c>
    </row>
    <row r="55" spans="2:13" ht="15" customHeight="1" x14ac:dyDescent="0.25">
      <c r="B55" s="85" t="s">
        <v>304</v>
      </c>
      <c r="C55" s="110">
        <v>998978</v>
      </c>
      <c r="D55" s="141">
        <v>5306</v>
      </c>
      <c r="E55" s="141">
        <v>168811</v>
      </c>
      <c r="F55" s="141">
        <v>46068</v>
      </c>
      <c r="G55" s="141">
        <v>230023</v>
      </c>
      <c r="H55" s="110">
        <v>1961017</v>
      </c>
      <c r="I55" s="111">
        <v>472074678050</v>
      </c>
      <c r="J55" s="110">
        <v>187923</v>
      </c>
      <c r="K55" s="111">
        <v>35485870349</v>
      </c>
      <c r="L55" s="110">
        <v>204667</v>
      </c>
      <c r="M55" s="111">
        <v>107426540000</v>
      </c>
    </row>
    <row r="56" spans="2:13" ht="15" customHeight="1" x14ac:dyDescent="0.25">
      <c r="B56" s="85" t="s">
        <v>305</v>
      </c>
      <c r="C56" s="110">
        <v>1010250</v>
      </c>
      <c r="D56" s="141">
        <v>5037</v>
      </c>
      <c r="E56" s="141">
        <v>171559</v>
      </c>
      <c r="F56" s="141">
        <v>46304</v>
      </c>
      <c r="G56" s="141">
        <v>230390</v>
      </c>
      <c r="H56" s="110">
        <v>2279510</v>
      </c>
      <c r="I56" s="111">
        <v>536670023959</v>
      </c>
      <c r="J56" s="110">
        <v>215163</v>
      </c>
      <c r="K56" s="111">
        <v>41833755287</v>
      </c>
      <c r="L56" s="110">
        <v>223069</v>
      </c>
      <c r="M56" s="111">
        <v>115664220000</v>
      </c>
    </row>
    <row r="57" spans="2:13" ht="15" customHeight="1" x14ac:dyDescent="0.25">
      <c r="B57" s="85" t="s">
        <v>306</v>
      </c>
      <c r="C57" s="110">
        <v>1019722</v>
      </c>
      <c r="D57" s="141">
        <v>4788</v>
      </c>
      <c r="E57" s="141">
        <v>174489</v>
      </c>
      <c r="F57" s="141">
        <v>46461</v>
      </c>
      <c r="G57" s="141">
        <v>230817</v>
      </c>
      <c r="H57" s="110">
        <v>2218341</v>
      </c>
      <c r="I57" s="111">
        <v>519635263342</v>
      </c>
      <c r="J57" s="110">
        <v>211361</v>
      </c>
      <c r="K57" s="111">
        <v>38839572097</v>
      </c>
      <c r="L57" s="110">
        <v>221455</v>
      </c>
      <c r="M57" s="111">
        <v>114895310000</v>
      </c>
    </row>
    <row r="58" spans="2:13" ht="15" customHeight="1" x14ac:dyDescent="0.25">
      <c r="B58" s="85" t="s">
        <v>311</v>
      </c>
      <c r="C58" s="110">
        <v>1030944</v>
      </c>
      <c r="D58" s="141">
        <v>5139</v>
      </c>
      <c r="E58" s="141">
        <v>176155</v>
      </c>
      <c r="F58" s="141">
        <v>46741</v>
      </c>
      <c r="G58" s="141">
        <v>231614</v>
      </c>
      <c r="H58" s="110">
        <v>2267334</v>
      </c>
      <c r="I58" s="111">
        <v>505080346453</v>
      </c>
      <c r="J58" s="110">
        <v>218065</v>
      </c>
      <c r="K58" s="111">
        <v>38630803331</v>
      </c>
      <c r="L58" s="110">
        <v>228886</v>
      </c>
      <c r="M58" s="111">
        <v>117719850000</v>
      </c>
    </row>
    <row r="59" spans="2:13" ht="15" customHeight="1" x14ac:dyDescent="0.25">
      <c r="B59" s="85" t="s">
        <v>314</v>
      </c>
      <c r="C59" s="110">
        <v>1040316</v>
      </c>
      <c r="D59" s="141">
        <v>4556</v>
      </c>
      <c r="E59" s="141">
        <v>177162</v>
      </c>
      <c r="F59" s="141">
        <v>46938</v>
      </c>
      <c r="G59" s="141">
        <v>228646</v>
      </c>
      <c r="H59" s="110">
        <v>2598241</v>
      </c>
      <c r="I59" s="111">
        <v>575849756874</v>
      </c>
      <c r="J59" s="110">
        <v>249517</v>
      </c>
      <c r="K59" s="111">
        <v>42123700094</v>
      </c>
      <c r="L59" s="110">
        <v>221516</v>
      </c>
      <c r="M59" s="111">
        <v>110370960000</v>
      </c>
    </row>
    <row r="60" spans="2:13" ht="15" customHeight="1" x14ac:dyDescent="0.25">
      <c r="B60" s="85" t="s">
        <v>315</v>
      </c>
      <c r="C60" s="110">
        <v>1047404</v>
      </c>
      <c r="D60" s="141">
        <v>5852</v>
      </c>
      <c r="E60" s="141">
        <v>178659</v>
      </c>
      <c r="F60" s="141">
        <v>47166</v>
      </c>
      <c r="G60" s="141">
        <v>225762</v>
      </c>
      <c r="H60" s="110">
        <v>2374146</v>
      </c>
      <c r="I60" s="111">
        <v>520624830699</v>
      </c>
      <c r="J60" s="110">
        <v>252609</v>
      </c>
      <c r="K60" s="111">
        <v>44342937480</v>
      </c>
      <c r="L60" s="110">
        <v>207173</v>
      </c>
      <c r="M60" s="111">
        <v>103459950000</v>
      </c>
    </row>
    <row r="61" spans="2:13" ht="15" customHeight="1" x14ac:dyDescent="0.25">
      <c r="B61" s="85" t="s">
        <v>316</v>
      </c>
      <c r="C61" s="110">
        <v>1053882</v>
      </c>
      <c r="D61" s="141">
        <v>7979</v>
      </c>
      <c r="E61" s="141">
        <v>180300</v>
      </c>
      <c r="F61" s="141">
        <v>47267</v>
      </c>
      <c r="G61" s="141">
        <v>224544</v>
      </c>
      <c r="H61" s="110">
        <v>2426569</v>
      </c>
      <c r="I61" s="111">
        <v>525579223691</v>
      </c>
      <c r="J61" s="110">
        <v>282388</v>
      </c>
      <c r="K61" s="111">
        <v>52773321288</v>
      </c>
      <c r="L61" s="110">
        <v>222915</v>
      </c>
      <c r="M61" s="111">
        <v>111152190000</v>
      </c>
    </row>
    <row r="62" spans="2:13" ht="15" customHeight="1" x14ac:dyDescent="0.25">
      <c r="B62" s="85" t="s">
        <v>317</v>
      </c>
      <c r="C62" s="110">
        <v>1056726</v>
      </c>
      <c r="D62" s="141">
        <v>8517</v>
      </c>
      <c r="E62" s="141">
        <v>181853</v>
      </c>
      <c r="F62" s="141">
        <v>47254</v>
      </c>
      <c r="G62" s="141">
        <v>224799</v>
      </c>
      <c r="H62" s="110">
        <v>2421746</v>
      </c>
      <c r="I62" s="111">
        <v>544883402854</v>
      </c>
      <c r="J62" s="110">
        <v>259126</v>
      </c>
      <c r="K62" s="111">
        <v>57878993683</v>
      </c>
      <c r="L62" s="110">
        <v>223966</v>
      </c>
      <c r="M62" s="111">
        <v>113170330000</v>
      </c>
    </row>
    <row r="63" spans="2:13" ht="15" customHeight="1" x14ac:dyDescent="0.25">
      <c r="B63" s="85" t="s">
        <v>318</v>
      </c>
      <c r="C63" s="110">
        <v>1056850</v>
      </c>
      <c r="D63" s="141">
        <v>10193</v>
      </c>
      <c r="E63" s="141">
        <v>183308</v>
      </c>
      <c r="F63" s="141">
        <v>47077</v>
      </c>
      <c r="G63" s="141">
        <v>225385</v>
      </c>
      <c r="H63" s="110">
        <v>2329978</v>
      </c>
      <c r="I63" s="111">
        <v>593562085643</v>
      </c>
      <c r="J63" s="110">
        <v>236307</v>
      </c>
      <c r="K63" s="111">
        <v>46734204988</v>
      </c>
      <c r="L63" s="110">
        <v>167785</v>
      </c>
      <c r="M63" s="111">
        <v>91023940000</v>
      </c>
    </row>
    <row r="64" spans="2:13" ht="15" customHeight="1" x14ac:dyDescent="0.25">
      <c r="B64" s="85" t="s">
        <v>328</v>
      </c>
      <c r="C64" s="110">
        <v>1062501</v>
      </c>
      <c r="D64" s="141">
        <v>26892</v>
      </c>
      <c r="E64" s="141">
        <v>185581</v>
      </c>
      <c r="F64" s="141">
        <v>47095</v>
      </c>
      <c r="G64" s="141">
        <v>224151</v>
      </c>
      <c r="H64" s="110">
        <v>2427234</v>
      </c>
      <c r="I64" s="111">
        <v>572237564990</v>
      </c>
      <c r="J64" s="110">
        <v>250383</v>
      </c>
      <c r="K64" s="111">
        <v>44380200782</v>
      </c>
      <c r="L64" s="110">
        <v>190995</v>
      </c>
      <c r="M64" s="111">
        <v>97976230000</v>
      </c>
    </row>
    <row r="65" spans="2:13" ht="15" customHeight="1" thickBot="1" x14ac:dyDescent="0.3">
      <c r="B65" s="85" t="s">
        <v>339</v>
      </c>
      <c r="C65" s="136">
        <v>1040086</v>
      </c>
      <c r="D65" s="137">
        <v>52281</v>
      </c>
      <c r="E65" s="137">
        <v>187099</v>
      </c>
      <c r="F65" s="137">
        <v>47162</v>
      </c>
      <c r="G65" s="137">
        <v>223542</v>
      </c>
      <c r="H65" s="136">
        <v>2229239</v>
      </c>
      <c r="I65" s="138">
        <v>489309850615</v>
      </c>
      <c r="J65" s="136">
        <v>249081</v>
      </c>
      <c r="K65" s="138">
        <v>40916824103</v>
      </c>
      <c r="L65" s="136">
        <v>186537</v>
      </c>
      <c r="M65" s="138">
        <v>95334440000</v>
      </c>
    </row>
    <row r="67" spans="2:13" ht="15" customHeight="1" x14ac:dyDescent="0.25">
      <c r="B67" s="105" t="s">
        <v>303</v>
      </c>
    </row>
    <row r="68" spans="2:13" ht="15" customHeight="1" x14ac:dyDescent="0.25">
      <c r="L68" s="11"/>
      <c r="M68" s="11"/>
    </row>
    <row r="69" spans="2:13" ht="15" customHeight="1" x14ac:dyDescent="0.25">
      <c r="C69" s="125"/>
      <c r="D69" s="125"/>
      <c r="E69" s="125"/>
      <c r="F69" s="125"/>
      <c r="G69" s="125"/>
      <c r="I69" s="11"/>
      <c r="J69" s="62"/>
      <c r="K69" s="62"/>
      <c r="L69" s="62"/>
      <c r="M69" s="62"/>
    </row>
    <row r="70" spans="2:13" ht="15" customHeight="1" x14ac:dyDescent="0.25">
      <c r="I70" s="11"/>
      <c r="J70" s="62"/>
      <c r="K70" s="62"/>
      <c r="L70" s="62"/>
      <c r="M70" s="146"/>
    </row>
    <row r="71" spans="2:13" ht="15" customHeight="1" x14ac:dyDescent="0.25">
      <c r="I71" s="11"/>
      <c r="J71" s="11"/>
      <c r="K71" s="11"/>
      <c r="L71" s="11"/>
      <c r="M71" s="11"/>
    </row>
    <row r="72" spans="2:13" ht="15" customHeight="1" x14ac:dyDescent="0.25">
      <c r="I72" s="125"/>
      <c r="J72" s="126"/>
      <c r="K72" s="126"/>
      <c r="L72" s="126"/>
      <c r="M72" s="126"/>
    </row>
    <row r="73" spans="2:13" ht="15" customHeight="1" x14ac:dyDescent="0.25">
      <c r="F73" s="125"/>
      <c r="I73" s="125"/>
      <c r="J73" s="11"/>
      <c r="K73" s="11"/>
      <c r="L73" s="11"/>
      <c r="M73" s="11"/>
    </row>
    <row r="74" spans="2:13" ht="15" customHeight="1" x14ac:dyDescent="0.25">
      <c r="I74" s="11"/>
      <c r="J74" s="62"/>
      <c r="K74" s="62"/>
      <c r="L74" s="62"/>
      <c r="M74" s="62"/>
    </row>
    <row r="75" spans="2:13" ht="15" customHeight="1" x14ac:dyDescent="0.25">
      <c r="I75" s="11"/>
      <c r="J75" s="62"/>
      <c r="K75" s="62"/>
      <c r="L75" s="62"/>
      <c r="M75" s="62"/>
    </row>
    <row r="76" spans="2:13" ht="15" customHeight="1" x14ac:dyDescent="0.25">
      <c r="I76" s="11"/>
      <c r="J76" s="11"/>
      <c r="K76" s="11"/>
      <c r="L76" s="11"/>
      <c r="M76" s="11"/>
    </row>
    <row r="77" spans="2:13" ht="15" customHeight="1" x14ac:dyDescent="0.25">
      <c r="I77" s="11"/>
      <c r="J77" s="126"/>
      <c r="K77" s="126"/>
      <c r="L77" s="126"/>
      <c r="M77" s="126"/>
    </row>
  </sheetData>
  <mergeCells count="5">
    <mergeCell ref="C2:G2"/>
    <mergeCell ref="A1:A3"/>
    <mergeCell ref="H2:I2"/>
    <mergeCell ref="J2:K2"/>
    <mergeCell ref="L2:M2"/>
  </mergeCells>
  <hyperlinks>
    <hyperlink ref="A1:A3" location="Indice!A1" display="Indice" xr:uid="{00000000-0004-0000-14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40" orientation="portrait" r:id="rId1"/>
  <headerFooter>
    <oddHeader>&amp;C&amp;F</oddHeader>
    <oddFooter>&amp;R&amp;A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7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5.7109375" style="22" customWidth="1"/>
    <col min="2" max="2" width="55.7109375" style="13" customWidth="1"/>
    <col min="3" max="3" width="16.85546875" style="13" bestFit="1" customWidth="1"/>
    <col min="4" max="4" width="37.140625" style="13" bestFit="1" customWidth="1"/>
    <col min="5" max="5" width="16.7109375" style="13" bestFit="1" customWidth="1"/>
    <col min="6" max="6" width="24.140625" style="11" customWidth="1"/>
    <col min="7" max="7" width="24.28515625" style="11" customWidth="1"/>
    <col min="8" max="8" width="24.140625" style="11" customWidth="1"/>
    <col min="9" max="9" width="24.28515625" style="11" customWidth="1"/>
    <col min="10" max="10" width="24.140625" style="11" customWidth="1"/>
    <col min="11" max="11" width="24.28515625" style="11" customWidth="1"/>
    <col min="12" max="16384" width="8.85546875" style="13"/>
  </cols>
  <sheetData>
    <row r="1" spans="1:11" ht="50.1" customHeight="1" thickBot="1" x14ac:dyDescent="0.3">
      <c r="A1" s="222" t="s">
        <v>178</v>
      </c>
      <c r="B1" s="36" t="s">
        <v>262</v>
      </c>
    </row>
    <row r="2" spans="1:11" ht="20.100000000000001" customHeight="1" x14ac:dyDescent="0.25">
      <c r="A2" s="222"/>
      <c r="B2" s="97" t="s">
        <v>94</v>
      </c>
      <c r="C2" s="253" t="s">
        <v>279</v>
      </c>
      <c r="D2" s="249"/>
      <c r="E2" s="249"/>
      <c r="F2" s="248" t="s">
        <v>277</v>
      </c>
      <c r="G2" s="250"/>
      <c r="H2" s="248" t="s">
        <v>267</v>
      </c>
      <c r="I2" s="250"/>
      <c r="J2" s="248" t="s">
        <v>266</v>
      </c>
      <c r="K2" s="250"/>
    </row>
    <row r="3" spans="1:11" ht="22.5" customHeight="1" x14ac:dyDescent="0.25">
      <c r="A3" s="222"/>
      <c r="B3" s="81" t="s">
        <v>2</v>
      </c>
      <c r="C3" s="98" t="s">
        <v>272</v>
      </c>
      <c r="D3" s="19" t="s">
        <v>273</v>
      </c>
      <c r="E3" s="100" t="s">
        <v>276</v>
      </c>
      <c r="F3" s="98" t="s">
        <v>1</v>
      </c>
      <c r="G3" s="99" t="s">
        <v>114</v>
      </c>
      <c r="H3" s="98" t="s">
        <v>1</v>
      </c>
      <c r="I3" s="99" t="s">
        <v>114</v>
      </c>
      <c r="J3" s="98" t="s">
        <v>1</v>
      </c>
      <c r="K3" s="99" t="s">
        <v>114</v>
      </c>
    </row>
    <row r="4" spans="1:11" ht="15" customHeight="1" x14ac:dyDescent="0.25">
      <c r="B4" s="97" t="s">
        <v>108</v>
      </c>
      <c r="C4" s="101">
        <v>1551210</v>
      </c>
      <c r="D4" s="9">
        <v>309188</v>
      </c>
      <c r="E4" s="104">
        <v>21408</v>
      </c>
      <c r="F4" s="101">
        <v>2368276</v>
      </c>
      <c r="G4" s="103">
        <v>362945495242</v>
      </c>
      <c r="H4" s="101">
        <v>1062</v>
      </c>
      <c r="I4" s="103">
        <v>194991046</v>
      </c>
      <c r="J4" s="101">
        <v>3113143</v>
      </c>
      <c r="K4" s="103">
        <v>2273136471550</v>
      </c>
    </row>
    <row r="5" spans="1:11" ht="15" customHeight="1" x14ac:dyDescent="0.25">
      <c r="B5" s="97" t="s">
        <v>109</v>
      </c>
      <c r="C5" s="101">
        <v>1561958</v>
      </c>
      <c r="D5" s="9">
        <v>368872</v>
      </c>
      <c r="E5" s="104">
        <v>21915</v>
      </c>
      <c r="F5" s="101">
        <v>2267735</v>
      </c>
      <c r="G5" s="103">
        <v>342734460916</v>
      </c>
      <c r="H5" s="101">
        <v>1260</v>
      </c>
      <c r="I5" s="103">
        <v>265790734</v>
      </c>
      <c r="J5" s="101">
        <v>3299048</v>
      </c>
      <c r="K5" s="103">
        <v>2466887182350</v>
      </c>
    </row>
    <row r="6" spans="1:11" ht="15" customHeight="1" x14ac:dyDescent="0.25">
      <c r="B6" s="97" t="s">
        <v>110</v>
      </c>
      <c r="C6" s="101">
        <v>1576709</v>
      </c>
      <c r="D6" s="9">
        <v>425264</v>
      </c>
      <c r="E6" s="104">
        <v>22435</v>
      </c>
      <c r="F6" s="101">
        <v>2500555</v>
      </c>
      <c r="G6" s="103">
        <v>376090918540</v>
      </c>
      <c r="H6" s="101">
        <v>1800</v>
      </c>
      <c r="I6" s="103">
        <v>361781268</v>
      </c>
      <c r="J6" s="101">
        <v>3757247</v>
      </c>
      <c r="K6" s="103">
        <v>2777632808050</v>
      </c>
    </row>
    <row r="7" spans="1:11" ht="15" customHeight="1" x14ac:dyDescent="0.25">
      <c r="B7" s="97" t="s">
        <v>111</v>
      </c>
      <c r="C7" s="101">
        <v>1598864</v>
      </c>
      <c r="D7" s="9">
        <v>340482</v>
      </c>
      <c r="E7" s="104">
        <v>22968</v>
      </c>
      <c r="F7" s="101">
        <v>2360271</v>
      </c>
      <c r="G7" s="103">
        <v>348528979584</v>
      </c>
      <c r="H7" s="101">
        <v>2024</v>
      </c>
      <c r="I7" s="103">
        <v>352670048</v>
      </c>
      <c r="J7" s="101">
        <v>3324589</v>
      </c>
      <c r="K7" s="103">
        <v>2446879583150</v>
      </c>
    </row>
    <row r="8" spans="1:11" ht="15" customHeight="1" x14ac:dyDescent="0.25">
      <c r="B8" s="97" t="s">
        <v>112</v>
      </c>
      <c r="C8" s="101">
        <v>1615480</v>
      </c>
      <c r="D8" s="9">
        <v>383339</v>
      </c>
      <c r="E8" s="104">
        <v>23477</v>
      </c>
      <c r="F8" s="101">
        <v>2473788</v>
      </c>
      <c r="G8" s="103">
        <v>367000714120</v>
      </c>
      <c r="H8" s="101">
        <v>1860</v>
      </c>
      <c r="I8" s="103">
        <v>287788278</v>
      </c>
      <c r="J8" s="101">
        <v>3383847</v>
      </c>
      <c r="K8" s="103">
        <v>2492816322400</v>
      </c>
    </row>
    <row r="9" spans="1:11" ht="15" customHeight="1" x14ac:dyDescent="0.25">
      <c r="B9" s="97" t="s">
        <v>123</v>
      </c>
      <c r="C9" s="101">
        <v>1628889</v>
      </c>
      <c r="D9" s="9">
        <v>397103</v>
      </c>
      <c r="E9" s="104">
        <v>24231</v>
      </c>
      <c r="F9" s="101">
        <v>2468817</v>
      </c>
      <c r="G9" s="103">
        <v>367579550254</v>
      </c>
      <c r="H9" s="101">
        <v>1778</v>
      </c>
      <c r="I9" s="103">
        <v>339321444</v>
      </c>
      <c r="J9" s="101">
        <v>3384718</v>
      </c>
      <c r="K9" s="103">
        <v>2511366338250</v>
      </c>
    </row>
    <row r="10" spans="1:11" ht="15" customHeight="1" x14ac:dyDescent="0.25">
      <c r="B10" s="97" t="s">
        <v>124</v>
      </c>
      <c r="C10" s="101">
        <v>1646316</v>
      </c>
      <c r="D10" s="9">
        <v>383499</v>
      </c>
      <c r="E10" s="104">
        <v>25144</v>
      </c>
      <c r="F10" s="101">
        <v>2597686</v>
      </c>
      <c r="G10" s="103">
        <v>374313562645</v>
      </c>
      <c r="H10" s="101">
        <v>1848</v>
      </c>
      <c r="I10" s="103">
        <v>358011914</v>
      </c>
      <c r="J10" s="101">
        <v>3378260</v>
      </c>
      <c r="K10" s="103">
        <v>2485427979300</v>
      </c>
    </row>
    <row r="11" spans="1:11" ht="15" customHeight="1" x14ac:dyDescent="0.25">
      <c r="B11" s="97" t="s">
        <v>125</v>
      </c>
      <c r="C11" s="101">
        <v>1665474</v>
      </c>
      <c r="D11" s="9">
        <v>376367</v>
      </c>
      <c r="E11" s="104">
        <v>25775</v>
      </c>
      <c r="F11" s="101">
        <v>2664118</v>
      </c>
      <c r="G11" s="103">
        <v>382313085563</v>
      </c>
      <c r="H11" s="101">
        <v>1952</v>
      </c>
      <c r="I11" s="103">
        <v>330442253</v>
      </c>
      <c r="J11" s="101">
        <v>3415191</v>
      </c>
      <c r="K11" s="103">
        <v>2501372675250</v>
      </c>
    </row>
    <row r="12" spans="1:11" ht="15" customHeight="1" x14ac:dyDescent="0.25">
      <c r="B12" s="97" t="s">
        <v>126</v>
      </c>
      <c r="C12" s="101">
        <v>1678256</v>
      </c>
      <c r="D12" s="9">
        <v>399762</v>
      </c>
      <c r="E12" s="104">
        <v>26330</v>
      </c>
      <c r="F12" s="101">
        <v>2687664</v>
      </c>
      <c r="G12" s="103">
        <v>382160848118</v>
      </c>
      <c r="H12" s="101">
        <v>1660</v>
      </c>
      <c r="I12" s="103">
        <v>261050153</v>
      </c>
      <c r="J12" s="101">
        <v>3421540</v>
      </c>
      <c r="K12" s="103">
        <v>2493068363200</v>
      </c>
    </row>
    <row r="13" spans="1:11" ht="15" customHeight="1" x14ac:dyDescent="0.25">
      <c r="B13" s="97" t="s">
        <v>127</v>
      </c>
      <c r="C13" s="101">
        <v>1694948</v>
      </c>
      <c r="D13" s="9">
        <v>375874</v>
      </c>
      <c r="E13" s="104">
        <v>26509</v>
      </c>
      <c r="F13" s="101">
        <v>2718721</v>
      </c>
      <c r="G13" s="103">
        <v>388383335993</v>
      </c>
      <c r="H13" s="101">
        <v>1710</v>
      </c>
      <c r="I13" s="103">
        <v>399316465</v>
      </c>
      <c r="J13" s="101">
        <v>3426232</v>
      </c>
      <c r="K13" s="103">
        <v>2502685785300</v>
      </c>
    </row>
    <row r="14" spans="1:11" ht="15" customHeight="1" x14ac:dyDescent="0.25">
      <c r="B14" s="97" t="s">
        <v>128</v>
      </c>
      <c r="C14" s="101">
        <v>1711231</v>
      </c>
      <c r="D14" s="9">
        <v>377350</v>
      </c>
      <c r="E14" s="104">
        <v>26986</v>
      </c>
      <c r="F14" s="101">
        <v>2842716</v>
      </c>
      <c r="G14" s="103">
        <v>418537098557</v>
      </c>
      <c r="H14" s="101">
        <v>2000</v>
      </c>
      <c r="I14" s="103">
        <v>366130284</v>
      </c>
      <c r="J14" s="101">
        <v>3584429</v>
      </c>
      <c r="K14" s="103">
        <v>2666433219600</v>
      </c>
    </row>
    <row r="15" spans="1:11" ht="15" customHeight="1" x14ac:dyDescent="0.25">
      <c r="B15" s="97" t="s">
        <v>129</v>
      </c>
      <c r="C15" s="101">
        <v>1724217</v>
      </c>
      <c r="D15" s="9">
        <v>438717</v>
      </c>
      <c r="E15" s="104">
        <v>27418</v>
      </c>
      <c r="F15" s="101">
        <v>3901810</v>
      </c>
      <c r="G15" s="103">
        <v>639993570996</v>
      </c>
      <c r="H15" s="101">
        <v>2197</v>
      </c>
      <c r="I15" s="103">
        <v>343303562</v>
      </c>
      <c r="J15" s="101">
        <v>4966641</v>
      </c>
      <c r="K15" s="103">
        <v>4234330520050</v>
      </c>
    </row>
    <row r="16" spans="1:11" ht="15" customHeight="1" x14ac:dyDescent="0.25">
      <c r="B16" s="97" t="s">
        <v>130</v>
      </c>
      <c r="C16" s="101">
        <v>1737006</v>
      </c>
      <c r="D16" s="9">
        <v>256902</v>
      </c>
      <c r="E16" s="104">
        <v>28110</v>
      </c>
      <c r="F16" s="101">
        <v>3101672</v>
      </c>
      <c r="G16" s="103">
        <v>455486674438</v>
      </c>
      <c r="H16" s="101">
        <v>2359</v>
      </c>
      <c r="I16" s="103">
        <v>380823340</v>
      </c>
      <c r="J16" s="101">
        <v>3395320</v>
      </c>
      <c r="K16" s="103">
        <v>2476104659500</v>
      </c>
    </row>
    <row r="17" spans="2:11" ht="15" customHeight="1" x14ac:dyDescent="0.25">
      <c r="B17" s="97" t="s">
        <v>131</v>
      </c>
      <c r="C17" s="101">
        <v>1756371</v>
      </c>
      <c r="D17" s="9">
        <v>409000</v>
      </c>
      <c r="E17" s="104">
        <v>28506</v>
      </c>
      <c r="F17" s="101">
        <v>2852489</v>
      </c>
      <c r="G17" s="103">
        <v>413155369095</v>
      </c>
      <c r="H17" s="101">
        <v>2511</v>
      </c>
      <c r="I17" s="103">
        <v>319608925</v>
      </c>
      <c r="J17" s="101">
        <v>3433246</v>
      </c>
      <c r="K17" s="103">
        <v>2533110177200</v>
      </c>
    </row>
    <row r="18" spans="2:11" ht="15" customHeight="1" x14ac:dyDescent="0.25">
      <c r="B18" s="97" t="s">
        <v>152</v>
      </c>
      <c r="C18" s="101">
        <v>1771913</v>
      </c>
      <c r="D18" s="9">
        <v>359685</v>
      </c>
      <c r="E18" s="104">
        <v>28818</v>
      </c>
      <c r="F18" s="101">
        <v>3211769</v>
      </c>
      <c r="G18" s="103">
        <v>460213956830</v>
      </c>
      <c r="H18" s="101">
        <v>2947</v>
      </c>
      <c r="I18" s="103">
        <v>392963102</v>
      </c>
      <c r="J18" s="101">
        <v>4041848</v>
      </c>
      <c r="K18" s="103">
        <v>2957122663400</v>
      </c>
    </row>
    <row r="19" spans="2:11" ht="15" customHeight="1" x14ac:dyDescent="0.25">
      <c r="B19" s="97" t="s">
        <v>153</v>
      </c>
      <c r="C19" s="101">
        <v>1785434</v>
      </c>
      <c r="D19" s="9">
        <v>335669</v>
      </c>
      <c r="E19" s="104">
        <v>29292</v>
      </c>
      <c r="F19" s="101">
        <v>2896276</v>
      </c>
      <c r="G19" s="103">
        <v>410658905699</v>
      </c>
      <c r="H19" s="101">
        <v>2635</v>
      </c>
      <c r="I19" s="103">
        <v>399325157</v>
      </c>
      <c r="J19" s="101">
        <v>3305578</v>
      </c>
      <c r="K19" s="103">
        <v>2414734434500</v>
      </c>
    </row>
    <row r="20" spans="2:11" ht="15" customHeight="1" x14ac:dyDescent="0.25">
      <c r="B20" s="97" t="s">
        <v>156</v>
      </c>
      <c r="C20" s="101">
        <v>1800785</v>
      </c>
      <c r="D20" s="9">
        <v>404951</v>
      </c>
      <c r="E20" s="104">
        <v>29509</v>
      </c>
      <c r="F20" s="101">
        <v>3172791</v>
      </c>
      <c r="G20" s="103">
        <v>449605588375</v>
      </c>
      <c r="H20" s="101">
        <v>2629</v>
      </c>
      <c r="I20" s="103">
        <v>388449983</v>
      </c>
      <c r="J20" s="101">
        <v>3716276</v>
      </c>
      <c r="K20" s="103">
        <v>2700089555350</v>
      </c>
    </row>
    <row r="21" spans="2:11" ht="15" customHeight="1" x14ac:dyDescent="0.25">
      <c r="B21" s="97" t="s">
        <v>179</v>
      </c>
      <c r="C21" s="101">
        <v>1818232</v>
      </c>
      <c r="D21" s="9">
        <v>414373</v>
      </c>
      <c r="E21" s="104">
        <v>29914</v>
      </c>
      <c r="F21" s="101">
        <v>3189481</v>
      </c>
      <c r="G21" s="103">
        <v>446188496916</v>
      </c>
      <c r="H21" s="101">
        <v>2705</v>
      </c>
      <c r="I21" s="103">
        <v>402290319</v>
      </c>
      <c r="J21" s="101">
        <v>3463138</v>
      </c>
      <c r="K21" s="103">
        <v>2539678249250</v>
      </c>
    </row>
    <row r="22" spans="2:11" ht="14.25" customHeight="1" x14ac:dyDescent="0.25">
      <c r="B22" s="97" t="s">
        <v>180</v>
      </c>
      <c r="C22" s="101">
        <v>1835360</v>
      </c>
      <c r="D22" s="9">
        <v>331080</v>
      </c>
      <c r="E22" s="104">
        <v>30593</v>
      </c>
      <c r="F22" s="101">
        <v>3234203</v>
      </c>
      <c r="G22" s="103">
        <v>448298950194</v>
      </c>
      <c r="H22" s="101">
        <v>3229</v>
      </c>
      <c r="I22" s="103">
        <v>481001230</v>
      </c>
      <c r="J22" s="101">
        <v>3599676</v>
      </c>
      <c r="K22" s="103">
        <v>2584492725850</v>
      </c>
    </row>
    <row r="23" spans="2:11" ht="15" customHeight="1" x14ac:dyDescent="0.25">
      <c r="B23" s="97" t="s">
        <v>181</v>
      </c>
      <c r="C23" s="101">
        <v>1851539</v>
      </c>
      <c r="D23" s="9">
        <v>431173</v>
      </c>
      <c r="E23" s="104">
        <v>31117</v>
      </c>
      <c r="F23" s="101">
        <v>3455177</v>
      </c>
      <c r="G23" s="103">
        <v>472118487497</v>
      </c>
      <c r="H23" s="101">
        <v>3679</v>
      </c>
      <c r="I23" s="103">
        <v>455337616</v>
      </c>
      <c r="J23" s="101">
        <v>3725907</v>
      </c>
      <c r="K23" s="103">
        <v>2725016630600</v>
      </c>
    </row>
    <row r="24" spans="2:11" ht="15" customHeight="1" x14ac:dyDescent="0.25">
      <c r="B24" s="97" t="s">
        <v>182</v>
      </c>
      <c r="C24" s="101">
        <v>1864374</v>
      </c>
      <c r="D24" s="9">
        <v>322190</v>
      </c>
      <c r="E24" s="104">
        <v>31754</v>
      </c>
      <c r="F24" s="101">
        <v>3297013</v>
      </c>
      <c r="G24" s="103">
        <v>446688928769</v>
      </c>
      <c r="H24" s="101">
        <v>3285</v>
      </c>
      <c r="I24" s="103">
        <v>460848375</v>
      </c>
      <c r="J24" s="101">
        <v>3589758</v>
      </c>
      <c r="K24" s="103">
        <v>2567661330200</v>
      </c>
    </row>
    <row r="25" spans="2:11" ht="15" customHeight="1" x14ac:dyDescent="0.25">
      <c r="B25" s="97" t="s">
        <v>183</v>
      </c>
      <c r="C25" s="101">
        <v>1879132</v>
      </c>
      <c r="D25" s="9">
        <v>426176</v>
      </c>
      <c r="E25" s="104">
        <v>32355</v>
      </c>
      <c r="F25" s="101">
        <v>3545050</v>
      </c>
      <c r="G25" s="103">
        <v>478494138327</v>
      </c>
      <c r="H25" s="101">
        <v>3704</v>
      </c>
      <c r="I25" s="103">
        <v>466935090</v>
      </c>
      <c r="J25" s="101">
        <v>3751039</v>
      </c>
      <c r="K25" s="103">
        <v>2703521839100</v>
      </c>
    </row>
    <row r="26" spans="2:11" ht="15" customHeight="1" x14ac:dyDescent="0.25">
      <c r="B26" s="97" t="s">
        <v>187</v>
      </c>
      <c r="C26" s="101">
        <v>1891494</v>
      </c>
      <c r="D26" s="9">
        <v>367639</v>
      </c>
      <c r="E26" s="104">
        <v>32769</v>
      </c>
      <c r="F26" s="101">
        <v>3610951</v>
      </c>
      <c r="G26" s="103">
        <v>507617579851</v>
      </c>
      <c r="H26" s="101">
        <v>3639</v>
      </c>
      <c r="I26" s="103">
        <v>460542649</v>
      </c>
      <c r="J26" s="101">
        <v>3898891</v>
      </c>
      <c r="K26" s="103">
        <v>2873423959700</v>
      </c>
    </row>
    <row r="27" spans="2:11" ht="15" customHeight="1" x14ac:dyDescent="0.25">
      <c r="B27" s="97" t="s">
        <v>188</v>
      </c>
      <c r="C27" s="101">
        <v>1895260</v>
      </c>
      <c r="D27" s="9">
        <v>463365</v>
      </c>
      <c r="E27" s="104">
        <v>33361</v>
      </c>
      <c r="F27" s="101">
        <v>4765779</v>
      </c>
      <c r="G27" s="103">
        <v>740197172695</v>
      </c>
      <c r="H27" s="101">
        <v>4859</v>
      </c>
      <c r="I27" s="103">
        <v>585115347</v>
      </c>
      <c r="J27" s="101">
        <v>5224039</v>
      </c>
      <c r="K27" s="103">
        <v>4471576582450</v>
      </c>
    </row>
    <row r="28" spans="2:11" ht="15" customHeight="1" x14ac:dyDescent="0.25">
      <c r="B28" s="97" t="s">
        <v>189</v>
      </c>
      <c r="C28" s="101">
        <v>1900253</v>
      </c>
      <c r="D28" s="9">
        <v>355508</v>
      </c>
      <c r="E28" s="104">
        <v>34096</v>
      </c>
      <c r="F28" s="101">
        <v>3911479</v>
      </c>
      <c r="G28" s="103">
        <v>542769137894</v>
      </c>
      <c r="H28" s="101">
        <v>4179</v>
      </c>
      <c r="I28" s="103">
        <v>549118850</v>
      </c>
      <c r="J28" s="101">
        <v>3601333</v>
      </c>
      <c r="K28" s="103">
        <v>2640896367950</v>
      </c>
    </row>
    <row r="29" spans="2:11" ht="15" customHeight="1" x14ac:dyDescent="0.25">
      <c r="B29" s="97" t="s">
        <v>190</v>
      </c>
      <c r="C29" s="101">
        <v>1911383</v>
      </c>
      <c r="D29" s="9">
        <v>398347</v>
      </c>
      <c r="E29" s="104">
        <v>34679</v>
      </c>
      <c r="F29" s="101">
        <v>3764918</v>
      </c>
      <c r="G29" s="103">
        <v>526190774216</v>
      </c>
      <c r="H29" s="101">
        <v>4809</v>
      </c>
      <c r="I29" s="103">
        <v>602437034</v>
      </c>
      <c r="J29" s="101">
        <v>3734645</v>
      </c>
      <c r="K29" s="103">
        <v>2808040028650</v>
      </c>
    </row>
    <row r="30" spans="2:11" ht="15" customHeight="1" x14ac:dyDescent="0.25">
      <c r="B30" s="97" t="s">
        <v>191</v>
      </c>
      <c r="C30" s="101">
        <v>1914561</v>
      </c>
      <c r="D30" s="9">
        <v>434948</v>
      </c>
      <c r="E30" s="104">
        <v>35187</v>
      </c>
      <c r="F30" s="101">
        <v>3039200</v>
      </c>
      <c r="G30" s="103">
        <v>439448721155</v>
      </c>
      <c r="H30" s="101">
        <v>4265</v>
      </c>
      <c r="I30" s="103">
        <v>750352914</v>
      </c>
      <c r="J30" s="101">
        <v>3271671</v>
      </c>
      <c r="K30" s="103">
        <v>2551390197900</v>
      </c>
    </row>
    <row r="31" spans="2:11" ht="15" customHeight="1" x14ac:dyDescent="0.25">
      <c r="B31" s="97" t="s">
        <v>192</v>
      </c>
      <c r="C31" s="101">
        <v>1922277</v>
      </c>
      <c r="D31" s="9">
        <v>457647</v>
      </c>
      <c r="E31" s="104">
        <v>35615</v>
      </c>
      <c r="F31" s="101">
        <v>2206013</v>
      </c>
      <c r="G31" s="103">
        <v>347622354551</v>
      </c>
      <c r="H31" s="101">
        <v>6140</v>
      </c>
      <c r="I31" s="103">
        <v>1323058469</v>
      </c>
      <c r="J31" s="101">
        <v>2769771</v>
      </c>
      <c r="K31" s="103">
        <v>2188012956250</v>
      </c>
    </row>
    <row r="32" spans="2:11" ht="15" customHeight="1" x14ac:dyDescent="0.25">
      <c r="B32" s="97" t="s">
        <v>193</v>
      </c>
      <c r="C32" s="101">
        <v>1924053</v>
      </c>
      <c r="D32" s="9">
        <v>436003</v>
      </c>
      <c r="E32" s="104">
        <v>36413</v>
      </c>
      <c r="F32" s="101">
        <v>2920392</v>
      </c>
      <c r="G32" s="103">
        <v>459960594269</v>
      </c>
      <c r="H32" s="101">
        <v>6676</v>
      </c>
      <c r="I32" s="103">
        <v>1233693803</v>
      </c>
      <c r="J32" s="101">
        <v>3437078</v>
      </c>
      <c r="K32" s="103">
        <v>2804823080950</v>
      </c>
    </row>
    <row r="33" spans="2:11" ht="15" customHeight="1" x14ac:dyDescent="0.25">
      <c r="B33" s="97" t="s">
        <v>194</v>
      </c>
      <c r="C33" s="101">
        <v>1929193</v>
      </c>
      <c r="D33" s="9">
        <v>312102</v>
      </c>
      <c r="E33" s="104">
        <v>37069</v>
      </c>
      <c r="F33" s="101">
        <v>3000546</v>
      </c>
      <c r="G33" s="103">
        <v>477203338719</v>
      </c>
      <c r="H33" s="101">
        <v>6328</v>
      </c>
      <c r="I33" s="103">
        <v>1101017098</v>
      </c>
      <c r="J33" s="101">
        <v>3188684</v>
      </c>
      <c r="K33" s="103">
        <v>2595441436850</v>
      </c>
    </row>
    <row r="34" spans="2:11" ht="15" customHeight="1" x14ac:dyDescent="0.25">
      <c r="B34" s="97" t="s">
        <v>195</v>
      </c>
      <c r="C34" s="101">
        <v>1938230</v>
      </c>
      <c r="D34" s="9">
        <v>429393</v>
      </c>
      <c r="E34" s="104">
        <v>38392</v>
      </c>
      <c r="F34" s="101">
        <v>3362507</v>
      </c>
      <c r="G34" s="103">
        <v>521141923016</v>
      </c>
      <c r="H34" s="101">
        <v>6848</v>
      </c>
      <c r="I34" s="103">
        <v>1057329608</v>
      </c>
      <c r="J34" s="101">
        <v>3572134</v>
      </c>
      <c r="K34" s="103">
        <v>2894990338350</v>
      </c>
    </row>
    <row r="35" spans="2:11" ht="15" customHeight="1" x14ac:dyDescent="0.25">
      <c r="B35" s="97" t="s">
        <v>196</v>
      </c>
      <c r="C35" s="101">
        <v>1946105</v>
      </c>
      <c r="D35" s="9">
        <v>472309</v>
      </c>
      <c r="E35" s="104">
        <v>39368</v>
      </c>
      <c r="F35" s="101">
        <v>3384055</v>
      </c>
      <c r="G35" s="103">
        <v>526205367262</v>
      </c>
      <c r="H35" s="101">
        <v>7307</v>
      </c>
      <c r="I35" s="103">
        <v>1287749460</v>
      </c>
      <c r="J35" s="101">
        <v>3439279</v>
      </c>
      <c r="K35" s="103">
        <v>2863376962700</v>
      </c>
    </row>
    <row r="36" spans="2:11" ht="15" customHeight="1" x14ac:dyDescent="0.25">
      <c r="B36" s="97" t="s">
        <v>197</v>
      </c>
      <c r="C36" s="101">
        <v>1952074</v>
      </c>
      <c r="D36" s="9">
        <v>349803</v>
      </c>
      <c r="E36" s="104">
        <v>39934</v>
      </c>
      <c r="F36" s="101">
        <v>3267291</v>
      </c>
      <c r="G36" s="103">
        <v>502550974268</v>
      </c>
      <c r="H36" s="101">
        <v>8365</v>
      </c>
      <c r="I36" s="103">
        <v>1418396526</v>
      </c>
      <c r="J36" s="101">
        <v>3264448</v>
      </c>
      <c r="K36" s="103">
        <v>2653610915300</v>
      </c>
    </row>
    <row r="37" spans="2:11" ht="15" customHeight="1" x14ac:dyDescent="0.25">
      <c r="B37" s="97" t="s">
        <v>198</v>
      </c>
      <c r="C37" s="101">
        <v>1961012</v>
      </c>
      <c r="D37" s="9">
        <v>455020</v>
      </c>
      <c r="E37" s="104">
        <v>40969</v>
      </c>
      <c r="F37" s="101">
        <v>3822387</v>
      </c>
      <c r="G37" s="103">
        <v>588548170511</v>
      </c>
      <c r="H37" s="101">
        <v>12036</v>
      </c>
      <c r="I37" s="103">
        <v>1608170226</v>
      </c>
      <c r="J37" s="101">
        <v>3798154</v>
      </c>
      <c r="K37" s="103">
        <v>3054554555100</v>
      </c>
    </row>
    <row r="38" spans="2:11" ht="15" customHeight="1" x14ac:dyDescent="0.25">
      <c r="B38" s="97" t="s">
        <v>200</v>
      </c>
      <c r="C38" s="101">
        <v>1967980</v>
      </c>
      <c r="D38" s="9">
        <v>390105</v>
      </c>
      <c r="E38" s="104">
        <v>41370</v>
      </c>
      <c r="F38" s="101">
        <v>3800807</v>
      </c>
      <c r="G38" s="103">
        <v>585801792833</v>
      </c>
      <c r="H38" s="101">
        <v>15120</v>
      </c>
      <c r="I38" s="103">
        <v>1747733729</v>
      </c>
      <c r="J38" s="101">
        <v>3438205</v>
      </c>
      <c r="K38" s="103">
        <v>2828642833950</v>
      </c>
    </row>
    <row r="39" spans="2:11" ht="15" customHeight="1" x14ac:dyDescent="0.25">
      <c r="B39" s="97" t="s">
        <v>201</v>
      </c>
      <c r="C39" s="101">
        <v>1982418</v>
      </c>
      <c r="D39" s="9">
        <v>488723</v>
      </c>
      <c r="E39" s="104">
        <v>42124</v>
      </c>
      <c r="F39" s="101">
        <v>5234695</v>
      </c>
      <c r="G39" s="103">
        <v>892874587583</v>
      </c>
      <c r="H39" s="101">
        <v>18702</v>
      </c>
      <c r="I39" s="103">
        <v>2105566331</v>
      </c>
      <c r="J39" s="101">
        <v>5094217</v>
      </c>
      <c r="K39" s="103">
        <v>4557766147850</v>
      </c>
    </row>
    <row r="40" spans="2:11" ht="15" customHeight="1" x14ac:dyDescent="0.25">
      <c r="B40" s="97" t="s">
        <v>202</v>
      </c>
      <c r="C40" s="107">
        <v>1986011</v>
      </c>
      <c r="D40" s="108">
        <v>472028.14285714284</v>
      </c>
      <c r="E40" s="112">
        <v>41904</v>
      </c>
      <c r="F40" s="107">
        <v>4465812</v>
      </c>
      <c r="G40" s="113">
        <v>687356471258</v>
      </c>
      <c r="H40" s="107">
        <v>18934</v>
      </c>
      <c r="I40" s="113">
        <v>1917000704</v>
      </c>
      <c r="J40" s="107">
        <v>3586364</v>
      </c>
      <c r="K40" s="113">
        <v>2818695122000</v>
      </c>
    </row>
    <row r="41" spans="2:11" ht="15" customHeight="1" x14ac:dyDescent="0.25">
      <c r="B41" s="97" t="s">
        <v>283</v>
      </c>
      <c r="C41" s="107">
        <v>1994787</v>
      </c>
      <c r="D41" s="108">
        <v>472684</v>
      </c>
      <c r="E41" s="112">
        <v>42203</v>
      </c>
      <c r="F41" s="107">
        <v>4143106</v>
      </c>
      <c r="G41" s="113">
        <v>630296332008</v>
      </c>
      <c r="H41" s="107">
        <v>18408</v>
      </c>
      <c r="I41" s="113">
        <v>1863614592</v>
      </c>
      <c r="J41" s="107">
        <v>3555682</v>
      </c>
      <c r="K41" s="113">
        <v>2827089888800</v>
      </c>
    </row>
    <row r="42" spans="2:11" ht="15" customHeight="1" x14ac:dyDescent="0.25">
      <c r="B42" s="97" t="s">
        <v>284</v>
      </c>
      <c r="C42" s="107">
        <v>2006294</v>
      </c>
      <c r="D42" s="108">
        <v>472859</v>
      </c>
      <c r="E42" s="112">
        <v>42628</v>
      </c>
      <c r="F42" s="107">
        <v>4337547</v>
      </c>
      <c r="G42" s="113">
        <v>658178839633</v>
      </c>
      <c r="H42" s="107">
        <v>24653</v>
      </c>
      <c r="I42" s="113">
        <v>2578945948</v>
      </c>
      <c r="J42" s="107">
        <v>3677381</v>
      </c>
      <c r="K42" s="113">
        <v>2993991039150</v>
      </c>
    </row>
    <row r="43" spans="2:11" ht="15" customHeight="1" x14ac:dyDescent="0.25">
      <c r="B43" s="97" t="s">
        <v>285</v>
      </c>
      <c r="C43" s="107">
        <v>1995165</v>
      </c>
      <c r="D43" s="108">
        <v>473638</v>
      </c>
      <c r="E43" s="112">
        <v>42894</v>
      </c>
      <c r="F43" s="107">
        <v>4112937</v>
      </c>
      <c r="G43" s="113">
        <v>610628382340</v>
      </c>
      <c r="H43" s="107">
        <v>26238</v>
      </c>
      <c r="I43" s="113">
        <v>2478002753</v>
      </c>
      <c r="J43" s="107">
        <v>3366871</v>
      </c>
      <c r="K43" s="113">
        <v>2661143845450</v>
      </c>
    </row>
    <row r="44" spans="2:11" ht="15" customHeight="1" x14ac:dyDescent="0.25">
      <c r="B44" s="97" t="s">
        <v>286</v>
      </c>
      <c r="C44" s="107">
        <v>2003651</v>
      </c>
      <c r="D44" s="108">
        <v>474105</v>
      </c>
      <c r="E44" s="112">
        <v>43362</v>
      </c>
      <c r="F44" s="107">
        <v>4553175</v>
      </c>
      <c r="G44" s="113">
        <v>684032214097</v>
      </c>
      <c r="H44" s="107">
        <v>29724</v>
      </c>
      <c r="I44" s="113">
        <v>2643037080</v>
      </c>
      <c r="J44" s="107">
        <v>3582746</v>
      </c>
      <c r="K44" s="113">
        <v>2849148682350</v>
      </c>
    </row>
    <row r="45" spans="2:11" ht="15" customHeight="1" x14ac:dyDescent="0.25">
      <c r="B45" s="97" t="s">
        <v>287</v>
      </c>
      <c r="C45" s="107">
        <v>2044910</v>
      </c>
      <c r="D45" s="108">
        <v>475501</v>
      </c>
      <c r="E45" s="112">
        <v>43721</v>
      </c>
      <c r="F45" s="107">
        <v>4466781</v>
      </c>
      <c r="G45" s="113">
        <v>657498321156</v>
      </c>
      <c r="H45" s="107">
        <v>32244</v>
      </c>
      <c r="I45" s="113">
        <v>3069644463</v>
      </c>
      <c r="J45" s="107">
        <v>3443377</v>
      </c>
      <c r="K45" s="113">
        <v>2674857322950</v>
      </c>
    </row>
    <row r="46" spans="2:11" ht="15" customHeight="1" x14ac:dyDescent="0.25">
      <c r="B46" s="97" t="s">
        <v>288</v>
      </c>
      <c r="C46" s="107">
        <v>2037093</v>
      </c>
      <c r="D46" s="108">
        <v>476115</v>
      </c>
      <c r="E46" s="112">
        <v>44042</v>
      </c>
      <c r="F46" s="107">
        <v>5024005</v>
      </c>
      <c r="G46" s="113">
        <v>718216617767</v>
      </c>
      <c r="H46" s="107">
        <v>37604</v>
      </c>
      <c r="I46" s="113">
        <v>3431480742</v>
      </c>
      <c r="J46" s="107">
        <v>4001973</v>
      </c>
      <c r="K46" s="113">
        <v>3126849359050</v>
      </c>
    </row>
    <row r="47" spans="2:11" ht="15" customHeight="1" x14ac:dyDescent="0.25">
      <c r="B47" s="97" t="s">
        <v>295</v>
      </c>
      <c r="C47" s="107">
        <v>2047199</v>
      </c>
      <c r="D47" s="108">
        <v>478414</v>
      </c>
      <c r="E47" s="112">
        <v>44381</v>
      </c>
      <c r="F47" s="107">
        <v>5142855</v>
      </c>
      <c r="G47" s="113">
        <v>723554746547</v>
      </c>
      <c r="H47" s="107">
        <v>53565</v>
      </c>
      <c r="I47" s="113">
        <v>4205431665</v>
      </c>
      <c r="J47" s="107">
        <v>3836884.7</v>
      </c>
      <c r="K47" s="113">
        <v>2945143666300</v>
      </c>
    </row>
    <row r="48" spans="2:11" ht="15" customHeight="1" x14ac:dyDescent="0.25">
      <c r="B48" s="97" t="s">
        <v>296</v>
      </c>
      <c r="C48" s="107">
        <v>2051872</v>
      </c>
      <c r="D48" s="108">
        <v>483694</v>
      </c>
      <c r="E48" s="112">
        <v>44765</v>
      </c>
      <c r="F48" s="107">
        <v>5159544.5999999996</v>
      </c>
      <c r="G48" s="113">
        <v>721686852736.40002</v>
      </c>
      <c r="H48" s="107">
        <v>54320</v>
      </c>
      <c r="I48" s="113">
        <v>4213799263</v>
      </c>
      <c r="J48" s="107">
        <v>4020124</v>
      </c>
      <c r="K48" s="113">
        <v>3107527564600</v>
      </c>
    </row>
    <row r="49" spans="2:11" ht="15" customHeight="1" x14ac:dyDescent="0.25">
      <c r="B49" s="97" t="s">
        <v>297</v>
      </c>
      <c r="C49" s="107">
        <v>2032958</v>
      </c>
      <c r="D49" s="108">
        <v>486820</v>
      </c>
      <c r="E49" s="112">
        <v>44603</v>
      </c>
      <c r="F49" s="107">
        <v>5645034.5999999996</v>
      </c>
      <c r="G49" s="113">
        <v>785165225924.40002</v>
      </c>
      <c r="H49" s="107">
        <v>63415</v>
      </c>
      <c r="I49" s="113">
        <v>4979676026</v>
      </c>
      <c r="J49" s="107">
        <v>4400478.5999999996</v>
      </c>
      <c r="K49" s="113">
        <v>3406146824800</v>
      </c>
    </row>
    <row r="50" spans="2:11" ht="15" customHeight="1" x14ac:dyDescent="0.25">
      <c r="B50" s="97" t="s">
        <v>298</v>
      </c>
      <c r="C50" s="101">
        <v>2026133</v>
      </c>
      <c r="D50" s="9">
        <v>488434</v>
      </c>
      <c r="E50" s="104">
        <v>44392</v>
      </c>
      <c r="F50" s="101">
        <v>5522847.7999999998</v>
      </c>
      <c r="G50" s="103">
        <v>781097400405.80005</v>
      </c>
      <c r="H50" s="101">
        <v>66540</v>
      </c>
      <c r="I50" s="103">
        <v>5081569340</v>
      </c>
      <c r="J50" s="101">
        <v>4213498.8</v>
      </c>
      <c r="K50" s="103">
        <v>3301070479300</v>
      </c>
    </row>
    <row r="51" spans="2:11" ht="15" customHeight="1" x14ac:dyDescent="0.25">
      <c r="B51" s="97" t="s">
        <v>299</v>
      </c>
      <c r="C51" s="101">
        <v>2045762</v>
      </c>
      <c r="D51" s="9">
        <v>540571.60600000003</v>
      </c>
      <c r="E51" s="104">
        <v>44709</v>
      </c>
      <c r="F51" s="101">
        <v>7639358</v>
      </c>
      <c r="G51" s="103">
        <v>1184452249634</v>
      </c>
      <c r="H51" s="101">
        <v>84007</v>
      </c>
      <c r="I51" s="103">
        <v>6366475052</v>
      </c>
      <c r="J51" s="101">
        <v>6300130</v>
      </c>
      <c r="K51" s="103">
        <v>5524065729550</v>
      </c>
    </row>
    <row r="52" spans="2:11" ht="15" customHeight="1" x14ac:dyDescent="0.25">
      <c r="B52" s="97" t="s">
        <v>300</v>
      </c>
      <c r="C52" s="101">
        <v>2047461</v>
      </c>
      <c r="D52" s="9">
        <v>560256</v>
      </c>
      <c r="E52" s="104">
        <v>45109</v>
      </c>
      <c r="F52" s="101">
        <v>6226456</v>
      </c>
      <c r="G52" s="103">
        <v>867639384548</v>
      </c>
      <c r="H52" s="101">
        <v>76969</v>
      </c>
      <c r="I52" s="103">
        <v>5176326082</v>
      </c>
      <c r="J52" s="101">
        <v>4117146</v>
      </c>
      <c r="K52" s="103">
        <v>3201636891000</v>
      </c>
    </row>
    <row r="53" spans="2:11" ht="15" customHeight="1" x14ac:dyDescent="0.25">
      <c r="B53" s="97" t="s">
        <v>301</v>
      </c>
      <c r="C53" s="101">
        <v>2057682</v>
      </c>
      <c r="D53" s="9">
        <v>587138</v>
      </c>
      <c r="E53" s="104">
        <v>45261</v>
      </c>
      <c r="F53" s="101">
        <v>6036090</v>
      </c>
      <c r="G53" s="103">
        <v>809427483795</v>
      </c>
      <c r="H53" s="101">
        <v>79879</v>
      </c>
      <c r="I53" s="103">
        <v>5320898216</v>
      </c>
      <c r="J53" s="101">
        <v>4370656</v>
      </c>
      <c r="K53" s="103">
        <v>3355866623550</v>
      </c>
    </row>
    <row r="54" spans="2:11" ht="15" customHeight="1" x14ac:dyDescent="0.25">
      <c r="B54" s="139" t="s">
        <v>302</v>
      </c>
      <c r="C54" s="101">
        <v>2069088</v>
      </c>
      <c r="D54" s="9">
        <v>589122</v>
      </c>
      <c r="E54" s="104">
        <v>45497</v>
      </c>
      <c r="F54" s="101">
        <v>5965057</v>
      </c>
      <c r="G54" s="103">
        <v>813454382112</v>
      </c>
      <c r="H54" s="101">
        <v>91172</v>
      </c>
      <c r="I54" s="103">
        <v>6303932170</v>
      </c>
      <c r="J54" s="101">
        <v>4339415</v>
      </c>
      <c r="K54" s="103">
        <v>3353738890600</v>
      </c>
    </row>
    <row r="55" spans="2:11" ht="15" customHeight="1" x14ac:dyDescent="0.25">
      <c r="B55" s="139" t="s">
        <v>304</v>
      </c>
      <c r="C55" s="101">
        <v>2074225</v>
      </c>
      <c r="D55" s="9">
        <v>561968</v>
      </c>
      <c r="E55" s="104">
        <v>45764</v>
      </c>
      <c r="F55" s="101">
        <v>5990110</v>
      </c>
      <c r="G55" s="103">
        <v>822131345231</v>
      </c>
      <c r="H55" s="101">
        <v>95184</v>
      </c>
      <c r="I55" s="103">
        <v>6739452843</v>
      </c>
      <c r="J55" s="101">
        <v>4481227</v>
      </c>
      <c r="K55" s="103">
        <v>3449526860050</v>
      </c>
    </row>
    <row r="56" spans="2:11" ht="15" customHeight="1" x14ac:dyDescent="0.25">
      <c r="B56" s="139" t="s">
        <v>305</v>
      </c>
      <c r="C56" s="101">
        <v>2049739</v>
      </c>
      <c r="D56" s="9">
        <v>561396</v>
      </c>
      <c r="E56" s="104">
        <v>46128</v>
      </c>
      <c r="F56" s="101">
        <v>6253018</v>
      </c>
      <c r="G56" s="103">
        <v>845062694655</v>
      </c>
      <c r="H56" s="101">
        <v>98528</v>
      </c>
      <c r="I56" s="103">
        <v>7097108606</v>
      </c>
      <c r="J56" s="101">
        <v>4178192</v>
      </c>
      <c r="K56" s="103">
        <v>3171147266300</v>
      </c>
    </row>
    <row r="57" spans="2:11" ht="15" customHeight="1" x14ac:dyDescent="0.25">
      <c r="B57" s="139" t="s">
        <v>306</v>
      </c>
      <c r="C57" s="101">
        <v>2080445</v>
      </c>
      <c r="D57" s="9">
        <v>561261</v>
      </c>
      <c r="E57" s="104">
        <v>46661</v>
      </c>
      <c r="F57" s="101">
        <v>6108369</v>
      </c>
      <c r="G57" s="103">
        <v>815120503631</v>
      </c>
      <c r="H57" s="101">
        <v>104116</v>
      </c>
      <c r="I57" s="103">
        <v>7847076131</v>
      </c>
      <c r="J57" s="101">
        <v>4160184</v>
      </c>
      <c r="K57" s="103">
        <v>3115586254600</v>
      </c>
    </row>
    <row r="58" spans="2:11" ht="15" customHeight="1" x14ac:dyDescent="0.25">
      <c r="B58" s="139" t="s">
        <v>311</v>
      </c>
      <c r="C58" s="101">
        <v>2100138</v>
      </c>
      <c r="D58" s="9">
        <v>562211</v>
      </c>
      <c r="E58" s="104">
        <v>47460</v>
      </c>
      <c r="F58" s="101">
        <v>6977407</v>
      </c>
      <c r="G58" s="103">
        <v>900703048313</v>
      </c>
      <c r="H58" s="101">
        <v>130222</v>
      </c>
      <c r="I58" s="103">
        <v>9052112717</v>
      </c>
      <c r="J58" s="101">
        <v>4707600</v>
      </c>
      <c r="K58" s="103">
        <v>3576464459100</v>
      </c>
    </row>
    <row r="59" spans="2:11" ht="15" customHeight="1" x14ac:dyDescent="0.25">
      <c r="B59" s="139" t="s">
        <v>314</v>
      </c>
      <c r="C59" s="101">
        <v>2111548</v>
      </c>
      <c r="D59" s="9">
        <v>563550</v>
      </c>
      <c r="E59" s="104">
        <v>47959</v>
      </c>
      <c r="F59" s="101">
        <v>6807513</v>
      </c>
      <c r="G59" s="103">
        <v>870944048766</v>
      </c>
      <c r="H59" s="101">
        <v>137566</v>
      </c>
      <c r="I59" s="103">
        <v>9690372831</v>
      </c>
      <c r="J59" s="101">
        <v>4392655</v>
      </c>
      <c r="K59" s="103">
        <v>3282564988000</v>
      </c>
    </row>
    <row r="60" spans="2:11" ht="15" customHeight="1" x14ac:dyDescent="0.25">
      <c r="B60" s="139" t="s">
        <v>315</v>
      </c>
      <c r="C60" s="101">
        <v>2171505</v>
      </c>
      <c r="D60" s="9">
        <v>572958</v>
      </c>
      <c r="E60" s="104">
        <v>48670</v>
      </c>
      <c r="F60" s="101">
        <v>6887178</v>
      </c>
      <c r="G60" s="103">
        <v>867617050012</v>
      </c>
      <c r="H60" s="101">
        <v>152964</v>
      </c>
      <c r="I60" s="103">
        <v>11067708026</v>
      </c>
      <c r="J60" s="101">
        <v>4185297</v>
      </c>
      <c r="K60" s="103">
        <v>3163956035600</v>
      </c>
    </row>
    <row r="61" spans="2:11" ht="15" customHeight="1" x14ac:dyDescent="0.25">
      <c r="B61" s="139" t="s">
        <v>316</v>
      </c>
      <c r="C61" s="101">
        <v>2203709</v>
      </c>
      <c r="D61" s="9">
        <v>594463</v>
      </c>
      <c r="E61" s="104">
        <v>49509</v>
      </c>
      <c r="F61" s="101">
        <v>7450906</v>
      </c>
      <c r="G61" s="103">
        <v>925496429542</v>
      </c>
      <c r="H61" s="101">
        <v>162997</v>
      </c>
      <c r="I61" s="103">
        <v>12348616375</v>
      </c>
      <c r="J61" s="101">
        <v>4625666</v>
      </c>
      <c r="K61" s="103">
        <v>3457123593200</v>
      </c>
    </row>
    <row r="62" spans="2:11" ht="15" customHeight="1" x14ac:dyDescent="0.25">
      <c r="B62" s="139" t="s">
        <v>317</v>
      </c>
      <c r="C62" s="101">
        <v>2234766</v>
      </c>
      <c r="D62" s="9">
        <v>600496</v>
      </c>
      <c r="E62" s="104">
        <v>49816</v>
      </c>
      <c r="F62" s="101">
        <v>7283382</v>
      </c>
      <c r="G62" s="103">
        <v>931771144305</v>
      </c>
      <c r="H62" s="101">
        <v>147919</v>
      </c>
      <c r="I62" s="103">
        <v>10380674587</v>
      </c>
      <c r="J62" s="101">
        <v>3975671</v>
      </c>
      <c r="K62" s="103">
        <v>3475969874000</v>
      </c>
    </row>
    <row r="63" spans="2:11" ht="15" customHeight="1" x14ac:dyDescent="0.25">
      <c r="B63" s="97" t="s">
        <v>318</v>
      </c>
      <c r="C63" s="101">
        <v>2259323</v>
      </c>
      <c r="D63" s="9">
        <v>605000</v>
      </c>
      <c r="E63" s="104">
        <v>50518</v>
      </c>
      <c r="F63" s="101">
        <v>9925610</v>
      </c>
      <c r="G63" s="103">
        <v>1429010096220</v>
      </c>
      <c r="H63" s="101">
        <v>176321</v>
      </c>
      <c r="I63" s="103">
        <v>12929401106</v>
      </c>
      <c r="J63" s="101">
        <v>5465555</v>
      </c>
      <c r="K63" s="103">
        <v>5651875980950</v>
      </c>
    </row>
    <row r="64" spans="2:11" ht="15" customHeight="1" x14ac:dyDescent="0.25">
      <c r="B64" s="97" t="s">
        <v>328</v>
      </c>
      <c r="C64" s="101">
        <v>2275382</v>
      </c>
      <c r="D64" s="9">
        <v>608791</v>
      </c>
      <c r="E64" s="104">
        <v>51215</v>
      </c>
      <c r="F64" s="101">
        <v>7971860</v>
      </c>
      <c r="G64" s="103">
        <v>1025383018649</v>
      </c>
      <c r="H64" s="101">
        <v>160729</v>
      </c>
      <c r="I64" s="103">
        <v>10779109225</v>
      </c>
      <c r="J64" s="101">
        <v>3832637</v>
      </c>
      <c r="K64" s="103">
        <v>3320194534500</v>
      </c>
    </row>
    <row r="65" spans="2:11" ht="15" customHeight="1" thickBot="1" x14ac:dyDescent="0.3">
      <c r="B65" s="139" t="s">
        <v>339</v>
      </c>
      <c r="C65" s="132">
        <v>2257631</v>
      </c>
      <c r="D65" s="133">
        <v>627008</v>
      </c>
      <c r="E65" s="134">
        <v>51471</v>
      </c>
      <c r="F65" s="132">
        <v>7451362</v>
      </c>
      <c r="G65" s="135">
        <v>940510635456</v>
      </c>
      <c r="H65" s="132">
        <v>148739</v>
      </c>
      <c r="I65" s="135">
        <v>10065313994</v>
      </c>
      <c r="J65" s="132">
        <v>3774871</v>
      </c>
      <c r="K65" s="135">
        <v>3409941852700</v>
      </c>
    </row>
    <row r="67" spans="2:11" ht="15" customHeight="1" x14ac:dyDescent="0.25">
      <c r="B67" s="105" t="s">
        <v>303</v>
      </c>
    </row>
    <row r="69" spans="2:11" ht="15" customHeight="1" x14ac:dyDescent="0.25">
      <c r="C69" s="125"/>
      <c r="D69" s="125"/>
      <c r="E69" s="125"/>
      <c r="F69" s="83"/>
      <c r="H69" s="62"/>
      <c r="I69" s="62"/>
      <c r="J69" s="62"/>
      <c r="K69" s="62"/>
    </row>
    <row r="70" spans="2:11" ht="15" customHeight="1" x14ac:dyDescent="0.25">
      <c r="H70" s="62"/>
      <c r="I70" s="62"/>
      <c r="J70" s="62"/>
      <c r="K70" s="146"/>
    </row>
    <row r="72" spans="2:11" ht="15" customHeight="1" x14ac:dyDescent="0.25">
      <c r="H72" s="126"/>
      <c r="I72" s="126"/>
      <c r="J72" s="126"/>
      <c r="K72" s="126"/>
    </row>
    <row r="74" spans="2:11" ht="15" customHeight="1" x14ac:dyDescent="0.25">
      <c r="H74" s="62"/>
      <c r="I74" s="62"/>
      <c r="J74" s="62"/>
      <c r="K74" s="62"/>
    </row>
    <row r="75" spans="2:11" ht="15" customHeight="1" x14ac:dyDescent="0.25">
      <c r="H75" s="62"/>
      <c r="I75" s="62"/>
      <c r="J75" s="62"/>
      <c r="K75" s="62"/>
    </row>
    <row r="77" spans="2:11" ht="15" customHeight="1" x14ac:dyDescent="0.25">
      <c r="H77" s="126"/>
      <c r="I77" s="126"/>
      <c r="J77" s="126"/>
      <c r="K77" s="126"/>
    </row>
  </sheetData>
  <mergeCells count="5">
    <mergeCell ref="F2:G2"/>
    <mergeCell ref="A1:A3"/>
    <mergeCell ref="C2:E2"/>
    <mergeCell ref="H2:I2"/>
    <mergeCell ref="J2:K2"/>
  </mergeCells>
  <hyperlinks>
    <hyperlink ref="A1:A3" location="Indice!A1" display="Indice" xr:uid="{00000000-0004-0000-15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45" orientation="portrait" r:id="rId1"/>
  <headerFooter>
    <oddHeader>&amp;C&amp;F</oddHeader>
    <oddFooter>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7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5.7109375" style="22" customWidth="1"/>
    <col min="2" max="2" width="55.7109375" style="13" customWidth="1"/>
    <col min="3" max="3" width="16.85546875" style="13" bestFit="1" customWidth="1"/>
    <col min="4" max="4" width="37.140625" style="13" bestFit="1" customWidth="1"/>
    <col min="5" max="5" width="16.7109375" style="13" bestFit="1" customWidth="1"/>
    <col min="6" max="6" width="24.140625" style="11" customWidth="1"/>
    <col min="7" max="7" width="24.28515625" style="11" customWidth="1"/>
    <col min="8" max="8" width="24.140625" style="11" customWidth="1"/>
    <col min="9" max="9" width="24.28515625" style="11" customWidth="1"/>
    <col min="10" max="10" width="24.140625" style="11" customWidth="1"/>
    <col min="11" max="11" width="24.28515625" style="11" customWidth="1"/>
    <col min="12" max="12" width="10.7109375" style="13" customWidth="1"/>
    <col min="13" max="16384" width="8.85546875" style="13"/>
  </cols>
  <sheetData>
    <row r="1" spans="1:11" ht="50.1" customHeight="1" thickBot="1" x14ac:dyDescent="0.3">
      <c r="A1" s="222" t="s">
        <v>178</v>
      </c>
      <c r="B1" s="36" t="s">
        <v>289</v>
      </c>
    </row>
    <row r="2" spans="1:11" ht="20.100000000000001" customHeight="1" x14ac:dyDescent="0.25">
      <c r="A2" s="222"/>
      <c r="B2" s="97" t="s">
        <v>94</v>
      </c>
      <c r="C2" s="253" t="s">
        <v>291</v>
      </c>
      <c r="D2" s="249"/>
      <c r="E2" s="249"/>
      <c r="F2" s="248" t="s">
        <v>293</v>
      </c>
      <c r="G2" s="250"/>
      <c r="H2" s="248" t="s">
        <v>292</v>
      </c>
      <c r="I2" s="250"/>
      <c r="J2" s="248" t="s">
        <v>294</v>
      </c>
      <c r="K2" s="250"/>
    </row>
    <row r="3" spans="1:11" ht="22.5" customHeight="1" x14ac:dyDescent="0.25">
      <c r="A3" s="222"/>
      <c r="B3" s="81" t="s">
        <v>2</v>
      </c>
      <c r="C3" s="98" t="s">
        <v>272</v>
      </c>
      <c r="D3" s="19" t="s">
        <v>273</v>
      </c>
      <c r="E3" s="100" t="s">
        <v>276</v>
      </c>
      <c r="F3" s="98" t="s">
        <v>1</v>
      </c>
      <c r="G3" s="99" t="s">
        <v>114</v>
      </c>
      <c r="H3" s="98" t="s">
        <v>1</v>
      </c>
      <c r="I3" s="99" t="s">
        <v>114</v>
      </c>
      <c r="J3" s="98" t="s">
        <v>1</v>
      </c>
      <c r="K3" s="99" t="s">
        <v>114</v>
      </c>
    </row>
    <row r="4" spans="1:11" ht="15" customHeight="1" x14ac:dyDescent="0.25">
      <c r="B4" s="97" t="s">
        <v>108</v>
      </c>
      <c r="C4" s="101">
        <v>52360</v>
      </c>
      <c r="D4" s="9">
        <v>161096</v>
      </c>
      <c r="E4" s="103">
        <v>3856</v>
      </c>
      <c r="F4" s="101">
        <v>43407</v>
      </c>
      <c r="G4" s="103">
        <v>3722267320</v>
      </c>
      <c r="H4" s="101">
        <v>998</v>
      </c>
      <c r="I4" s="103">
        <v>68756571</v>
      </c>
      <c r="J4" s="101">
        <v>22177</v>
      </c>
      <c r="K4" s="103">
        <v>9905790000</v>
      </c>
    </row>
    <row r="5" spans="1:11" ht="15" customHeight="1" x14ac:dyDescent="0.25">
      <c r="B5" s="97" t="s">
        <v>109</v>
      </c>
      <c r="C5" s="101">
        <v>53091</v>
      </c>
      <c r="D5" s="9">
        <v>211295</v>
      </c>
      <c r="E5" s="103">
        <v>3816</v>
      </c>
      <c r="F5" s="101">
        <v>40634</v>
      </c>
      <c r="G5" s="103">
        <v>3444120605</v>
      </c>
      <c r="H5" s="101">
        <v>884</v>
      </c>
      <c r="I5" s="103">
        <v>72472071</v>
      </c>
      <c r="J5" s="101">
        <v>20910</v>
      </c>
      <c r="K5" s="103">
        <v>10003940000</v>
      </c>
    </row>
    <row r="6" spans="1:11" ht="15" customHeight="1" x14ac:dyDescent="0.25">
      <c r="B6" s="97" t="s">
        <v>110</v>
      </c>
      <c r="C6" s="101">
        <v>54119</v>
      </c>
      <c r="D6" s="9">
        <v>211307</v>
      </c>
      <c r="E6" s="103">
        <v>3858</v>
      </c>
      <c r="F6" s="101">
        <v>44098</v>
      </c>
      <c r="G6" s="103">
        <v>3871012922</v>
      </c>
      <c r="H6" s="101">
        <v>922</v>
      </c>
      <c r="I6" s="103">
        <v>81391123</v>
      </c>
      <c r="J6" s="101">
        <v>23612</v>
      </c>
      <c r="K6" s="103">
        <v>11211570000</v>
      </c>
    </row>
    <row r="7" spans="1:11" ht="15" customHeight="1" x14ac:dyDescent="0.25">
      <c r="B7" s="97" t="s">
        <v>111</v>
      </c>
      <c r="C7" s="101">
        <v>54456</v>
      </c>
      <c r="D7" s="9">
        <v>211355</v>
      </c>
      <c r="E7" s="103">
        <v>3744</v>
      </c>
      <c r="F7" s="101">
        <v>45948</v>
      </c>
      <c r="G7" s="103">
        <v>3776188691</v>
      </c>
      <c r="H7" s="101">
        <v>1299</v>
      </c>
      <c r="I7" s="103">
        <v>98575734</v>
      </c>
      <c r="J7" s="101">
        <v>25669</v>
      </c>
      <c r="K7" s="103">
        <v>12511240000</v>
      </c>
    </row>
    <row r="8" spans="1:11" ht="15" customHeight="1" x14ac:dyDescent="0.25">
      <c r="B8" s="97" t="s">
        <v>112</v>
      </c>
      <c r="C8" s="101">
        <v>54577</v>
      </c>
      <c r="D8" s="9">
        <v>211441</v>
      </c>
      <c r="E8" s="103">
        <v>3691</v>
      </c>
      <c r="F8" s="101">
        <v>44112</v>
      </c>
      <c r="G8" s="103">
        <v>3712327927</v>
      </c>
      <c r="H8" s="101">
        <v>1143</v>
      </c>
      <c r="I8" s="103">
        <v>81240566</v>
      </c>
      <c r="J8" s="101">
        <v>22745</v>
      </c>
      <c r="K8" s="103">
        <v>10490500000</v>
      </c>
    </row>
    <row r="9" spans="1:11" ht="15" customHeight="1" x14ac:dyDescent="0.25">
      <c r="B9" s="97" t="s">
        <v>123</v>
      </c>
      <c r="C9" s="101">
        <v>55227</v>
      </c>
      <c r="D9" s="9">
        <v>211592</v>
      </c>
      <c r="E9" s="103">
        <v>3853</v>
      </c>
      <c r="F9" s="101">
        <v>42039</v>
      </c>
      <c r="G9" s="103">
        <v>3492969787</v>
      </c>
      <c r="H9" s="101">
        <v>975</v>
      </c>
      <c r="I9" s="103">
        <v>87149036</v>
      </c>
      <c r="J9" s="101">
        <v>20710</v>
      </c>
      <c r="K9" s="103">
        <v>9787400000</v>
      </c>
    </row>
    <row r="10" spans="1:11" ht="15" customHeight="1" x14ac:dyDescent="0.25">
      <c r="B10" s="97" t="s">
        <v>124</v>
      </c>
      <c r="C10" s="101">
        <v>56246</v>
      </c>
      <c r="D10" s="9">
        <v>211837</v>
      </c>
      <c r="E10" s="103">
        <v>3791</v>
      </c>
      <c r="F10" s="101">
        <v>49423</v>
      </c>
      <c r="G10" s="103">
        <v>3994858394</v>
      </c>
      <c r="H10" s="101">
        <v>1306</v>
      </c>
      <c r="I10" s="103">
        <v>97331279</v>
      </c>
      <c r="J10" s="101">
        <v>23700</v>
      </c>
      <c r="K10" s="103">
        <v>11257870000</v>
      </c>
    </row>
    <row r="11" spans="1:11" ht="15" customHeight="1" x14ac:dyDescent="0.25">
      <c r="B11" s="97" t="s">
        <v>125</v>
      </c>
      <c r="C11" s="101">
        <v>57001</v>
      </c>
      <c r="D11" s="9">
        <v>211967</v>
      </c>
      <c r="E11" s="103">
        <v>3734</v>
      </c>
      <c r="F11" s="101">
        <v>48348</v>
      </c>
      <c r="G11" s="103">
        <v>4002390123</v>
      </c>
      <c r="H11" s="101">
        <v>1389</v>
      </c>
      <c r="I11" s="103">
        <v>72520043</v>
      </c>
      <c r="J11" s="101">
        <v>23826</v>
      </c>
      <c r="K11" s="103">
        <v>11607690000</v>
      </c>
    </row>
    <row r="12" spans="1:11" ht="15" customHeight="1" x14ac:dyDescent="0.25">
      <c r="B12" s="97" t="s">
        <v>126</v>
      </c>
      <c r="C12" s="101">
        <v>58103</v>
      </c>
      <c r="D12" s="9">
        <v>212190</v>
      </c>
      <c r="E12" s="103">
        <v>3844</v>
      </c>
      <c r="F12" s="101">
        <v>44778</v>
      </c>
      <c r="G12" s="103">
        <v>3676903107</v>
      </c>
      <c r="H12" s="101">
        <v>1219</v>
      </c>
      <c r="I12" s="103">
        <v>67691063</v>
      </c>
      <c r="J12" s="101">
        <v>21806</v>
      </c>
      <c r="K12" s="103">
        <v>9840170000</v>
      </c>
    </row>
    <row r="13" spans="1:11" ht="15" customHeight="1" x14ac:dyDescent="0.25">
      <c r="B13" s="97" t="s">
        <v>127</v>
      </c>
      <c r="C13" s="101">
        <v>58968</v>
      </c>
      <c r="D13" s="9">
        <v>212312</v>
      </c>
      <c r="E13" s="103">
        <v>3784</v>
      </c>
      <c r="F13" s="101">
        <v>50987</v>
      </c>
      <c r="G13" s="103">
        <v>4167114792</v>
      </c>
      <c r="H13" s="101">
        <v>1572</v>
      </c>
      <c r="I13" s="103">
        <v>143174565</v>
      </c>
      <c r="J13" s="101">
        <v>23609</v>
      </c>
      <c r="K13" s="103">
        <v>10010480000</v>
      </c>
    </row>
    <row r="14" spans="1:11" ht="15" customHeight="1" x14ac:dyDescent="0.25">
      <c r="B14" s="97" t="s">
        <v>128</v>
      </c>
      <c r="C14" s="101">
        <v>60152</v>
      </c>
      <c r="D14" s="9">
        <v>212504</v>
      </c>
      <c r="E14" s="103">
        <v>3744</v>
      </c>
      <c r="F14" s="101">
        <v>48855</v>
      </c>
      <c r="G14" s="103">
        <v>4155486256</v>
      </c>
      <c r="H14" s="101">
        <v>1679</v>
      </c>
      <c r="I14" s="103">
        <v>150760784</v>
      </c>
      <c r="J14" s="101">
        <v>22750</v>
      </c>
      <c r="K14" s="103">
        <v>10317000000</v>
      </c>
    </row>
    <row r="15" spans="1:11" ht="15" customHeight="1" x14ac:dyDescent="0.25">
      <c r="B15" s="97" t="s">
        <v>129</v>
      </c>
      <c r="C15" s="101">
        <v>61479</v>
      </c>
      <c r="D15" s="9">
        <v>212684</v>
      </c>
      <c r="E15" s="103">
        <v>3772</v>
      </c>
      <c r="F15" s="101">
        <v>47701</v>
      </c>
      <c r="G15" s="103">
        <v>4675611137</v>
      </c>
      <c r="H15" s="101">
        <v>1576</v>
      </c>
      <c r="I15" s="103">
        <v>115463055</v>
      </c>
      <c r="J15" s="101">
        <v>22196</v>
      </c>
      <c r="K15" s="103">
        <v>12098950000</v>
      </c>
    </row>
    <row r="16" spans="1:11" ht="15" customHeight="1" x14ac:dyDescent="0.25">
      <c r="B16" s="97" t="s">
        <v>130</v>
      </c>
      <c r="C16" s="101">
        <v>62381</v>
      </c>
      <c r="D16" s="9">
        <v>15768</v>
      </c>
      <c r="E16" s="103">
        <v>3656</v>
      </c>
      <c r="F16" s="101">
        <v>51363</v>
      </c>
      <c r="G16" s="103">
        <v>4387529184</v>
      </c>
      <c r="H16" s="101">
        <v>2037</v>
      </c>
      <c r="I16" s="103">
        <v>244464980</v>
      </c>
      <c r="J16" s="101">
        <v>21659</v>
      </c>
      <c r="K16" s="103">
        <v>10349510000</v>
      </c>
    </row>
    <row r="17" spans="2:11" ht="15" customHeight="1" x14ac:dyDescent="0.25">
      <c r="B17" s="97" t="s">
        <v>131</v>
      </c>
      <c r="C17" s="101">
        <v>63641</v>
      </c>
      <c r="D17" s="9">
        <v>12332</v>
      </c>
      <c r="E17" s="103">
        <v>3623</v>
      </c>
      <c r="F17" s="101">
        <v>46444</v>
      </c>
      <c r="G17" s="103">
        <v>3941179988</v>
      </c>
      <c r="H17" s="101">
        <v>1833</v>
      </c>
      <c r="I17" s="103">
        <v>154417936</v>
      </c>
      <c r="J17" s="101">
        <v>21073</v>
      </c>
      <c r="K17" s="103">
        <v>10067710000</v>
      </c>
    </row>
    <row r="18" spans="2:11" ht="15" customHeight="1" x14ac:dyDescent="0.25">
      <c r="B18" s="97" t="s">
        <v>152</v>
      </c>
      <c r="C18" s="101">
        <v>64861</v>
      </c>
      <c r="D18" s="9">
        <v>12698</v>
      </c>
      <c r="E18" s="103">
        <v>3648</v>
      </c>
      <c r="F18" s="101">
        <v>51254</v>
      </c>
      <c r="G18" s="103">
        <v>4188165441</v>
      </c>
      <c r="H18" s="101">
        <v>1974</v>
      </c>
      <c r="I18" s="103">
        <v>164016104</v>
      </c>
      <c r="J18" s="101">
        <v>22263</v>
      </c>
      <c r="K18" s="103">
        <v>10350590000</v>
      </c>
    </row>
    <row r="19" spans="2:11" ht="15" customHeight="1" x14ac:dyDescent="0.25">
      <c r="B19" s="97" t="s">
        <v>153</v>
      </c>
      <c r="C19" s="101">
        <v>66107</v>
      </c>
      <c r="D19" s="9">
        <v>12500</v>
      </c>
      <c r="E19" s="103">
        <v>3521</v>
      </c>
      <c r="F19" s="101">
        <v>50384</v>
      </c>
      <c r="G19" s="103">
        <v>4147311943</v>
      </c>
      <c r="H19" s="101">
        <v>2239</v>
      </c>
      <c r="I19" s="103">
        <v>181686676</v>
      </c>
      <c r="J19" s="101">
        <v>21224</v>
      </c>
      <c r="K19" s="103">
        <v>9570620000</v>
      </c>
    </row>
    <row r="20" spans="2:11" ht="15" customHeight="1" x14ac:dyDescent="0.25">
      <c r="B20" s="97" t="s">
        <v>156</v>
      </c>
      <c r="C20" s="101">
        <v>67792</v>
      </c>
      <c r="D20" s="9">
        <v>12781</v>
      </c>
      <c r="E20" s="103">
        <v>3476</v>
      </c>
      <c r="F20" s="101">
        <v>52887</v>
      </c>
      <c r="G20" s="103">
        <v>4331424998</v>
      </c>
      <c r="H20" s="101">
        <v>2087</v>
      </c>
      <c r="I20" s="103">
        <v>164592069</v>
      </c>
      <c r="J20" s="101">
        <v>24848</v>
      </c>
      <c r="K20" s="103">
        <v>12622280000</v>
      </c>
    </row>
    <row r="21" spans="2:11" ht="15" customHeight="1" x14ac:dyDescent="0.25">
      <c r="B21" s="97" t="s">
        <v>179</v>
      </c>
      <c r="C21" s="101">
        <v>68660</v>
      </c>
      <c r="D21" s="9">
        <v>12724</v>
      </c>
      <c r="E21" s="103">
        <v>3543</v>
      </c>
      <c r="F21" s="101">
        <v>48751</v>
      </c>
      <c r="G21" s="103">
        <v>3928757942</v>
      </c>
      <c r="H21" s="101">
        <v>1906</v>
      </c>
      <c r="I21" s="103">
        <v>149955148</v>
      </c>
      <c r="J21" s="101">
        <v>21916</v>
      </c>
      <c r="K21" s="103">
        <v>9426460000</v>
      </c>
    </row>
    <row r="22" spans="2:11" ht="14.25" customHeight="1" x14ac:dyDescent="0.25">
      <c r="B22" s="97" t="s">
        <v>180</v>
      </c>
      <c r="C22" s="101">
        <v>69806</v>
      </c>
      <c r="D22" s="9">
        <v>13100</v>
      </c>
      <c r="E22" s="103">
        <v>3433</v>
      </c>
      <c r="F22" s="101">
        <v>56028</v>
      </c>
      <c r="G22" s="103">
        <v>4392339561</v>
      </c>
      <c r="H22" s="101">
        <v>2494</v>
      </c>
      <c r="I22" s="103">
        <v>251013140</v>
      </c>
      <c r="J22" s="101">
        <v>23851</v>
      </c>
      <c r="K22" s="103">
        <v>11004920000</v>
      </c>
    </row>
    <row r="23" spans="2:11" ht="15" customHeight="1" x14ac:dyDescent="0.25">
      <c r="B23" s="97" t="s">
        <v>181</v>
      </c>
      <c r="C23" s="101">
        <v>71191</v>
      </c>
      <c r="D23" s="9">
        <v>13203</v>
      </c>
      <c r="E23" s="103">
        <v>2516</v>
      </c>
      <c r="F23" s="101">
        <v>55385</v>
      </c>
      <c r="G23" s="103">
        <v>4384787282</v>
      </c>
      <c r="H23" s="101">
        <v>2477</v>
      </c>
      <c r="I23" s="103">
        <v>281716349</v>
      </c>
      <c r="J23" s="101">
        <v>23328</v>
      </c>
      <c r="K23" s="103">
        <v>10564520000</v>
      </c>
    </row>
    <row r="24" spans="2:11" ht="15" customHeight="1" x14ac:dyDescent="0.25">
      <c r="B24" s="97" t="s">
        <v>182</v>
      </c>
      <c r="C24" s="101">
        <v>72327</v>
      </c>
      <c r="D24" s="9">
        <v>13269</v>
      </c>
      <c r="E24" s="103">
        <v>2219</v>
      </c>
      <c r="F24" s="101">
        <v>56070</v>
      </c>
      <c r="G24" s="103">
        <v>4452026661</v>
      </c>
      <c r="H24" s="101">
        <v>2414</v>
      </c>
      <c r="I24" s="103">
        <v>218917559</v>
      </c>
      <c r="J24" s="101">
        <v>22712</v>
      </c>
      <c r="K24" s="103">
        <v>9759270000</v>
      </c>
    </row>
    <row r="25" spans="2:11" ht="15" customHeight="1" x14ac:dyDescent="0.25">
      <c r="B25" s="97" t="s">
        <v>183</v>
      </c>
      <c r="C25" s="101">
        <v>74629</v>
      </c>
      <c r="D25" s="9">
        <v>13335</v>
      </c>
      <c r="E25" s="103">
        <v>2211</v>
      </c>
      <c r="F25" s="101">
        <v>60268</v>
      </c>
      <c r="G25" s="103">
        <v>4601230083</v>
      </c>
      <c r="H25" s="101">
        <v>2901</v>
      </c>
      <c r="I25" s="103">
        <v>265322468</v>
      </c>
      <c r="J25" s="101">
        <v>25059</v>
      </c>
      <c r="K25" s="103">
        <v>11499650000</v>
      </c>
    </row>
    <row r="26" spans="2:11" ht="15" customHeight="1" x14ac:dyDescent="0.25">
      <c r="B26" s="97" t="s">
        <v>187</v>
      </c>
      <c r="C26" s="101">
        <v>76502</v>
      </c>
      <c r="D26" s="9">
        <v>13323</v>
      </c>
      <c r="E26" s="103">
        <v>2213</v>
      </c>
      <c r="F26" s="101">
        <v>58247</v>
      </c>
      <c r="G26" s="103">
        <v>4521158115</v>
      </c>
      <c r="H26" s="101">
        <v>2890</v>
      </c>
      <c r="I26" s="103">
        <v>372943602</v>
      </c>
      <c r="J26" s="101">
        <v>23917</v>
      </c>
      <c r="K26" s="103">
        <v>10417470000</v>
      </c>
    </row>
    <row r="27" spans="2:11" ht="15" customHeight="1" x14ac:dyDescent="0.25">
      <c r="B27" s="97" t="s">
        <v>188</v>
      </c>
      <c r="C27" s="101">
        <v>78400</v>
      </c>
      <c r="D27" s="9">
        <v>13225</v>
      </c>
      <c r="E27" s="103">
        <v>2015</v>
      </c>
      <c r="F27" s="101">
        <v>59272</v>
      </c>
      <c r="G27" s="103">
        <v>5321268396</v>
      </c>
      <c r="H27" s="101">
        <v>3375</v>
      </c>
      <c r="I27" s="103">
        <v>450963108</v>
      </c>
      <c r="J27" s="101">
        <v>23716</v>
      </c>
      <c r="K27" s="103">
        <v>12020260000</v>
      </c>
    </row>
    <row r="28" spans="2:11" ht="15" customHeight="1" x14ac:dyDescent="0.25">
      <c r="B28" s="97" t="s">
        <v>189</v>
      </c>
      <c r="C28" s="101">
        <v>80904</v>
      </c>
      <c r="D28" s="9">
        <v>13213</v>
      </c>
      <c r="E28" s="103">
        <v>1947</v>
      </c>
      <c r="F28" s="101">
        <v>57300</v>
      </c>
      <c r="G28" s="103">
        <v>4691713943</v>
      </c>
      <c r="H28" s="101">
        <v>3321</v>
      </c>
      <c r="I28" s="103">
        <v>360264279</v>
      </c>
      <c r="J28" s="101">
        <v>21894</v>
      </c>
      <c r="K28" s="103">
        <v>10308360000</v>
      </c>
    </row>
    <row r="29" spans="2:11" ht="15" customHeight="1" x14ac:dyDescent="0.25">
      <c r="B29" s="97" t="s">
        <v>190</v>
      </c>
      <c r="C29" s="101">
        <v>83597</v>
      </c>
      <c r="D29" s="9">
        <v>13254</v>
      </c>
      <c r="E29" s="103">
        <v>1851</v>
      </c>
      <c r="F29" s="101">
        <v>55541</v>
      </c>
      <c r="G29" s="103">
        <v>4695318903</v>
      </c>
      <c r="H29" s="101">
        <v>3253</v>
      </c>
      <c r="I29" s="103">
        <v>399096640</v>
      </c>
      <c r="J29" s="101">
        <v>22235</v>
      </c>
      <c r="K29" s="103">
        <v>10226550000</v>
      </c>
    </row>
    <row r="30" spans="2:11" ht="15" customHeight="1" x14ac:dyDescent="0.25">
      <c r="B30" s="97" t="s">
        <v>191</v>
      </c>
      <c r="C30" s="101">
        <v>85290</v>
      </c>
      <c r="D30" s="9">
        <v>12872</v>
      </c>
      <c r="E30" s="103">
        <v>1843</v>
      </c>
      <c r="F30" s="101">
        <v>43457</v>
      </c>
      <c r="G30" s="103">
        <v>3997136186</v>
      </c>
      <c r="H30" s="101">
        <v>3493</v>
      </c>
      <c r="I30" s="103">
        <v>300065787</v>
      </c>
      <c r="J30" s="101">
        <v>18390</v>
      </c>
      <c r="K30" s="103">
        <v>9188350000</v>
      </c>
    </row>
    <row r="31" spans="2:11" ht="15" customHeight="1" x14ac:dyDescent="0.25">
      <c r="B31" s="97" t="s">
        <v>192</v>
      </c>
      <c r="C31" s="101">
        <v>86100</v>
      </c>
      <c r="D31" s="9">
        <v>13058</v>
      </c>
      <c r="E31" s="103">
        <v>1838</v>
      </c>
      <c r="F31" s="101">
        <v>24726</v>
      </c>
      <c r="G31" s="103">
        <v>2918134572</v>
      </c>
      <c r="H31" s="101">
        <v>4183</v>
      </c>
      <c r="I31" s="103">
        <v>353109706</v>
      </c>
      <c r="J31" s="101">
        <v>10337</v>
      </c>
      <c r="K31" s="103">
        <v>6076800000</v>
      </c>
    </row>
    <row r="32" spans="2:11" ht="15" customHeight="1" x14ac:dyDescent="0.25">
      <c r="B32" s="97" t="s">
        <v>193</v>
      </c>
      <c r="C32" s="101">
        <v>129364</v>
      </c>
      <c r="D32" s="9">
        <v>14231</v>
      </c>
      <c r="E32" s="103">
        <v>1815</v>
      </c>
      <c r="F32" s="101">
        <v>95128</v>
      </c>
      <c r="G32" s="103">
        <v>13062786747</v>
      </c>
      <c r="H32" s="101">
        <v>5473</v>
      </c>
      <c r="I32" s="103">
        <v>595273022</v>
      </c>
      <c r="J32" s="101">
        <v>10846</v>
      </c>
      <c r="K32" s="103">
        <v>6584520000</v>
      </c>
    </row>
    <row r="33" spans="2:11" ht="15" customHeight="1" x14ac:dyDescent="0.25">
      <c r="B33" s="97" t="s">
        <v>194</v>
      </c>
      <c r="C33" s="101">
        <v>132124</v>
      </c>
      <c r="D33" s="9">
        <v>14871</v>
      </c>
      <c r="E33" s="103">
        <v>1815</v>
      </c>
      <c r="F33" s="101">
        <v>118105</v>
      </c>
      <c r="G33" s="103">
        <v>15358707477</v>
      </c>
      <c r="H33" s="101">
        <v>6878</v>
      </c>
      <c r="I33" s="103">
        <v>575005043</v>
      </c>
      <c r="J33" s="101">
        <v>18028</v>
      </c>
      <c r="K33" s="103">
        <v>10059380000</v>
      </c>
    </row>
    <row r="34" spans="2:11" ht="15" customHeight="1" x14ac:dyDescent="0.25">
      <c r="B34" s="97" t="s">
        <v>195</v>
      </c>
      <c r="C34" s="101">
        <v>135301</v>
      </c>
      <c r="D34" s="9">
        <v>14130</v>
      </c>
      <c r="E34" s="103">
        <v>1797</v>
      </c>
      <c r="F34" s="101">
        <v>124378</v>
      </c>
      <c r="G34" s="103">
        <v>15093025776</v>
      </c>
      <c r="H34" s="101">
        <v>7634</v>
      </c>
      <c r="I34" s="103">
        <v>582816258</v>
      </c>
      <c r="J34" s="101">
        <v>20015</v>
      </c>
      <c r="K34" s="103">
        <v>10771870000</v>
      </c>
    </row>
    <row r="35" spans="2:11" ht="15" customHeight="1" x14ac:dyDescent="0.25">
      <c r="B35" s="97" t="s">
        <v>196</v>
      </c>
      <c r="C35" s="101">
        <v>137204</v>
      </c>
      <c r="D35" s="9">
        <v>15282</v>
      </c>
      <c r="E35" s="103">
        <v>1729</v>
      </c>
      <c r="F35" s="101">
        <v>125188</v>
      </c>
      <c r="G35" s="103">
        <v>15532882878</v>
      </c>
      <c r="H35" s="101">
        <v>7947</v>
      </c>
      <c r="I35" s="103">
        <v>600855923</v>
      </c>
      <c r="J35" s="101">
        <v>19717</v>
      </c>
      <c r="K35" s="103">
        <v>10545030000</v>
      </c>
    </row>
    <row r="36" spans="2:11" ht="15" customHeight="1" x14ac:dyDescent="0.25">
      <c r="B36" s="97" t="s">
        <v>197</v>
      </c>
      <c r="C36" s="101">
        <v>140003</v>
      </c>
      <c r="D36" s="9">
        <v>16301</v>
      </c>
      <c r="E36" s="103">
        <v>1705</v>
      </c>
      <c r="F36" s="101">
        <v>122020</v>
      </c>
      <c r="G36" s="103">
        <v>15027738248</v>
      </c>
      <c r="H36" s="101">
        <v>7886</v>
      </c>
      <c r="I36" s="103">
        <v>698653216</v>
      </c>
      <c r="J36" s="101">
        <v>19423</v>
      </c>
      <c r="K36" s="103">
        <v>10385390000</v>
      </c>
    </row>
    <row r="37" spans="2:11" ht="15" customHeight="1" x14ac:dyDescent="0.25">
      <c r="B37" s="97" t="s">
        <v>198</v>
      </c>
      <c r="C37" s="101">
        <v>141673</v>
      </c>
      <c r="D37" s="9">
        <v>17219</v>
      </c>
      <c r="E37" s="103">
        <v>1628</v>
      </c>
      <c r="F37" s="101">
        <v>130646</v>
      </c>
      <c r="G37" s="103">
        <v>15010370211</v>
      </c>
      <c r="H37" s="101">
        <v>8764</v>
      </c>
      <c r="I37" s="103">
        <v>690124809</v>
      </c>
      <c r="J37" s="101">
        <v>20135</v>
      </c>
      <c r="K37" s="103">
        <v>10628940000</v>
      </c>
    </row>
    <row r="38" spans="2:11" ht="15" customHeight="1" x14ac:dyDescent="0.25">
      <c r="B38" s="97" t="s">
        <v>200</v>
      </c>
      <c r="C38" s="101">
        <v>143615</v>
      </c>
      <c r="D38" s="9">
        <v>16886</v>
      </c>
      <c r="E38" s="103">
        <v>2063</v>
      </c>
      <c r="F38" s="101">
        <v>144354</v>
      </c>
      <c r="G38" s="103">
        <v>16873484383</v>
      </c>
      <c r="H38" s="101">
        <v>10899</v>
      </c>
      <c r="I38" s="103">
        <v>846174986</v>
      </c>
      <c r="J38" s="101">
        <v>21009</v>
      </c>
      <c r="K38" s="103">
        <v>11332850000</v>
      </c>
    </row>
    <row r="39" spans="2:11" ht="15" customHeight="1" x14ac:dyDescent="0.25">
      <c r="B39" s="97" t="s">
        <v>201</v>
      </c>
      <c r="C39" s="101">
        <v>144540</v>
      </c>
      <c r="D39" s="9">
        <v>17841</v>
      </c>
      <c r="E39" s="103">
        <v>2154</v>
      </c>
      <c r="F39" s="101">
        <v>151426</v>
      </c>
      <c r="G39" s="103">
        <v>20071494984</v>
      </c>
      <c r="H39" s="101">
        <v>11822</v>
      </c>
      <c r="I39" s="103">
        <v>881637420</v>
      </c>
      <c r="J39" s="101">
        <v>21600</v>
      </c>
      <c r="K39" s="103">
        <v>12670780000</v>
      </c>
    </row>
    <row r="40" spans="2:11" ht="15" customHeight="1" x14ac:dyDescent="0.25">
      <c r="B40" s="97" t="s">
        <v>202</v>
      </c>
      <c r="C40" s="107">
        <v>146215</v>
      </c>
      <c r="D40" s="108">
        <v>17818</v>
      </c>
      <c r="E40" s="113">
        <v>2159</v>
      </c>
      <c r="F40" s="107">
        <v>133067</v>
      </c>
      <c r="G40" s="113">
        <v>14808692841</v>
      </c>
      <c r="H40" s="107">
        <v>11181</v>
      </c>
      <c r="I40" s="113">
        <v>790826842</v>
      </c>
      <c r="J40" s="107">
        <v>19574</v>
      </c>
      <c r="K40" s="113">
        <v>10499790000</v>
      </c>
    </row>
    <row r="41" spans="2:11" ht="15" customHeight="1" x14ac:dyDescent="0.25">
      <c r="B41" s="97" t="s">
        <v>283</v>
      </c>
      <c r="C41" s="107">
        <v>148526</v>
      </c>
      <c r="D41" s="108">
        <v>18211</v>
      </c>
      <c r="E41" s="113">
        <v>2125</v>
      </c>
      <c r="F41" s="107">
        <v>135258</v>
      </c>
      <c r="G41" s="113">
        <v>15328906399</v>
      </c>
      <c r="H41" s="107">
        <v>11350</v>
      </c>
      <c r="I41" s="113">
        <v>746142253</v>
      </c>
      <c r="J41" s="107">
        <v>19580</v>
      </c>
      <c r="K41" s="113">
        <v>10291570000</v>
      </c>
    </row>
    <row r="42" spans="2:11" ht="15" customHeight="1" x14ac:dyDescent="0.25">
      <c r="B42" s="97" t="s">
        <v>284</v>
      </c>
      <c r="C42" s="107">
        <v>151182</v>
      </c>
      <c r="D42" s="108">
        <v>18428</v>
      </c>
      <c r="E42" s="113">
        <v>2069</v>
      </c>
      <c r="F42" s="107">
        <v>148641</v>
      </c>
      <c r="G42" s="113">
        <v>18015202542</v>
      </c>
      <c r="H42" s="107">
        <v>13989</v>
      </c>
      <c r="I42" s="113">
        <v>974205034</v>
      </c>
      <c r="J42" s="107">
        <v>20536</v>
      </c>
      <c r="K42" s="113">
        <v>11277450000</v>
      </c>
    </row>
    <row r="43" spans="2:11" ht="15" customHeight="1" x14ac:dyDescent="0.25">
      <c r="B43" s="97" t="s">
        <v>285</v>
      </c>
      <c r="C43" s="107">
        <v>153546</v>
      </c>
      <c r="D43" s="108">
        <v>18765</v>
      </c>
      <c r="E43" s="113">
        <v>2056</v>
      </c>
      <c r="F43" s="107">
        <v>128067</v>
      </c>
      <c r="G43" s="113">
        <v>13961335274</v>
      </c>
      <c r="H43" s="107">
        <v>107441</v>
      </c>
      <c r="I43" s="113">
        <v>1501982564</v>
      </c>
      <c r="J43" s="107">
        <v>18273</v>
      </c>
      <c r="K43" s="113">
        <v>9666830000</v>
      </c>
    </row>
    <row r="44" spans="2:11" ht="15" customHeight="1" x14ac:dyDescent="0.25">
      <c r="B44" s="97" t="s">
        <v>286</v>
      </c>
      <c r="C44" s="107">
        <v>156808</v>
      </c>
      <c r="D44" s="108">
        <v>19611</v>
      </c>
      <c r="E44" s="113">
        <v>2092</v>
      </c>
      <c r="F44" s="107">
        <v>148576</v>
      </c>
      <c r="G44" s="113">
        <v>17008842992</v>
      </c>
      <c r="H44" s="107">
        <v>204175</v>
      </c>
      <c r="I44" s="113">
        <v>2191138009</v>
      </c>
      <c r="J44" s="107">
        <v>20847</v>
      </c>
      <c r="K44" s="113">
        <v>11282290000</v>
      </c>
    </row>
    <row r="45" spans="2:11" ht="15" customHeight="1" x14ac:dyDescent="0.25">
      <c r="B45" s="97" t="s">
        <v>287</v>
      </c>
      <c r="C45" s="107">
        <v>158973</v>
      </c>
      <c r="D45" s="108">
        <v>20083</v>
      </c>
      <c r="E45" s="113">
        <v>2030</v>
      </c>
      <c r="F45" s="107">
        <v>148833</v>
      </c>
      <c r="G45" s="113">
        <v>16388538802</v>
      </c>
      <c r="H45" s="107">
        <v>19020</v>
      </c>
      <c r="I45" s="113">
        <v>1205065703</v>
      </c>
      <c r="J45" s="107">
        <v>20627</v>
      </c>
      <c r="K45" s="113">
        <v>10940930000</v>
      </c>
    </row>
    <row r="46" spans="2:11" ht="15" customHeight="1" x14ac:dyDescent="0.25">
      <c r="B46" s="97" t="s">
        <v>288</v>
      </c>
      <c r="C46" s="107">
        <v>160838</v>
      </c>
      <c r="D46" s="108">
        <v>20922</v>
      </c>
      <c r="E46" s="113">
        <v>1918</v>
      </c>
      <c r="F46" s="107">
        <v>157692</v>
      </c>
      <c r="G46" s="113">
        <v>16087369057</v>
      </c>
      <c r="H46" s="107">
        <v>25299</v>
      </c>
      <c r="I46" s="113">
        <v>1216567771</v>
      </c>
      <c r="J46" s="107">
        <v>22420</v>
      </c>
      <c r="K46" s="113">
        <v>12134610000</v>
      </c>
    </row>
    <row r="47" spans="2:11" ht="15" customHeight="1" x14ac:dyDescent="0.25">
      <c r="B47" s="97" t="s">
        <v>295</v>
      </c>
      <c r="C47" s="107">
        <v>161763</v>
      </c>
      <c r="D47" s="108">
        <v>21417</v>
      </c>
      <c r="E47" s="113">
        <v>1860</v>
      </c>
      <c r="F47" s="107">
        <v>171928</v>
      </c>
      <c r="G47" s="113">
        <v>17560862719</v>
      </c>
      <c r="H47" s="107">
        <v>27838</v>
      </c>
      <c r="I47" s="113">
        <v>1496898024</v>
      </c>
      <c r="J47" s="107">
        <v>25334</v>
      </c>
      <c r="K47" s="113">
        <v>13469190000</v>
      </c>
    </row>
    <row r="48" spans="2:11" ht="15" customHeight="1" x14ac:dyDescent="0.25">
      <c r="B48" s="97" t="s">
        <v>296</v>
      </c>
      <c r="C48" s="107">
        <v>163786</v>
      </c>
      <c r="D48" s="108">
        <v>21715</v>
      </c>
      <c r="E48" s="113">
        <v>1904</v>
      </c>
      <c r="F48" s="107">
        <v>166530</v>
      </c>
      <c r="G48" s="113">
        <v>16209886696</v>
      </c>
      <c r="H48" s="107">
        <v>26622</v>
      </c>
      <c r="I48" s="113">
        <v>1425934926</v>
      </c>
      <c r="J48" s="107">
        <v>24921</v>
      </c>
      <c r="K48" s="113">
        <v>13030480000</v>
      </c>
    </row>
    <row r="49" spans="2:11" ht="15" customHeight="1" x14ac:dyDescent="0.25">
      <c r="B49" s="97" t="s">
        <v>297</v>
      </c>
      <c r="C49" s="107">
        <v>165017</v>
      </c>
      <c r="D49" s="108">
        <v>21806</v>
      </c>
      <c r="E49" s="113">
        <v>1855</v>
      </c>
      <c r="F49" s="107">
        <v>169143</v>
      </c>
      <c r="G49" s="113">
        <v>15844966921</v>
      </c>
      <c r="H49" s="107">
        <v>25223</v>
      </c>
      <c r="I49" s="113">
        <v>1408736562</v>
      </c>
      <c r="J49" s="107">
        <v>24686</v>
      </c>
      <c r="K49" s="113">
        <v>12793070000</v>
      </c>
    </row>
    <row r="50" spans="2:11" ht="15" customHeight="1" x14ac:dyDescent="0.25">
      <c r="B50" s="97" t="s">
        <v>298</v>
      </c>
      <c r="C50" s="101">
        <v>166753</v>
      </c>
      <c r="D50" s="9">
        <v>21957</v>
      </c>
      <c r="E50" s="103">
        <v>1998</v>
      </c>
      <c r="F50" s="101">
        <v>191275</v>
      </c>
      <c r="G50" s="103">
        <v>18444580255</v>
      </c>
      <c r="H50" s="101">
        <v>29820</v>
      </c>
      <c r="I50" s="103">
        <v>1807271583</v>
      </c>
      <c r="J50" s="101">
        <v>26645</v>
      </c>
      <c r="K50" s="103">
        <v>13750230000</v>
      </c>
    </row>
    <row r="51" spans="2:11" ht="15" customHeight="1" x14ac:dyDescent="0.25">
      <c r="B51" s="97" t="s">
        <v>299</v>
      </c>
      <c r="C51" s="101">
        <v>168969</v>
      </c>
      <c r="D51" s="9">
        <v>19924</v>
      </c>
      <c r="E51" s="103">
        <v>2075</v>
      </c>
      <c r="F51" s="101">
        <v>207625</v>
      </c>
      <c r="G51" s="103">
        <v>22118333677</v>
      </c>
      <c r="H51" s="101">
        <v>30131</v>
      </c>
      <c r="I51" s="103">
        <v>1745569083</v>
      </c>
      <c r="J51" s="101">
        <v>42794</v>
      </c>
      <c r="K51" s="103">
        <v>24764330000</v>
      </c>
    </row>
    <row r="52" spans="2:11" ht="15" customHeight="1" x14ac:dyDescent="0.25">
      <c r="B52" s="97" t="s">
        <v>300</v>
      </c>
      <c r="C52" s="101">
        <v>172427</v>
      </c>
      <c r="D52" s="9">
        <v>20848</v>
      </c>
      <c r="E52" s="103">
        <v>2085</v>
      </c>
      <c r="F52" s="101">
        <v>189939</v>
      </c>
      <c r="G52" s="103">
        <v>19146590071</v>
      </c>
      <c r="H52" s="101">
        <v>27177</v>
      </c>
      <c r="I52" s="103">
        <v>1570368348</v>
      </c>
      <c r="J52" s="101">
        <v>33512</v>
      </c>
      <c r="K52" s="103">
        <v>17663210000</v>
      </c>
    </row>
    <row r="53" spans="2:11" ht="15" customHeight="1" x14ac:dyDescent="0.25">
      <c r="B53" s="139" t="s">
        <v>301</v>
      </c>
      <c r="C53" s="101">
        <v>176955</v>
      </c>
      <c r="D53" s="9">
        <v>21656</v>
      </c>
      <c r="E53" s="103">
        <v>2084</v>
      </c>
      <c r="F53" s="101">
        <v>163829</v>
      </c>
      <c r="G53" s="103">
        <v>15228140586</v>
      </c>
      <c r="H53" s="101">
        <v>22128</v>
      </c>
      <c r="I53" s="103">
        <v>1351973402</v>
      </c>
      <c r="J53" s="101">
        <v>30790</v>
      </c>
      <c r="K53" s="103">
        <v>16459820000</v>
      </c>
    </row>
    <row r="54" spans="2:11" ht="15" customHeight="1" x14ac:dyDescent="0.25">
      <c r="B54" s="139" t="s">
        <v>302</v>
      </c>
      <c r="C54" s="101">
        <v>179415</v>
      </c>
      <c r="D54" s="9">
        <v>22179</v>
      </c>
      <c r="E54" s="103">
        <v>2079</v>
      </c>
      <c r="F54" s="101">
        <v>221954</v>
      </c>
      <c r="G54" s="103">
        <v>20891854399</v>
      </c>
      <c r="H54" s="101">
        <v>30683</v>
      </c>
      <c r="I54" s="103">
        <v>1900249819</v>
      </c>
      <c r="J54" s="101">
        <v>40659</v>
      </c>
      <c r="K54" s="103">
        <v>20239940000</v>
      </c>
    </row>
    <row r="55" spans="2:11" ht="15" customHeight="1" x14ac:dyDescent="0.25">
      <c r="B55" s="97" t="s">
        <v>304</v>
      </c>
      <c r="C55" s="101">
        <v>182693</v>
      </c>
      <c r="D55" s="9">
        <v>22251</v>
      </c>
      <c r="E55" s="103">
        <v>2055</v>
      </c>
      <c r="F55" s="101">
        <v>189869</v>
      </c>
      <c r="G55" s="103">
        <v>17577111424</v>
      </c>
      <c r="H55" s="101">
        <v>26546</v>
      </c>
      <c r="I55" s="103">
        <v>1577601720</v>
      </c>
      <c r="J55" s="101">
        <v>37919</v>
      </c>
      <c r="K55" s="103">
        <v>19114320000</v>
      </c>
    </row>
    <row r="56" spans="2:11" ht="15" customHeight="1" x14ac:dyDescent="0.25">
      <c r="B56" s="139" t="s">
        <v>305</v>
      </c>
      <c r="C56" s="101">
        <v>191763</v>
      </c>
      <c r="D56" s="9">
        <v>22284</v>
      </c>
      <c r="E56" s="103">
        <v>2052</v>
      </c>
      <c r="F56" s="101">
        <v>218596</v>
      </c>
      <c r="G56" s="103">
        <v>20941694226</v>
      </c>
      <c r="H56" s="101">
        <v>28102</v>
      </c>
      <c r="I56" s="103">
        <v>1695392585</v>
      </c>
      <c r="J56" s="101">
        <v>36558</v>
      </c>
      <c r="K56" s="103">
        <v>18359760897</v>
      </c>
    </row>
    <row r="57" spans="2:11" ht="15" customHeight="1" x14ac:dyDescent="0.25">
      <c r="B57" s="139" t="s">
        <v>306</v>
      </c>
      <c r="C57" s="101">
        <v>195994</v>
      </c>
      <c r="D57" s="9">
        <v>24233</v>
      </c>
      <c r="E57" s="103">
        <v>2052</v>
      </c>
      <c r="F57" s="101">
        <v>206584</v>
      </c>
      <c r="G57" s="103">
        <v>17346732224</v>
      </c>
      <c r="H57" s="101">
        <v>27800</v>
      </c>
      <c r="I57" s="103">
        <v>1645431740</v>
      </c>
      <c r="J57" s="101">
        <v>15245</v>
      </c>
      <c r="K57" s="103">
        <v>8204800000</v>
      </c>
    </row>
    <row r="58" spans="2:11" ht="15" customHeight="1" x14ac:dyDescent="0.25">
      <c r="B58" s="139" t="s">
        <v>311</v>
      </c>
      <c r="C58" s="101">
        <v>198859</v>
      </c>
      <c r="D58" s="9">
        <v>24417</v>
      </c>
      <c r="E58" s="103">
        <v>2057</v>
      </c>
      <c r="F58" s="101">
        <v>212128</v>
      </c>
      <c r="G58" s="103">
        <v>19320037456</v>
      </c>
      <c r="H58" s="101">
        <v>26981</v>
      </c>
      <c r="I58" s="103">
        <v>1701443474</v>
      </c>
      <c r="J58" s="101">
        <v>39304</v>
      </c>
      <c r="K58" s="103">
        <v>21240350000</v>
      </c>
    </row>
    <row r="59" spans="2:11" ht="15" customHeight="1" x14ac:dyDescent="0.25">
      <c r="B59" s="139" t="s">
        <v>314</v>
      </c>
      <c r="C59" s="101">
        <v>204594</v>
      </c>
      <c r="D59" s="9">
        <v>25398</v>
      </c>
      <c r="E59" s="103">
        <v>2283</v>
      </c>
      <c r="F59" s="101">
        <v>234739</v>
      </c>
      <c r="G59" s="103">
        <v>21666044063</v>
      </c>
      <c r="H59" s="101">
        <v>32328</v>
      </c>
      <c r="I59" s="103">
        <v>1960079120</v>
      </c>
      <c r="J59" s="101">
        <v>39615</v>
      </c>
      <c r="K59" s="103">
        <v>21142330000</v>
      </c>
    </row>
    <row r="60" spans="2:11" ht="15" customHeight="1" x14ac:dyDescent="0.25">
      <c r="B60" s="139" t="s">
        <v>315</v>
      </c>
      <c r="C60" s="101">
        <v>210091</v>
      </c>
      <c r="D60" s="9">
        <v>26319</v>
      </c>
      <c r="E60" s="103">
        <v>2306</v>
      </c>
      <c r="F60" s="101">
        <v>216594</v>
      </c>
      <c r="G60" s="103">
        <v>18776564519</v>
      </c>
      <c r="H60" s="101">
        <v>32684</v>
      </c>
      <c r="I60" s="103">
        <v>2051209135</v>
      </c>
      <c r="J60" s="101">
        <v>40517</v>
      </c>
      <c r="K60" s="103">
        <v>22274750000</v>
      </c>
    </row>
    <row r="61" spans="2:11" ht="15" customHeight="1" x14ac:dyDescent="0.25">
      <c r="B61" s="139" t="s">
        <v>316</v>
      </c>
      <c r="C61" s="101">
        <v>217426</v>
      </c>
      <c r="D61" s="9">
        <v>31654</v>
      </c>
      <c r="E61" s="103">
        <v>2323</v>
      </c>
      <c r="F61" s="101">
        <v>221553</v>
      </c>
      <c r="G61" s="103">
        <v>20296974119</v>
      </c>
      <c r="H61" s="101">
        <v>34214</v>
      </c>
      <c r="I61" s="103">
        <v>2556855298</v>
      </c>
      <c r="J61" s="101">
        <v>37132</v>
      </c>
      <c r="K61" s="103">
        <v>20333368800</v>
      </c>
    </row>
    <row r="62" spans="2:11" ht="15" customHeight="1" x14ac:dyDescent="0.25">
      <c r="B62" s="139" t="s">
        <v>317</v>
      </c>
      <c r="C62" s="101">
        <v>222978</v>
      </c>
      <c r="D62" s="9">
        <v>34317</v>
      </c>
      <c r="E62" s="103">
        <v>2446</v>
      </c>
      <c r="F62" s="101">
        <v>207171</v>
      </c>
      <c r="G62" s="103">
        <v>18707031452</v>
      </c>
      <c r="H62" s="101">
        <v>28898</v>
      </c>
      <c r="I62" s="103">
        <v>2290758081</v>
      </c>
      <c r="J62" s="101">
        <v>32326</v>
      </c>
      <c r="K62" s="103">
        <v>19672140000</v>
      </c>
    </row>
    <row r="63" spans="2:11" ht="15" customHeight="1" x14ac:dyDescent="0.25">
      <c r="B63" s="97" t="s">
        <v>318</v>
      </c>
      <c r="C63" s="101">
        <v>229100</v>
      </c>
      <c r="D63" s="9">
        <v>33275</v>
      </c>
      <c r="E63" s="103">
        <v>2563</v>
      </c>
      <c r="F63" s="101">
        <v>215877</v>
      </c>
      <c r="G63" s="103">
        <v>23450486040</v>
      </c>
      <c r="H63" s="101">
        <v>27687</v>
      </c>
      <c r="I63" s="103">
        <v>2228564972</v>
      </c>
      <c r="J63" s="101">
        <v>32345</v>
      </c>
      <c r="K63" s="103">
        <v>23538790000</v>
      </c>
    </row>
    <row r="64" spans="2:11" ht="15" customHeight="1" x14ac:dyDescent="0.25">
      <c r="B64" s="97" t="s">
        <v>328</v>
      </c>
      <c r="C64" s="101">
        <v>235587</v>
      </c>
      <c r="D64" s="9">
        <v>34396</v>
      </c>
      <c r="E64" s="103">
        <v>2595</v>
      </c>
      <c r="F64" s="101">
        <v>206558</v>
      </c>
      <c r="G64" s="103">
        <v>20278309993</v>
      </c>
      <c r="H64" s="101">
        <v>29658</v>
      </c>
      <c r="I64" s="103">
        <v>2141182915</v>
      </c>
      <c r="J64" s="101">
        <v>30283</v>
      </c>
      <c r="K64" s="103">
        <v>18288430000</v>
      </c>
    </row>
    <row r="65" spans="2:11" ht="15" customHeight="1" thickBot="1" x14ac:dyDescent="0.3">
      <c r="B65" s="139" t="s">
        <v>339</v>
      </c>
      <c r="C65" s="132">
        <v>239824</v>
      </c>
      <c r="D65" s="133">
        <v>30945</v>
      </c>
      <c r="E65" s="135">
        <v>2668</v>
      </c>
      <c r="F65" s="132">
        <v>182052</v>
      </c>
      <c r="G65" s="135">
        <v>17430662009</v>
      </c>
      <c r="H65" s="132">
        <v>25261</v>
      </c>
      <c r="I65" s="135">
        <v>1968247881</v>
      </c>
      <c r="J65" s="132">
        <v>26402</v>
      </c>
      <c r="K65" s="135">
        <v>16640490000</v>
      </c>
    </row>
    <row r="67" spans="2:11" ht="15" customHeight="1" x14ac:dyDescent="0.25">
      <c r="B67" s="105" t="s">
        <v>303</v>
      </c>
    </row>
    <row r="69" spans="2:11" ht="15" customHeight="1" x14ac:dyDescent="0.25">
      <c r="C69" s="125"/>
      <c r="D69" s="125"/>
      <c r="E69" s="125"/>
      <c r="F69" s="83"/>
      <c r="H69" s="62"/>
      <c r="I69" s="62"/>
      <c r="J69" s="62"/>
      <c r="K69" s="62"/>
    </row>
    <row r="70" spans="2:11" ht="15" customHeight="1" x14ac:dyDescent="0.25">
      <c r="H70" s="62"/>
      <c r="I70" s="62"/>
      <c r="J70" s="62"/>
      <c r="K70" s="62"/>
    </row>
    <row r="72" spans="2:11" ht="15" customHeight="1" x14ac:dyDescent="0.25">
      <c r="H72" s="126"/>
      <c r="I72" s="126"/>
      <c r="J72" s="126"/>
      <c r="K72" s="126"/>
    </row>
    <row r="74" spans="2:11" ht="15" customHeight="1" x14ac:dyDescent="0.25">
      <c r="H74" s="62"/>
      <c r="I74" s="62"/>
      <c r="J74" s="62"/>
      <c r="K74" s="62"/>
    </row>
    <row r="75" spans="2:11" ht="15" customHeight="1" x14ac:dyDescent="0.25">
      <c r="H75" s="62"/>
      <c r="I75" s="62"/>
      <c r="J75" s="62"/>
      <c r="K75" s="62"/>
    </row>
    <row r="77" spans="2:11" ht="15" customHeight="1" x14ac:dyDescent="0.25">
      <c r="H77" s="126"/>
      <c r="I77" s="126"/>
      <c r="J77" s="126"/>
      <c r="K77" s="126"/>
    </row>
  </sheetData>
  <mergeCells count="5">
    <mergeCell ref="H2:I2"/>
    <mergeCell ref="J2:K2"/>
    <mergeCell ref="A1:A3"/>
    <mergeCell ref="C2:E2"/>
    <mergeCell ref="F2:G2"/>
  </mergeCells>
  <hyperlinks>
    <hyperlink ref="A1:A3" location="Indice!A1" display="Indice" xr:uid="{00000000-0004-0000-16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66" orientation="portrait" r:id="rId1"/>
  <headerFooter>
    <oddHeader>&amp;C&amp;F</oddHeader>
    <oddFooter>&amp;R&amp;A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N6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5.7109375" style="91" customWidth="1"/>
    <col min="2" max="2" width="55.7109375" style="84" customWidth="1"/>
    <col min="3" max="3" width="16.85546875" style="13" bestFit="1" customWidth="1"/>
    <col min="4" max="4" width="37.140625" style="13" bestFit="1" customWidth="1"/>
    <col min="5" max="5" width="16.85546875" style="83" bestFit="1" customWidth="1"/>
    <col min="6" max="6" width="37.140625" style="83" bestFit="1" customWidth="1"/>
    <col min="7" max="8" width="8.5703125" style="83" bestFit="1" customWidth="1"/>
    <col min="9" max="9" width="16.7109375" style="84" bestFit="1" customWidth="1"/>
    <col min="10" max="10" width="16.85546875" style="84" bestFit="1" customWidth="1"/>
    <col min="11" max="11" width="37.140625" style="84" bestFit="1" customWidth="1"/>
    <col min="12" max="12" width="16.7109375" style="84" bestFit="1" customWidth="1"/>
    <col min="13" max="13" width="24.140625" style="11" customWidth="1"/>
    <col min="14" max="14" width="24.28515625" style="11" customWidth="1"/>
    <col min="15" max="18" width="10.7109375" style="84" customWidth="1"/>
    <col min="19" max="16384" width="8.85546875" style="84"/>
  </cols>
  <sheetData>
    <row r="1" spans="1:14" ht="50.1" customHeight="1" thickBot="1" x14ac:dyDescent="0.3">
      <c r="A1" s="222" t="s">
        <v>178</v>
      </c>
      <c r="B1" s="82" t="s">
        <v>290</v>
      </c>
    </row>
    <row r="2" spans="1:14" ht="20.100000000000001" customHeight="1" x14ac:dyDescent="0.25">
      <c r="A2" s="222"/>
      <c r="B2" s="85" t="s">
        <v>94</v>
      </c>
      <c r="C2" s="253" t="s">
        <v>271</v>
      </c>
      <c r="D2" s="250"/>
      <c r="E2" s="251" t="s">
        <v>269</v>
      </c>
      <c r="F2" s="254"/>
      <c r="G2" s="254"/>
      <c r="H2" s="254"/>
      <c r="I2" s="254"/>
      <c r="J2" s="251" t="s">
        <v>270</v>
      </c>
      <c r="K2" s="254"/>
      <c r="L2" s="252"/>
      <c r="M2" s="248" t="s">
        <v>266</v>
      </c>
      <c r="N2" s="250"/>
    </row>
    <row r="3" spans="1:14" ht="22.5" customHeight="1" x14ac:dyDescent="0.25">
      <c r="A3" s="222"/>
      <c r="B3" s="86" t="s">
        <v>2</v>
      </c>
      <c r="C3" s="98" t="s">
        <v>272</v>
      </c>
      <c r="D3" s="99" t="s">
        <v>273</v>
      </c>
      <c r="E3" s="87" t="s">
        <v>272</v>
      </c>
      <c r="F3" s="88" t="s">
        <v>273</v>
      </c>
      <c r="G3" s="88" t="s">
        <v>274</v>
      </c>
      <c r="H3" s="88" t="s">
        <v>275</v>
      </c>
      <c r="I3" s="86" t="s">
        <v>276</v>
      </c>
      <c r="J3" s="87" t="s">
        <v>272</v>
      </c>
      <c r="K3" s="88" t="s">
        <v>273</v>
      </c>
      <c r="L3" s="90" t="s">
        <v>276</v>
      </c>
      <c r="M3" s="98" t="s">
        <v>1</v>
      </c>
      <c r="N3" s="99" t="s">
        <v>114</v>
      </c>
    </row>
    <row r="4" spans="1:14" ht="15" customHeight="1" x14ac:dyDescent="0.25">
      <c r="B4" s="85" t="s">
        <v>108</v>
      </c>
      <c r="C4" s="101">
        <v>1053</v>
      </c>
      <c r="D4" s="103">
        <v>310</v>
      </c>
      <c r="E4" s="92">
        <v>25530</v>
      </c>
      <c r="F4" s="93">
        <v>5251</v>
      </c>
      <c r="G4" s="93">
        <v>18079</v>
      </c>
      <c r="H4" s="93">
        <v>18598</v>
      </c>
      <c r="I4" s="95">
        <v>1110</v>
      </c>
      <c r="J4" s="92">
        <v>35296</v>
      </c>
      <c r="K4" s="93">
        <v>7114</v>
      </c>
      <c r="L4" s="96">
        <v>2006</v>
      </c>
      <c r="M4" s="101">
        <f>+'OMP 01'!L4+'OMP 02'!J4+'OMP 03'!J4</f>
        <v>3330877</v>
      </c>
      <c r="N4" s="103">
        <f>+'OMP 01'!M4+'OMP 02'!K4+'OMP 03'!K4</f>
        <v>2372548431550</v>
      </c>
    </row>
    <row r="5" spans="1:14" ht="15" customHeight="1" x14ac:dyDescent="0.25">
      <c r="B5" s="85" t="s">
        <v>109</v>
      </c>
      <c r="C5" s="101">
        <v>1053</v>
      </c>
      <c r="D5" s="103">
        <v>310</v>
      </c>
      <c r="E5" s="92">
        <v>25794</v>
      </c>
      <c r="F5" s="93">
        <v>5329</v>
      </c>
      <c r="G5" s="93">
        <v>18247</v>
      </c>
      <c r="H5" s="93">
        <v>18766</v>
      </c>
      <c r="I5" s="95">
        <v>1124</v>
      </c>
      <c r="J5" s="92">
        <v>35633</v>
      </c>
      <c r="K5" s="93">
        <v>7205</v>
      </c>
      <c r="L5" s="96">
        <v>2006</v>
      </c>
      <c r="M5" s="101">
        <f>+'OMP 01'!L5+'OMP 02'!J5+'OMP 03'!J5</f>
        <v>3511077</v>
      </c>
      <c r="N5" s="103">
        <f>+'OMP 01'!M5+'OMP 02'!K5+'OMP 03'!K5</f>
        <v>2563380952350</v>
      </c>
    </row>
    <row r="6" spans="1:14" ht="15" customHeight="1" x14ac:dyDescent="0.25">
      <c r="B6" s="85" t="s">
        <v>110</v>
      </c>
      <c r="C6" s="101">
        <v>1055</v>
      </c>
      <c r="D6" s="103">
        <v>311</v>
      </c>
      <c r="E6" s="92">
        <v>26164</v>
      </c>
      <c r="F6" s="93">
        <v>5306</v>
      </c>
      <c r="G6" s="93">
        <v>18532</v>
      </c>
      <c r="H6" s="93">
        <v>19060</v>
      </c>
      <c r="I6" s="95">
        <v>1158</v>
      </c>
      <c r="J6" s="92">
        <v>36378</v>
      </c>
      <c r="K6" s="93">
        <v>7182</v>
      </c>
      <c r="L6" s="96">
        <v>2037</v>
      </c>
      <c r="M6" s="101">
        <f>+'OMP 01'!L6+'OMP 02'!J6+'OMP 03'!J6</f>
        <v>3972244</v>
      </c>
      <c r="N6" s="103">
        <f>+'OMP 01'!M6+'OMP 02'!K6+'OMP 03'!K6</f>
        <v>2877150868050</v>
      </c>
    </row>
    <row r="7" spans="1:14" ht="15" customHeight="1" x14ac:dyDescent="0.25">
      <c r="B7" s="85" t="s">
        <v>111</v>
      </c>
      <c r="C7" s="101">
        <v>1058</v>
      </c>
      <c r="D7" s="103">
        <v>312</v>
      </c>
      <c r="E7" s="92">
        <v>26664</v>
      </c>
      <c r="F7" s="93">
        <v>5248</v>
      </c>
      <c r="G7" s="93">
        <v>18798</v>
      </c>
      <c r="H7" s="93">
        <v>19340</v>
      </c>
      <c r="I7" s="95">
        <v>1266</v>
      </c>
      <c r="J7" s="92">
        <v>36902</v>
      </c>
      <c r="K7" s="93">
        <v>7161</v>
      </c>
      <c r="L7" s="96">
        <v>2232</v>
      </c>
      <c r="M7" s="101">
        <f>+'OMP 01'!L7+'OMP 02'!J7+'OMP 03'!J7</f>
        <v>3554581</v>
      </c>
      <c r="N7" s="103">
        <f>+'OMP 01'!M7+'OMP 02'!K7+'OMP 03'!K7</f>
        <v>2550992983150</v>
      </c>
    </row>
    <row r="8" spans="1:14" ht="15" customHeight="1" x14ac:dyDescent="0.25">
      <c r="B8" s="85" t="s">
        <v>112</v>
      </c>
      <c r="C8" s="101">
        <v>1056</v>
      </c>
      <c r="D8" s="103">
        <v>312</v>
      </c>
      <c r="E8" s="92">
        <v>27112</v>
      </c>
      <c r="F8" s="93">
        <v>5174</v>
      </c>
      <c r="G8" s="93">
        <v>19105</v>
      </c>
      <c r="H8" s="93">
        <v>19633</v>
      </c>
      <c r="I8" s="95">
        <v>1338</v>
      </c>
      <c r="J8" s="92">
        <v>37363</v>
      </c>
      <c r="K8" s="93">
        <v>7147</v>
      </c>
      <c r="L8" s="96">
        <v>2294</v>
      </c>
      <c r="M8" s="101">
        <f>+'OMP 01'!L8+'OMP 02'!J8+'OMP 03'!J8</f>
        <v>3612300</v>
      </c>
      <c r="N8" s="103">
        <f>+'OMP 01'!M8+'OMP 02'!K8+'OMP 03'!K8</f>
        <v>2597100112400</v>
      </c>
    </row>
    <row r="9" spans="1:14" ht="15" customHeight="1" x14ac:dyDescent="0.25">
      <c r="B9" s="85" t="s">
        <v>123</v>
      </c>
      <c r="C9" s="101">
        <v>1062</v>
      </c>
      <c r="D9" s="103">
        <v>315</v>
      </c>
      <c r="E9" s="92">
        <v>27263</v>
      </c>
      <c r="F9" s="93">
        <v>5125</v>
      </c>
      <c r="G9" s="93">
        <v>19431</v>
      </c>
      <c r="H9" s="93">
        <v>19964</v>
      </c>
      <c r="I9" s="95">
        <v>1390</v>
      </c>
      <c r="J9" s="92">
        <v>37640</v>
      </c>
      <c r="K9" s="93">
        <v>7065</v>
      </c>
      <c r="L9" s="96">
        <v>2411</v>
      </c>
      <c r="M9" s="101">
        <f>+'OMP 01'!L9+'OMP 02'!J9+'OMP 03'!J9</f>
        <v>3604996</v>
      </c>
      <c r="N9" s="103">
        <f>+'OMP 01'!M9+'OMP 02'!K9+'OMP 03'!K9</f>
        <v>2612501118250</v>
      </c>
    </row>
    <row r="10" spans="1:14" ht="15" customHeight="1" x14ac:dyDescent="0.25">
      <c r="B10" s="85" t="s">
        <v>124</v>
      </c>
      <c r="C10" s="101">
        <v>1059</v>
      </c>
      <c r="D10" s="103">
        <v>318</v>
      </c>
      <c r="E10" s="92">
        <v>27639</v>
      </c>
      <c r="F10" s="93">
        <v>5057</v>
      </c>
      <c r="G10" s="93">
        <v>19830</v>
      </c>
      <c r="H10" s="93">
        <v>20367</v>
      </c>
      <c r="I10" s="95">
        <v>1424</v>
      </c>
      <c r="J10" s="92">
        <v>38130</v>
      </c>
      <c r="K10" s="93">
        <v>7039</v>
      </c>
      <c r="L10" s="96">
        <v>2411</v>
      </c>
      <c r="M10" s="101">
        <f>+'OMP 01'!L10+'OMP 02'!J10+'OMP 03'!J10</f>
        <v>3617372</v>
      </c>
      <c r="N10" s="103">
        <f>+'OMP 01'!M10+'OMP 02'!K10+'OMP 03'!K10</f>
        <v>2593512789300</v>
      </c>
    </row>
    <row r="11" spans="1:14" ht="15" customHeight="1" x14ac:dyDescent="0.25">
      <c r="B11" s="85" t="s">
        <v>125</v>
      </c>
      <c r="C11" s="101">
        <v>1053</v>
      </c>
      <c r="D11" s="103">
        <v>321</v>
      </c>
      <c r="E11" s="92">
        <v>27974</v>
      </c>
      <c r="F11" s="93">
        <v>5090</v>
      </c>
      <c r="G11" s="93">
        <v>20295</v>
      </c>
      <c r="H11" s="93">
        <v>20829</v>
      </c>
      <c r="I11" s="95">
        <v>1381</v>
      </c>
      <c r="J11" s="92">
        <v>38441</v>
      </c>
      <c r="K11" s="93">
        <v>7052</v>
      </c>
      <c r="L11" s="96">
        <v>2485</v>
      </c>
      <c r="M11" s="101">
        <f>+'OMP 01'!L11+'OMP 02'!J11+'OMP 03'!J11</f>
        <v>3652184</v>
      </c>
      <c r="N11" s="103">
        <f>+'OMP 01'!M11+'OMP 02'!K11+'OMP 03'!K11</f>
        <v>2608638535250</v>
      </c>
    </row>
    <row r="12" spans="1:14" ht="15" customHeight="1" x14ac:dyDescent="0.25">
      <c r="B12" s="85" t="s">
        <v>126</v>
      </c>
      <c r="C12" s="101">
        <v>1060</v>
      </c>
      <c r="D12" s="103">
        <v>325</v>
      </c>
      <c r="E12" s="92">
        <v>28249</v>
      </c>
      <c r="F12" s="93">
        <v>5056</v>
      </c>
      <c r="G12" s="93">
        <v>20699</v>
      </c>
      <c r="H12" s="93">
        <v>21243</v>
      </c>
      <c r="I12" s="95">
        <v>1367</v>
      </c>
      <c r="J12" s="92">
        <v>38817</v>
      </c>
      <c r="K12" s="93">
        <v>7011</v>
      </c>
      <c r="L12" s="96">
        <v>2531</v>
      </c>
      <c r="M12" s="101">
        <f>+'OMP 01'!L12+'OMP 02'!J12+'OMP 03'!J12</f>
        <v>3646415</v>
      </c>
      <c r="N12" s="103">
        <f>+'OMP 01'!M12+'OMP 02'!K12+'OMP 03'!K12</f>
        <v>2594578683200</v>
      </c>
    </row>
    <row r="13" spans="1:14" ht="15" customHeight="1" x14ac:dyDescent="0.25">
      <c r="B13" s="85" t="s">
        <v>127</v>
      </c>
      <c r="C13" s="101">
        <v>1062</v>
      </c>
      <c r="D13" s="103">
        <v>330</v>
      </c>
      <c r="E13" s="92">
        <v>28555</v>
      </c>
      <c r="F13" s="93">
        <v>5015</v>
      </c>
      <c r="G13" s="93">
        <v>21139</v>
      </c>
      <c r="H13" s="93">
        <v>21707</v>
      </c>
      <c r="I13" s="95">
        <v>1358</v>
      </c>
      <c r="J13" s="92">
        <v>39279</v>
      </c>
      <c r="K13" s="93">
        <v>6955</v>
      </c>
      <c r="L13" s="96">
        <v>2531</v>
      </c>
      <c r="M13" s="101">
        <f>+'OMP 01'!L13+'OMP 02'!J13+'OMP 03'!J13</f>
        <v>3683213</v>
      </c>
      <c r="N13" s="103">
        <f>+'OMP 01'!M13+'OMP 02'!K13+'OMP 03'!K13</f>
        <v>2618414665300</v>
      </c>
    </row>
    <row r="14" spans="1:14" ht="15" customHeight="1" x14ac:dyDescent="0.25">
      <c r="B14" s="85" t="s">
        <v>128</v>
      </c>
      <c r="C14" s="101">
        <v>1066</v>
      </c>
      <c r="D14" s="103">
        <v>330</v>
      </c>
      <c r="E14" s="92">
        <v>28790</v>
      </c>
      <c r="F14" s="93">
        <v>4838</v>
      </c>
      <c r="G14" s="93">
        <v>21648</v>
      </c>
      <c r="H14" s="93">
        <v>22238</v>
      </c>
      <c r="I14" s="95">
        <v>1362</v>
      </c>
      <c r="J14" s="92">
        <v>39553</v>
      </c>
      <c r="K14" s="93">
        <v>6873</v>
      </c>
      <c r="L14" s="96">
        <v>2531</v>
      </c>
      <c r="M14" s="101">
        <f>+'OMP 01'!L14+'OMP 02'!J14+'OMP 03'!J14</f>
        <v>3829112</v>
      </c>
      <c r="N14" s="103">
        <f>+'OMP 01'!M14+'OMP 02'!K14+'OMP 03'!K14</f>
        <v>2778649455108</v>
      </c>
    </row>
    <row r="15" spans="1:14" ht="15" customHeight="1" x14ac:dyDescent="0.25">
      <c r="B15" s="85" t="s">
        <v>129</v>
      </c>
      <c r="C15" s="101">
        <v>1068</v>
      </c>
      <c r="D15" s="103">
        <v>330</v>
      </c>
      <c r="E15" s="92">
        <v>29132</v>
      </c>
      <c r="F15" s="93">
        <v>4912</v>
      </c>
      <c r="G15" s="93">
        <v>21985</v>
      </c>
      <c r="H15" s="93">
        <v>22563</v>
      </c>
      <c r="I15" s="95">
        <v>1414</v>
      </c>
      <c r="J15" s="92">
        <v>40256</v>
      </c>
      <c r="K15" s="93">
        <v>6979</v>
      </c>
      <c r="L15" s="96">
        <v>2576</v>
      </c>
      <c r="M15" s="101">
        <f>+'OMP 01'!L15+'OMP 02'!J15+'OMP 03'!J15</f>
        <v>5159251</v>
      </c>
      <c r="N15" s="103">
        <f>+'OMP 01'!M15+'OMP 02'!K15+'OMP 03'!K15</f>
        <v>4329152860050</v>
      </c>
    </row>
    <row r="16" spans="1:14" ht="15" customHeight="1" x14ac:dyDescent="0.25">
      <c r="B16" s="85" t="s">
        <v>130</v>
      </c>
      <c r="C16" s="101">
        <v>1067</v>
      </c>
      <c r="D16" s="103">
        <v>335</v>
      </c>
      <c r="E16" s="92">
        <v>29168</v>
      </c>
      <c r="F16" s="93">
        <v>4859</v>
      </c>
      <c r="G16" s="93">
        <v>22269</v>
      </c>
      <c r="H16" s="93">
        <v>22841</v>
      </c>
      <c r="I16" s="95">
        <v>1417</v>
      </c>
      <c r="J16" s="92">
        <v>40293</v>
      </c>
      <c r="K16" s="93">
        <v>6932</v>
      </c>
      <c r="L16" s="96">
        <v>2577</v>
      </c>
      <c r="M16" s="101">
        <f>+'OMP 01'!L16+'OMP 02'!J16+'OMP 03'!J16</f>
        <v>3614595</v>
      </c>
      <c r="N16" s="103">
        <f>+'OMP 01'!M16+'OMP 02'!K16+'OMP 03'!K16</f>
        <v>2578100569500</v>
      </c>
    </row>
    <row r="17" spans="2:14" ht="15" customHeight="1" x14ac:dyDescent="0.25">
      <c r="B17" s="85" t="s">
        <v>131</v>
      </c>
      <c r="C17" s="101">
        <v>1066</v>
      </c>
      <c r="D17" s="103">
        <v>347</v>
      </c>
      <c r="E17" s="92">
        <v>29484</v>
      </c>
      <c r="F17" s="93">
        <v>4839</v>
      </c>
      <c r="G17" s="93">
        <v>22587</v>
      </c>
      <c r="H17" s="93">
        <v>23161</v>
      </c>
      <c r="I17" s="95">
        <v>1453</v>
      </c>
      <c r="J17" s="92">
        <v>40718</v>
      </c>
      <c r="K17" s="93">
        <v>6901</v>
      </c>
      <c r="L17" s="96">
        <v>2627</v>
      </c>
      <c r="M17" s="101">
        <f>+'OMP 01'!L17+'OMP 02'!J17+'OMP 03'!J17</f>
        <v>3653130</v>
      </c>
      <c r="N17" s="103">
        <f>+'OMP 01'!M17+'OMP 02'!K17+'OMP 03'!K17</f>
        <v>2634921157200</v>
      </c>
    </row>
    <row r="18" spans="2:14" ht="15" customHeight="1" x14ac:dyDescent="0.25">
      <c r="B18" s="85" t="s">
        <v>152</v>
      </c>
      <c r="C18" s="101">
        <v>1067</v>
      </c>
      <c r="D18" s="103">
        <v>351</v>
      </c>
      <c r="E18" s="92">
        <v>29672</v>
      </c>
      <c r="F18" s="93">
        <v>4929</v>
      </c>
      <c r="G18" s="93">
        <v>23007</v>
      </c>
      <c r="H18" s="93">
        <v>23589</v>
      </c>
      <c r="I18" s="95">
        <v>1456</v>
      </c>
      <c r="J18" s="92">
        <v>41049</v>
      </c>
      <c r="K18" s="93">
        <v>6879</v>
      </c>
      <c r="L18" s="96">
        <v>2627</v>
      </c>
      <c r="M18" s="101">
        <f>+'OMP 01'!L18+'OMP 02'!J18+'OMP 03'!J18</f>
        <v>4268038</v>
      </c>
      <c r="N18" s="103">
        <f>+'OMP 01'!M18+'OMP 02'!K18+'OMP 03'!K18</f>
        <v>3062062433400</v>
      </c>
    </row>
    <row r="19" spans="2:14" ht="15" customHeight="1" x14ac:dyDescent="0.25">
      <c r="B19" s="85" t="s">
        <v>153</v>
      </c>
      <c r="C19" s="101">
        <v>1064</v>
      </c>
      <c r="D19" s="103">
        <v>369</v>
      </c>
      <c r="E19" s="92">
        <v>29589</v>
      </c>
      <c r="F19" s="93">
        <v>4945</v>
      </c>
      <c r="G19" s="93">
        <v>23458</v>
      </c>
      <c r="H19" s="93">
        <v>24042</v>
      </c>
      <c r="I19" s="95">
        <v>1460</v>
      </c>
      <c r="J19" s="92">
        <v>41025</v>
      </c>
      <c r="K19" s="93">
        <v>6925</v>
      </c>
      <c r="L19" s="96">
        <v>2627</v>
      </c>
      <c r="M19" s="101">
        <f>+'OMP 01'!L19+'OMP 02'!J19+'OMP 03'!J19</f>
        <v>3537482</v>
      </c>
      <c r="N19" s="103">
        <f>+'OMP 01'!M19+'OMP 02'!K19+'OMP 03'!K19</f>
        <v>2520934554500</v>
      </c>
    </row>
    <row r="20" spans="2:14" ht="15" customHeight="1" x14ac:dyDescent="0.25">
      <c r="B20" s="85" t="s">
        <v>156</v>
      </c>
      <c r="C20" s="101">
        <v>1039</v>
      </c>
      <c r="D20" s="103">
        <v>376</v>
      </c>
      <c r="E20" s="92">
        <v>29716</v>
      </c>
      <c r="F20" s="93">
        <v>4964</v>
      </c>
      <c r="G20" s="93">
        <v>23897</v>
      </c>
      <c r="H20" s="93">
        <v>24492</v>
      </c>
      <c r="I20" s="95">
        <v>1452</v>
      </c>
      <c r="J20" s="92">
        <v>41262</v>
      </c>
      <c r="K20" s="93">
        <v>6905</v>
      </c>
      <c r="L20" s="96">
        <v>2627</v>
      </c>
      <c r="M20" s="101">
        <f>+'OMP 01'!L20+'OMP 02'!J20+'OMP 03'!J20</f>
        <v>3960663</v>
      </c>
      <c r="N20" s="103">
        <f>+'OMP 01'!M20+'OMP 02'!K20+'OMP 03'!K20</f>
        <v>2813705774350</v>
      </c>
    </row>
    <row r="21" spans="2:14" ht="15" customHeight="1" x14ac:dyDescent="0.25">
      <c r="B21" s="85" t="s">
        <v>179</v>
      </c>
      <c r="C21" s="101">
        <v>1039</v>
      </c>
      <c r="D21" s="103">
        <v>378</v>
      </c>
      <c r="E21" s="92">
        <v>29836</v>
      </c>
      <c r="F21" s="93">
        <v>4947</v>
      </c>
      <c r="G21" s="93">
        <v>24265</v>
      </c>
      <c r="H21" s="93">
        <v>24863</v>
      </c>
      <c r="I21" s="95">
        <v>1447</v>
      </c>
      <c r="J21" s="92">
        <v>41303</v>
      </c>
      <c r="K21" s="93">
        <v>6916</v>
      </c>
      <c r="L21" s="96">
        <v>2627</v>
      </c>
      <c r="M21" s="101">
        <f>+'OMP 01'!L21+'OMP 02'!J21+'OMP 03'!J21</f>
        <v>3693995</v>
      </c>
      <c r="N21" s="103">
        <f>+'OMP 01'!M21+'OMP 02'!K21+'OMP 03'!K21</f>
        <v>2645117810450</v>
      </c>
    </row>
    <row r="22" spans="2:14" ht="14.25" customHeight="1" x14ac:dyDescent="0.25">
      <c r="B22" s="85" t="s">
        <v>180</v>
      </c>
      <c r="C22" s="101">
        <v>1039</v>
      </c>
      <c r="D22" s="103">
        <v>389</v>
      </c>
      <c r="E22" s="92">
        <v>30102</v>
      </c>
      <c r="F22" s="93">
        <v>4965</v>
      </c>
      <c r="G22" s="93">
        <v>24661</v>
      </c>
      <c r="H22" s="93">
        <v>25261</v>
      </c>
      <c r="I22" s="95">
        <v>1433</v>
      </c>
      <c r="J22" s="92">
        <v>41769</v>
      </c>
      <c r="K22" s="93">
        <v>6953</v>
      </c>
      <c r="L22" s="96">
        <v>2663</v>
      </c>
      <c r="M22" s="101">
        <f>+'OMP 01'!L22+'OMP 02'!J22+'OMP 03'!J22</f>
        <v>3849690</v>
      </c>
      <c r="N22" s="103">
        <f>+'OMP 01'!M22+'OMP 02'!K22+'OMP 03'!K22</f>
        <v>2698867675850</v>
      </c>
    </row>
    <row r="23" spans="2:14" ht="15" customHeight="1" x14ac:dyDescent="0.25">
      <c r="B23" s="85" t="s">
        <v>181</v>
      </c>
      <c r="C23" s="101">
        <v>1038</v>
      </c>
      <c r="D23" s="103">
        <v>394</v>
      </c>
      <c r="E23" s="92">
        <v>30127</v>
      </c>
      <c r="F23" s="93">
        <v>4985</v>
      </c>
      <c r="G23" s="93">
        <v>25055</v>
      </c>
      <c r="H23" s="93">
        <v>25662</v>
      </c>
      <c r="I23" s="95">
        <v>1408</v>
      </c>
      <c r="J23" s="92">
        <v>41916</v>
      </c>
      <c r="K23" s="93">
        <v>6973</v>
      </c>
      <c r="L23" s="96">
        <v>2689</v>
      </c>
      <c r="M23" s="101">
        <f>+'OMP 01'!L23+'OMP 02'!J23+'OMP 03'!J23</f>
        <v>3968451</v>
      </c>
      <c r="N23" s="103">
        <f>+'OMP 01'!M23+'OMP 02'!K23+'OMP 03'!K23</f>
        <v>2834268781600</v>
      </c>
    </row>
    <row r="24" spans="2:14" ht="15" customHeight="1" x14ac:dyDescent="0.25">
      <c r="B24" s="85" t="s">
        <v>182</v>
      </c>
      <c r="C24" s="101">
        <v>1043</v>
      </c>
      <c r="D24" s="103">
        <v>400</v>
      </c>
      <c r="E24" s="92">
        <v>30299</v>
      </c>
      <c r="F24" s="93">
        <v>5058</v>
      </c>
      <c r="G24" s="93">
        <v>25451</v>
      </c>
      <c r="H24" s="93">
        <v>26061</v>
      </c>
      <c r="I24" s="95">
        <v>1381</v>
      </c>
      <c r="J24" s="92">
        <v>42126</v>
      </c>
      <c r="K24" s="93">
        <v>7084</v>
      </c>
      <c r="L24" s="96">
        <v>2739</v>
      </c>
      <c r="M24" s="101">
        <f>+'OMP 01'!L24+'OMP 02'!J24+'OMP 03'!J24</f>
        <v>3833619</v>
      </c>
      <c r="N24" s="103">
        <f>+'OMP 01'!M24+'OMP 02'!K24+'OMP 03'!K24</f>
        <v>2678211026200</v>
      </c>
    </row>
    <row r="25" spans="2:14" ht="15" customHeight="1" x14ac:dyDescent="0.25">
      <c r="B25" s="85" t="s">
        <v>183</v>
      </c>
      <c r="C25" s="101">
        <v>1038</v>
      </c>
      <c r="D25" s="103">
        <v>403</v>
      </c>
      <c r="E25" s="92">
        <v>30672</v>
      </c>
      <c r="F25" s="93">
        <v>5091</v>
      </c>
      <c r="G25" s="93">
        <v>26010</v>
      </c>
      <c r="H25" s="93">
        <v>26619</v>
      </c>
      <c r="I25" s="95">
        <v>1373</v>
      </c>
      <c r="J25" s="92">
        <v>42909</v>
      </c>
      <c r="K25" s="93">
        <v>7182</v>
      </c>
      <c r="L25" s="96">
        <v>2939</v>
      </c>
      <c r="M25" s="101">
        <f>+'OMP 01'!L25+'OMP 02'!J25+'OMP 03'!J25</f>
        <v>4004514</v>
      </c>
      <c r="N25" s="103">
        <f>+'OMP 01'!M25+'OMP 02'!K25+'OMP 03'!K25</f>
        <v>2819891779100</v>
      </c>
    </row>
    <row r="26" spans="2:14" ht="15" customHeight="1" x14ac:dyDescent="0.25">
      <c r="B26" s="85" t="s">
        <v>187</v>
      </c>
      <c r="C26" s="101">
        <v>1040</v>
      </c>
      <c r="D26" s="103">
        <v>409</v>
      </c>
      <c r="E26" s="92">
        <v>30840</v>
      </c>
      <c r="F26" s="93">
        <v>5165</v>
      </c>
      <c r="G26" s="93">
        <v>26472</v>
      </c>
      <c r="H26" s="93">
        <v>27079</v>
      </c>
      <c r="I26" s="95">
        <v>1364</v>
      </c>
      <c r="J26" s="92">
        <v>43393</v>
      </c>
      <c r="K26" s="93">
        <v>7242</v>
      </c>
      <c r="L26" s="96">
        <v>2939</v>
      </c>
      <c r="M26" s="101">
        <f>+'OMP 01'!L26+'OMP 02'!J26+'OMP 03'!J26</f>
        <v>4148994</v>
      </c>
      <c r="N26" s="103">
        <f>+'OMP 01'!M26+'OMP 02'!K26+'OMP 03'!K26</f>
        <v>2987512019700</v>
      </c>
    </row>
    <row r="27" spans="2:14" ht="15" customHeight="1" x14ac:dyDescent="0.25">
      <c r="B27" s="85" t="s">
        <v>188</v>
      </c>
      <c r="C27" s="101">
        <v>1035</v>
      </c>
      <c r="D27" s="103">
        <v>409</v>
      </c>
      <c r="E27" s="92">
        <v>31024</v>
      </c>
      <c r="F27" s="93">
        <v>5232</v>
      </c>
      <c r="G27" s="93">
        <v>26790</v>
      </c>
      <c r="H27" s="93">
        <v>27417</v>
      </c>
      <c r="I27" s="95">
        <v>1337</v>
      </c>
      <c r="J27" s="92">
        <v>43948</v>
      </c>
      <c r="K27" s="93">
        <v>7334</v>
      </c>
      <c r="L27" s="96">
        <v>2989</v>
      </c>
      <c r="M27" s="101">
        <f>+'OMP 01'!L27+'OMP 02'!J27+'OMP 03'!J27</f>
        <v>5425203</v>
      </c>
      <c r="N27" s="103">
        <f>+'OMP 01'!M27+'OMP 02'!K27+'OMP 03'!K27</f>
        <v>4571681602450</v>
      </c>
    </row>
    <row r="28" spans="2:14" ht="15" customHeight="1" x14ac:dyDescent="0.25">
      <c r="B28" s="85" t="s">
        <v>189</v>
      </c>
      <c r="C28" s="101">
        <v>1038</v>
      </c>
      <c r="D28" s="103">
        <v>414</v>
      </c>
      <c r="E28" s="92">
        <v>31044</v>
      </c>
      <c r="F28" s="93">
        <v>5235</v>
      </c>
      <c r="G28" s="93">
        <v>27164</v>
      </c>
      <c r="H28" s="93">
        <v>27778</v>
      </c>
      <c r="I28" s="95">
        <v>1317</v>
      </c>
      <c r="J28" s="92">
        <v>43655</v>
      </c>
      <c r="K28" s="93">
        <v>7362</v>
      </c>
      <c r="L28" s="96">
        <v>2989</v>
      </c>
      <c r="M28" s="101">
        <f>+'OMP 01'!L28+'OMP 02'!J28+'OMP 03'!J28</f>
        <v>3813002</v>
      </c>
      <c r="N28" s="103">
        <f>+'OMP 01'!M28+'OMP 02'!K28+'OMP 03'!K28</f>
        <v>2742333952915</v>
      </c>
    </row>
    <row r="29" spans="2:14" ht="15" customHeight="1" x14ac:dyDescent="0.25">
      <c r="B29" s="85" t="s">
        <v>190</v>
      </c>
      <c r="C29" s="101">
        <v>1038</v>
      </c>
      <c r="D29" s="103">
        <v>414</v>
      </c>
      <c r="E29" s="92">
        <v>31219</v>
      </c>
      <c r="F29" s="93">
        <v>5242</v>
      </c>
      <c r="G29" s="93">
        <v>27464</v>
      </c>
      <c r="H29" s="93">
        <v>28048</v>
      </c>
      <c r="I29" s="95">
        <v>1295</v>
      </c>
      <c r="J29" s="92">
        <v>43784</v>
      </c>
      <c r="K29" s="93">
        <v>7368</v>
      </c>
      <c r="L29" s="96">
        <v>2989</v>
      </c>
      <c r="M29" s="101">
        <f>+'OMP 01'!L29+'OMP 02'!J29+'OMP 03'!J29</f>
        <v>3957116</v>
      </c>
      <c r="N29" s="103">
        <f>+'OMP 01'!M29+'OMP 02'!K29+'OMP 03'!K29</f>
        <v>2913575478650</v>
      </c>
    </row>
    <row r="30" spans="2:14" ht="15" customHeight="1" x14ac:dyDescent="0.25">
      <c r="B30" s="85" t="s">
        <v>191</v>
      </c>
      <c r="C30" s="101">
        <v>1038</v>
      </c>
      <c r="D30" s="103">
        <v>422</v>
      </c>
      <c r="E30" s="92">
        <v>31268</v>
      </c>
      <c r="F30" s="93">
        <v>5225</v>
      </c>
      <c r="G30" s="93">
        <v>27771</v>
      </c>
      <c r="H30" s="93">
        <v>28369</v>
      </c>
      <c r="I30" s="95">
        <v>1304</v>
      </c>
      <c r="J30" s="92">
        <v>44302</v>
      </c>
      <c r="K30" s="93">
        <v>7375</v>
      </c>
      <c r="L30" s="96">
        <v>2989</v>
      </c>
      <c r="M30" s="101">
        <f>+'OMP 01'!L30+'OMP 02'!J30+'OMP 03'!J30</f>
        <v>3451883</v>
      </c>
      <c r="N30" s="103">
        <f>+'OMP 01'!M30+'OMP 02'!K30+'OMP 03'!K30</f>
        <v>2639243017900</v>
      </c>
    </row>
    <row r="31" spans="2:14" ht="15" customHeight="1" x14ac:dyDescent="0.25">
      <c r="B31" s="85" t="s">
        <v>192</v>
      </c>
      <c r="C31" s="101">
        <v>1038</v>
      </c>
      <c r="D31" s="103">
        <v>422</v>
      </c>
      <c r="E31" s="92">
        <v>32298</v>
      </c>
      <c r="F31" s="93">
        <v>5506</v>
      </c>
      <c r="G31" s="93">
        <v>27824</v>
      </c>
      <c r="H31" s="93">
        <v>28422</v>
      </c>
      <c r="I31" s="95">
        <v>1316</v>
      </c>
      <c r="J31" s="92">
        <v>46000</v>
      </c>
      <c r="K31" s="93">
        <v>7742</v>
      </c>
      <c r="L31" s="96">
        <v>2989</v>
      </c>
      <c r="M31" s="101">
        <f>+'OMP 01'!L31+'OMP 02'!J31+'OMP 03'!J31</f>
        <v>2839787</v>
      </c>
      <c r="N31" s="103">
        <f>+'OMP 01'!M31+'OMP 02'!K31+'OMP 03'!K31</f>
        <v>2224108706250</v>
      </c>
    </row>
    <row r="32" spans="2:14" ht="15" customHeight="1" x14ac:dyDescent="0.25">
      <c r="B32" s="85" t="s">
        <v>193</v>
      </c>
      <c r="C32" s="101">
        <v>1039</v>
      </c>
      <c r="D32" s="103">
        <v>421</v>
      </c>
      <c r="E32" s="92">
        <v>33319</v>
      </c>
      <c r="F32" s="93">
        <v>6022</v>
      </c>
      <c r="G32" s="93">
        <v>27993</v>
      </c>
      <c r="H32" s="93">
        <v>28604</v>
      </c>
      <c r="I32" s="95">
        <v>1268</v>
      </c>
      <c r="J32" s="92">
        <v>47289</v>
      </c>
      <c r="K32" s="93">
        <v>8413</v>
      </c>
      <c r="L32" s="96">
        <v>2996</v>
      </c>
      <c r="M32" s="101">
        <f>+'OMP 01'!L32+'OMP 02'!J32+'OMP 03'!J32</f>
        <v>3521893</v>
      </c>
      <c r="N32" s="103">
        <f>+'OMP 01'!M32+'OMP 02'!K32+'OMP 03'!K32</f>
        <v>2850387540950</v>
      </c>
    </row>
    <row r="33" spans="2:14" ht="15" customHeight="1" x14ac:dyDescent="0.25">
      <c r="B33" s="85" t="s">
        <v>194</v>
      </c>
      <c r="C33" s="101">
        <v>1033</v>
      </c>
      <c r="D33" s="103">
        <v>430</v>
      </c>
      <c r="E33" s="92">
        <v>33495</v>
      </c>
      <c r="F33" s="93">
        <v>6249</v>
      </c>
      <c r="G33" s="93">
        <v>28438</v>
      </c>
      <c r="H33" s="93">
        <v>29047</v>
      </c>
      <c r="I33" s="95">
        <v>1277</v>
      </c>
      <c r="J33" s="92">
        <v>47249</v>
      </c>
      <c r="K33" s="93">
        <v>8722</v>
      </c>
      <c r="L33" s="96">
        <v>2996</v>
      </c>
      <c r="M33" s="101">
        <f>+'OMP 01'!L33+'OMP 02'!J33+'OMP 03'!J33</f>
        <v>3299364</v>
      </c>
      <c r="N33" s="103">
        <f>+'OMP 01'!M33+'OMP 02'!K33+'OMP 03'!K33</f>
        <v>2654332206850</v>
      </c>
    </row>
    <row r="34" spans="2:14" ht="15" customHeight="1" x14ac:dyDescent="0.25">
      <c r="B34" s="85" t="s">
        <v>195</v>
      </c>
      <c r="C34" s="101">
        <v>1029</v>
      </c>
      <c r="D34" s="103">
        <v>430</v>
      </c>
      <c r="E34" s="92">
        <v>33131</v>
      </c>
      <c r="F34" s="93">
        <v>6436</v>
      </c>
      <c r="G34" s="93">
        <v>28797</v>
      </c>
      <c r="H34" s="93">
        <v>29412</v>
      </c>
      <c r="I34" s="95">
        <v>1264</v>
      </c>
      <c r="J34" s="92">
        <v>46653</v>
      </c>
      <c r="K34" s="93">
        <v>8784</v>
      </c>
      <c r="L34" s="96">
        <v>2996</v>
      </c>
      <c r="M34" s="101">
        <f>+'OMP 01'!L34+'OMP 02'!J34+'OMP 03'!J34</f>
        <v>3699382</v>
      </c>
      <c r="N34" s="103">
        <f>+'OMP 01'!M34+'OMP 02'!K34+'OMP 03'!K34</f>
        <v>2961520068350</v>
      </c>
    </row>
    <row r="35" spans="2:14" ht="15" customHeight="1" x14ac:dyDescent="0.25">
      <c r="B35" s="85" t="s">
        <v>196</v>
      </c>
      <c r="C35" s="101">
        <v>1029</v>
      </c>
      <c r="D35" s="103">
        <v>440</v>
      </c>
      <c r="E35" s="92">
        <v>33149</v>
      </c>
      <c r="F35" s="93">
        <v>6759</v>
      </c>
      <c r="G35" s="93">
        <v>29092</v>
      </c>
      <c r="H35" s="93">
        <v>29723</v>
      </c>
      <c r="I35" s="95">
        <v>1258</v>
      </c>
      <c r="J35" s="92">
        <v>46737</v>
      </c>
      <c r="K35" s="93">
        <v>9163</v>
      </c>
      <c r="L35" s="96">
        <v>2996</v>
      </c>
      <c r="M35" s="101">
        <f>+'OMP 01'!L35+'OMP 02'!J35+'OMP 03'!J35</f>
        <v>3568673</v>
      </c>
      <c r="N35" s="103">
        <f>+'OMP 01'!M35+'OMP 02'!K35+'OMP 03'!K35</f>
        <v>2931247022700</v>
      </c>
    </row>
    <row r="36" spans="2:14" ht="15" customHeight="1" x14ac:dyDescent="0.25">
      <c r="B36" s="85" t="s">
        <v>197</v>
      </c>
      <c r="C36" s="101">
        <v>1030</v>
      </c>
      <c r="D36" s="103">
        <v>445</v>
      </c>
      <c r="E36" s="92">
        <v>33208</v>
      </c>
      <c r="F36" s="93">
        <v>6970</v>
      </c>
      <c r="G36" s="93">
        <v>29312</v>
      </c>
      <c r="H36" s="93">
        <v>29927</v>
      </c>
      <c r="I36" s="95">
        <v>1275</v>
      </c>
      <c r="J36" s="92">
        <v>46674</v>
      </c>
      <c r="K36" s="93">
        <v>9412</v>
      </c>
      <c r="L36" s="96">
        <v>2996</v>
      </c>
      <c r="M36" s="101">
        <f>+'OMP 01'!L36+'OMP 02'!J36+'OMP 03'!J36</f>
        <v>3404726</v>
      </c>
      <c r="N36" s="103">
        <f>+'OMP 01'!M36+'OMP 02'!K36+'OMP 03'!K36</f>
        <v>2725282145300</v>
      </c>
    </row>
    <row r="37" spans="2:14" ht="15" customHeight="1" x14ac:dyDescent="0.25">
      <c r="B37" s="85" t="s">
        <v>198</v>
      </c>
      <c r="C37" s="101">
        <v>1033</v>
      </c>
      <c r="D37" s="103">
        <v>452</v>
      </c>
      <c r="E37" s="92">
        <v>33449</v>
      </c>
      <c r="F37" s="93">
        <v>7138</v>
      </c>
      <c r="G37" s="93">
        <v>29735</v>
      </c>
      <c r="H37" s="93">
        <v>30358</v>
      </c>
      <c r="I37" s="95">
        <v>1273</v>
      </c>
      <c r="J37" s="92">
        <v>47111</v>
      </c>
      <c r="K37" s="93">
        <v>9576</v>
      </c>
      <c r="L37" s="96">
        <v>2996</v>
      </c>
      <c r="M37" s="101">
        <f>+'OMP 01'!L37+'OMP 02'!J37+'OMP 03'!J37</f>
        <v>3956794</v>
      </c>
      <c r="N37" s="103">
        <f>+'OMP 01'!M37+'OMP 02'!K37+'OMP 03'!K37</f>
        <v>3135726565100</v>
      </c>
    </row>
    <row r="38" spans="2:14" ht="15" customHeight="1" x14ac:dyDescent="0.25">
      <c r="B38" s="85" t="s">
        <v>200</v>
      </c>
      <c r="C38" s="101">
        <v>1043</v>
      </c>
      <c r="D38" s="103">
        <v>452</v>
      </c>
      <c r="E38" s="92">
        <v>33496</v>
      </c>
      <c r="F38" s="93">
        <v>7351</v>
      </c>
      <c r="G38" s="93">
        <v>30028</v>
      </c>
      <c r="H38" s="93">
        <v>30653</v>
      </c>
      <c r="I38" s="95">
        <v>1217</v>
      </c>
      <c r="J38" s="92">
        <v>47456</v>
      </c>
      <c r="K38" s="93">
        <v>9842</v>
      </c>
      <c r="L38" s="96">
        <v>2996</v>
      </c>
      <c r="M38" s="101">
        <f>+'OMP 01'!L38+'OMP 02'!J38+'OMP 03'!J38</f>
        <v>3603118</v>
      </c>
      <c r="N38" s="103">
        <f>+'OMP 01'!M38+'OMP 02'!K38+'OMP 03'!K38</f>
        <v>2912303533718</v>
      </c>
    </row>
    <row r="39" spans="2:14" ht="15" customHeight="1" x14ac:dyDescent="0.25">
      <c r="B39" s="85" t="s">
        <v>201</v>
      </c>
      <c r="C39" s="101">
        <v>1046</v>
      </c>
      <c r="D39" s="103">
        <v>459</v>
      </c>
      <c r="E39" s="92">
        <v>33982</v>
      </c>
      <c r="F39" s="93">
        <v>7325</v>
      </c>
      <c r="G39" s="93">
        <v>30292</v>
      </c>
      <c r="H39" s="93">
        <v>30924</v>
      </c>
      <c r="I39" s="95">
        <v>1190</v>
      </c>
      <c r="J39" s="92">
        <v>48307</v>
      </c>
      <c r="K39" s="93">
        <v>10053</v>
      </c>
      <c r="L39" s="96">
        <v>2996</v>
      </c>
      <c r="M39" s="101">
        <f>+'OMP 01'!L39+'OMP 02'!J39+'OMP 03'!J39</f>
        <v>5230486</v>
      </c>
      <c r="N39" s="103">
        <f>+'OMP 01'!M39+'OMP 02'!K39+'OMP 03'!K39</f>
        <v>4632239747850</v>
      </c>
    </row>
    <row r="40" spans="2:14" ht="15" customHeight="1" x14ac:dyDescent="0.25">
      <c r="B40" s="85" t="s">
        <v>202</v>
      </c>
      <c r="C40" s="107">
        <v>1042</v>
      </c>
      <c r="D40" s="113">
        <v>459</v>
      </c>
      <c r="E40" s="110">
        <v>34342</v>
      </c>
      <c r="F40" s="114">
        <v>7493</v>
      </c>
      <c r="G40" s="114">
        <v>30683</v>
      </c>
      <c r="H40" s="114">
        <v>31256</v>
      </c>
      <c r="I40" s="115">
        <v>1180</v>
      </c>
      <c r="J40" s="110">
        <v>48783</v>
      </c>
      <c r="K40" s="114">
        <v>10173</v>
      </c>
      <c r="L40" s="116">
        <v>2996</v>
      </c>
      <c r="M40" s="107">
        <f>+'OMP 01'!L40+'OMP 02'!J40+'OMP 03'!J40</f>
        <v>3726731</v>
      </c>
      <c r="N40" s="113">
        <f>+'OMP 01'!M40+'OMP 02'!K40+'OMP 03'!K40</f>
        <v>2890336722000</v>
      </c>
    </row>
    <row r="41" spans="2:14" ht="15" customHeight="1" x14ac:dyDescent="0.25">
      <c r="B41" s="85" t="s">
        <v>283</v>
      </c>
      <c r="C41" s="107">
        <v>1043</v>
      </c>
      <c r="D41" s="113">
        <v>468</v>
      </c>
      <c r="E41" s="110">
        <v>34811</v>
      </c>
      <c r="F41" s="114">
        <v>7612</v>
      </c>
      <c r="G41" s="114">
        <v>31007</v>
      </c>
      <c r="H41" s="114">
        <v>31637</v>
      </c>
      <c r="I41" s="115">
        <v>1182</v>
      </c>
      <c r="J41" s="110">
        <v>49465</v>
      </c>
      <c r="K41" s="114">
        <v>10227</v>
      </c>
      <c r="L41" s="116">
        <v>2996</v>
      </c>
      <c r="M41" s="107">
        <f>+'OMP 01'!L41+'OMP 02'!J41+'OMP 03'!J41</f>
        <v>3716414</v>
      </c>
      <c r="N41" s="113">
        <f>+'OMP 01'!M41+'OMP 02'!K41+'OMP 03'!K41</f>
        <v>2909084558800</v>
      </c>
    </row>
    <row r="42" spans="2:14" ht="15" customHeight="1" x14ac:dyDescent="0.25">
      <c r="B42" s="85" t="s">
        <v>284</v>
      </c>
      <c r="C42" s="107">
        <v>1045</v>
      </c>
      <c r="D42" s="113">
        <v>471</v>
      </c>
      <c r="E42" s="110">
        <v>34991</v>
      </c>
      <c r="F42" s="114">
        <v>7675</v>
      </c>
      <c r="G42" s="114">
        <v>31278</v>
      </c>
      <c r="H42" s="114">
        <v>31904</v>
      </c>
      <c r="I42" s="115">
        <v>1153</v>
      </c>
      <c r="J42" s="110">
        <v>49590</v>
      </c>
      <c r="K42" s="114">
        <v>10204</v>
      </c>
      <c r="L42" s="116">
        <v>2996</v>
      </c>
      <c r="M42" s="107">
        <f>+'OMP 01'!L42+'OMP 02'!J42+'OMP 03'!J42</f>
        <v>3846740</v>
      </c>
      <c r="N42" s="113">
        <f>+'OMP 01'!M42+'OMP 02'!K42+'OMP 03'!K42</f>
        <v>3081935109150</v>
      </c>
    </row>
    <row r="43" spans="2:14" ht="15" customHeight="1" x14ac:dyDescent="0.25">
      <c r="B43" s="85" t="s">
        <v>285</v>
      </c>
      <c r="C43" s="107">
        <v>1045</v>
      </c>
      <c r="D43" s="113">
        <v>468</v>
      </c>
      <c r="E43" s="110">
        <v>35238</v>
      </c>
      <c r="F43" s="114">
        <v>7733</v>
      </c>
      <c r="G43" s="114">
        <v>31578</v>
      </c>
      <c r="H43" s="114">
        <v>32209</v>
      </c>
      <c r="I43" s="115">
        <v>1041</v>
      </c>
      <c r="J43" s="110">
        <v>49801</v>
      </c>
      <c r="K43" s="114">
        <v>10238</v>
      </c>
      <c r="L43" s="116">
        <v>2996</v>
      </c>
      <c r="M43" s="107">
        <f>+'OMP 01'!L43+'OMP 02'!J43+'OMP 03'!J43</f>
        <v>3522809</v>
      </c>
      <c r="N43" s="113">
        <f>+'OMP 01'!M43+'OMP 02'!K43+'OMP 03'!K43</f>
        <v>2740422615450</v>
      </c>
    </row>
    <row r="44" spans="2:14" ht="15" customHeight="1" x14ac:dyDescent="0.25">
      <c r="B44" s="85" t="s">
        <v>286</v>
      </c>
      <c r="C44" s="107">
        <v>1046</v>
      </c>
      <c r="D44" s="113">
        <v>470</v>
      </c>
      <c r="E44" s="110">
        <v>35404</v>
      </c>
      <c r="F44" s="114">
        <v>7843</v>
      </c>
      <c r="G44" s="114">
        <v>31999</v>
      </c>
      <c r="H44" s="114">
        <v>32630</v>
      </c>
      <c r="I44" s="115">
        <v>994</v>
      </c>
      <c r="J44" s="110">
        <v>50072</v>
      </c>
      <c r="K44" s="114">
        <v>10309</v>
      </c>
      <c r="L44" s="116">
        <v>3046</v>
      </c>
      <c r="M44" s="107">
        <f>+'OMP 01'!L44+'OMP 02'!J44+'OMP 03'!J44</f>
        <v>3749488</v>
      </c>
      <c r="N44" s="113">
        <f>+'OMP 01'!M44+'OMP 02'!K44+'OMP 03'!K44</f>
        <v>2934432002350</v>
      </c>
    </row>
    <row r="45" spans="2:14" ht="15" customHeight="1" x14ac:dyDescent="0.25">
      <c r="B45" s="85" t="s">
        <v>287</v>
      </c>
      <c r="C45" s="107">
        <v>1045</v>
      </c>
      <c r="D45" s="113">
        <v>472</v>
      </c>
      <c r="E45" s="110">
        <v>35702</v>
      </c>
      <c r="F45" s="114">
        <v>7996</v>
      </c>
      <c r="G45" s="114">
        <v>32453</v>
      </c>
      <c r="H45" s="114">
        <v>33036</v>
      </c>
      <c r="I45" s="115">
        <v>991</v>
      </c>
      <c r="J45" s="110">
        <v>50574</v>
      </c>
      <c r="K45" s="114">
        <v>10466</v>
      </c>
      <c r="L45" s="116">
        <v>3046</v>
      </c>
      <c r="M45" s="107">
        <f>+'OMP 01'!L45+'OMP 02'!J45+'OMP 03'!J45</f>
        <v>3607309</v>
      </c>
      <c r="N45" s="113">
        <f>+'OMP 01'!M45+'OMP 02'!K45+'OMP 03'!K45</f>
        <v>2758031682950</v>
      </c>
    </row>
    <row r="46" spans="2:14" ht="15" customHeight="1" x14ac:dyDescent="0.25">
      <c r="B46" s="85" t="s">
        <v>288</v>
      </c>
      <c r="C46" s="107">
        <v>1047</v>
      </c>
      <c r="D46" s="113">
        <v>476</v>
      </c>
      <c r="E46" s="110">
        <v>35939</v>
      </c>
      <c r="F46" s="114">
        <v>8135</v>
      </c>
      <c r="G46" s="114">
        <v>32655</v>
      </c>
      <c r="H46" s="114">
        <v>33694</v>
      </c>
      <c r="I46" s="115">
        <v>981</v>
      </c>
      <c r="J46" s="110">
        <v>50998</v>
      </c>
      <c r="K46" s="114">
        <v>10533</v>
      </c>
      <c r="L46" s="116">
        <v>3046</v>
      </c>
      <c r="M46" s="107">
        <f>+'OMP 01'!L46+'OMP 02'!J46+'OMP 03'!J46</f>
        <v>4188982</v>
      </c>
      <c r="N46" s="113">
        <f>+'OMP 01'!M46+'OMP 02'!K46+'OMP 03'!K46</f>
        <v>3219676229050</v>
      </c>
    </row>
    <row r="47" spans="2:14" ht="15" customHeight="1" x14ac:dyDescent="0.25">
      <c r="B47" s="85" t="s">
        <v>295</v>
      </c>
      <c r="C47" s="107">
        <v>1047</v>
      </c>
      <c r="D47" s="113">
        <v>478</v>
      </c>
      <c r="E47" s="110">
        <v>36152</v>
      </c>
      <c r="F47" s="114">
        <v>8268</v>
      </c>
      <c r="G47" s="114">
        <v>33479</v>
      </c>
      <c r="H47" s="114">
        <v>34097</v>
      </c>
      <c r="I47" s="115">
        <v>960</v>
      </c>
      <c r="J47" s="110">
        <v>51209</v>
      </c>
      <c r="K47" s="114">
        <v>10805</v>
      </c>
      <c r="L47" s="116">
        <v>3145</v>
      </c>
      <c r="M47" s="107">
        <f>+'OMP 01'!L47+'OMP 02'!J47+'OMP 03'!J47</f>
        <v>4031126.7</v>
      </c>
      <c r="N47" s="113">
        <f>+'OMP 01'!M47+'OMP 02'!K47+'OMP 03'!K47</f>
        <v>3042293542545</v>
      </c>
    </row>
    <row r="48" spans="2:14" ht="15" customHeight="1" x14ac:dyDescent="0.25">
      <c r="B48" s="85" t="s">
        <v>296</v>
      </c>
      <c r="C48" s="107">
        <v>1049</v>
      </c>
      <c r="D48" s="113">
        <v>481</v>
      </c>
      <c r="E48" s="110">
        <v>35958</v>
      </c>
      <c r="F48" s="114">
        <v>8470</v>
      </c>
      <c r="G48" s="114">
        <v>34091</v>
      </c>
      <c r="H48" s="114">
        <v>34705</v>
      </c>
      <c r="I48" s="115">
        <v>945</v>
      </c>
      <c r="J48" s="110">
        <v>51077</v>
      </c>
      <c r="K48" s="114">
        <v>11125</v>
      </c>
      <c r="L48" s="116">
        <v>3145</v>
      </c>
      <c r="M48" s="107">
        <f>+'OMP 01'!L48+'OMP 02'!J48+'OMP 03'!J48</f>
        <v>4268470</v>
      </c>
      <c r="N48" s="113">
        <f>+'OMP 01'!M48+'OMP 02'!K48+'OMP 03'!K48</f>
        <v>3200841054600</v>
      </c>
    </row>
    <row r="49" spans="2:14" ht="15" customHeight="1" x14ac:dyDescent="0.25">
      <c r="B49" s="85" t="s">
        <v>297</v>
      </c>
      <c r="C49" s="107">
        <v>1015</v>
      </c>
      <c r="D49" s="113">
        <v>507</v>
      </c>
      <c r="E49" s="110">
        <v>36146</v>
      </c>
      <c r="F49" s="114">
        <v>8680</v>
      </c>
      <c r="G49" s="114">
        <v>34547</v>
      </c>
      <c r="H49" s="114">
        <v>35160</v>
      </c>
      <c r="I49" s="115">
        <v>929</v>
      </c>
      <c r="J49" s="110">
        <v>51373</v>
      </c>
      <c r="K49" s="114">
        <v>11378</v>
      </c>
      <c r="L49" s="116">
        <v>3145</v>
      </c>
      <c r="M49" s="107">
        <f>+'OMP 01'!L49+'OMP 02'!J49+'OMP 03'!J49</f>
        <v>4651756</v>
      </c>
      <c r="N49" s="113">
        <f>+'OMP 01'!M49+'OMP 02'!K49+'OMP 03'!K49</f>
        <v>3551641849800</v>
      </c>
    </row>
    <row r="50" spans="2:14" ht="15" customHeight="1" x14ac:dyDescent="0.25">
      <c r="B50" s="85" t="s">
        <v>298</v>
      </c>
      <c r="C50" s="101">
        <v>988</v>
      </c>
      <c r="D50" s="103">
        <v>544</v>
      </c>
      <c r="E50" s="92">
        <v>36203</v>
      </c>
      <c r="F50" s="93">
        <v>8927</v>
      </c>
      <c r="G50" s="93">
        <v>34605</v>
      </c>
      <c r="H50" s="93">
        <v>35716</v>
      </c>
      <c r="I50" s="95">
        <v>902</v>
      </c>
      <c r="J50" s="92">
        <v>51783</v>
      </c>
      <c r="K50" s="93">
        <v>11832</v>
      </c>
      <c r="L50" s="96">
        <v>3145</v>
      </c>
      <c r="M50" s="101">
        <f>+'OMP 01'!L50+'OMP 02'!J50+'OMP 03'!J50</f>
        <v>4495633</v>
      </c>
      <c r="N50" s="103">
        <f>+'OMP 01'!M50+'OMP 02'!K50+'OMP 03'!K50</f>
        <v>3463800763300</v>
      </c>
    </row>
    <row r="51" spans="2:14" ht="15" customHeight="1" x14ac:dyDescent="0.25">
      <c r="B51" s="85" t="s">
        <v>299</v>
      </c>
      <c r="C51" s="101">
        <v>990</v>
      </c>
      <c r="D51" s="103">
        <v>544</v>
      </c>
      <c r="E51" s="92">
        <v>36868</v>
      </c>
      <c r="F51" s="93">
        <v>9378</v>
      </c>
      <c r="G51" s="93">
        <v>35632</v>
      </c>
      <c r="H51" s="93">
        <v>36299</v>
      </c>
      <c r="I51" s="95">
        <v>889</v>
      </c>
      <c r="J51" s="92">
        <v>53002</v>
      </c>
      <c r="K51" s="93">
        <v>12732</v>
      </c>
      <c r="L51" s="96">
        <v>3592</v>
      </c>
      <c r="M51" s="101">
        <f>+'OMP 01'!L51+'OMP 02'!J51+'OMP 03'!J51</f>
        <v>6502483</v>
      </c>
      <c r="N51" s="103">
        <f>+'OMP 01'!M51+'OMP 02'!K51+'OMP 03'!K51</f>
        <v>5634717179550</v>
      </c>
    </row>
    <row r="52" spans="2:14" ht="15" customHeight="1" x14ac:dyDescent="0.25">
      <c r="B52" s="85" t="s">
        <v>300</v>
      </c>
      <c r="C52" s="101">
        <v>990</v>
      </c>
      <c r="D52" s="103">
        <v>545</v>
      </c>
      <c r="E52" s="92">
        <v>36930</v>
      </c>
      <c r="F52" s="93">
        <v>9662</v>
      </c>
      <c r="G52" s="93">
        <v>36254</v>
      </c>
      <c r="H52" s="93">
        <v>36873</v>
      </c>
      <c r="I52" s="95">
        <v>818</v>
      </c>
      <c r="J52" s="92">
        <v>52932</v>
      </c>
      <c r="K52" s="93">
        <v>13101</v>
      </c>
      <c r="L52" s="96">
        <v>3592</v>
      </c>
      <c r="M52" s="101">
        <f>+'OMP 01'!L52+'OMP 02'!J52+'OMP 03'!J52</f>
        <v>4324535</v>
      </c>
      <c r="N52" s="103">
        <f>+'OMP 01'!M52+'OMP 02'!K52+'OMP 03'!K52</f>
        <v>3307853291000</v>
      </c>
    </row>
    <row r="53" spans="2:14" ht="15" customHeight="1" x14ac:dyDescent="0.25">
      <c r="B53" s="85" t="s">
        <v>301</v>
      </c>
      <c r="C53" s="101">
        <v>993</v>
      </c>
      <c r="D53" s="103">
        <v>538</v>
      </c>
      <c r="E53" s="92">
        <v>37360</v>
      </c>
      <c r="F53" s="93">
        <v>10037</v>
      </c>
      <c r="G53" s="93">
        <v>36672</v>
      </c>
      <c r="H53" s="93">
        <v>37251</v>
      </c>
      <c r="I53" s="95">
        <v>768</v>
      </c>
      <c r="J53" s="92">
        <v>53419</v>
      </c>
      <c r="K53" s="93">
        <v>13512</v>
      </c>
      <c r="L53" s="96">
        <v>3592</v>
      </c>
      <c r="M53" s="101">
        <f>+'OMP 01'!L53+'OMP 02'!J53+'OMP 03'!J53</f>
        <v>4580021</v>
      </c>
      <c r="N53" s="103">
        <f>+'OMP 01'!M53+'OMP 02'!K53+'OMP 03'!K53</f>
        <v>3464583413550</v>
      </c>
    </row>
    <row r="54" spans="2:14" ht="15" customHeight="1" x14ac:dyDescent="0.25">
      <c r="B54" s="85" t="s">
        <v>302</v>
      </c>
      <c r="C54" s="101">
        <v>997</v>
      </c>
      <c r="D54" s="103">
        <v>538</v>
      </c>
      <c r="E54" s="92">
        <v>37740</v>
      </c>
      <c r="F54" s="93">
        <v>10479</v>
      </c>
      <c r="G54" s="93">
        <v>37122</v>
      </c>
      <c r="H54" s="93">
        <v>37732</v>
      </c>
      <c r="I54" s="95">
        <v>680</v>
      </c>
      <c r="J54" s="92">
        <v>53834</v>
      </c>
      <c r="K54" s="93">
        <v>14124</v>
      </c>
      <c r="L54" s="96">
        <v>3592</v>
      </c>
      <c r="M54" s="101">
        <f>+'OMP 01'!L54+'OMP 02'!J54+'OMP 03'!J54</f>
        <v>4591715</v>
      </c>
      <c r="N54" s="103">
        <f>+'OMP 01'!M54+'OMP 02'!K54+'OMP 03'!K54</f>
        <v>3486920940600</v>
      </c>
    </row>
    <row r="55" spans="2:14" ht="15" customHeight="1" x14ac:dyDescent="0.25">
      <c r="B55" s="85" t="s">
        <v>304</v>
      </c>
      <c r="C55" s="101">
        <v>997</v>
      </c>
      <c r="D55" s="103">
        <v>538</v>
      </c>
      <c r="E55" s="92">
        <v>38010</v>
      </c>
      <c r="F55" s="93">
        <v>10866</v>
      </c>
      <c r="G55" s="93">
        <v>37756</v>
      </c>
      <c r="H55" s="93">
        <v>38366</v>
      </c>
      <c r="I55" s="95">
        <v>655</v>
      </c>
      <c r="J55" s="92">
        <v>54122</v>
      </c>
      <c r="K55" s="93">
        <v>14635</v>
      </c>
      <c r="L55" s="96">
        <v>3592</v>
      </c>
      <c r="M55" s="101">
        <f>+'OMP 01'!L55+'OMP 02'!J55+'OMP 03'!J55</f>
        <v>4723813</v>
      </c>
      <c r="N55" s="103">
        <f>+'OMP 01'!M55+'OMP 02'!K55+'OMP 03'!K55</f>
        <v>3576067720050</v>
      </c>
    </row>
    <row r="56" spans="2:14" ht="15" customHeight="1" x14ac:dyDescent="0.25">
      <c r="B56" s="85" t="s">
        <v>305</v>
      </c>
      <c r="C56" s="101">
        <v>1000</v>
      </c>
      <c r="D56" s="103">
        <v>540</v>
      </c>
      <c r="E56" s="92">
        <v>38321</v>
      </c>
      <c r="F56" s="93">
        <v>11263</v>
      </c>
      <c r="G56" s="93">
        <v>38326</v>
      </c>
      <c r="H56" s="93">
        <v>38957</v>
      </c>
      <c r="I56" s="95">
        <v>576</v>
      </c>
      <c r="J56" s="92">
        <v>54441</v>
      </c>
      <c r="K56" s="93">
        <v>15057</v>
      </c>
      <c r="L56" s="96">
        <v>3592</v>
      </c>
      <c r="M56" s="101">
        <f>+'OMP 01'!L56+'OMP 02'!J56+'OMP 03'!J56</f>
        <v>4437819</v>
      </c>
      <c r="N56" s="103">
        <f>+'OMP 01'!M56+'OMP 02'!K56+'OMP 03'!K56</f>
        <v>3305171247197</v>
      </c>
    </row>
    <row r="57" spans="2:14" ht="15" customHeight="1" x14ac:dyDescent="0.25">
      <c r="B57" s="85" t="s">
        <v>306</v>
      </c>
      <c r="C57" s="101">
        <v>990</v>
      </c>
      <c r="D57" s="103">
        <v>566</v>
      </c>
      <c r="E57" s="92">
        <v>38646</v>
      </c>
      <c r="F57" s="93">
        <v>11607</v>
      </c>
      <c r="G57" s="93">
        <v>38943</v>
      </c>
      <c r="H57" s="93">
        <v>39533</v>
      </c>
      <c r="I57" s="95">
        <v>541</v>
      </c>
      <c r="J57" s="92">
        <v>54806</v>
      </c>
      <c r="K57" s="93">
        <v>15454</v>
      </c>
      <c r="L57" s="96">
        <v>3592</v>
      </c>
      <c r="M57" s="101">
        <f>+'OMP 01'!L57+'OMP 02'!J57+'OMP 03'!J57</f>
        <v>4396884</v>
      </c>
      <c r="N57" s="103">
        <f>+'OMP 01'!M57+'OMP 02'!K57+'OMP 03'!K57</f>
        <v>3238686364600</v>
      </c>
    </row>
    <row r="58" spans="2:14" ht="15" customHeight="1" x14ac:dyDescent="0.25">
      <c r="B58" s="85" t="s">
        <v>311</v>
      </c>
      <c r="C58" s="101">
        <v>976</v>
      </c>
      <c r="D58" s="103">
        <v>577</v>
      </c>
      <c r="E58" s="92">
        <v>39044</v>
      </c>
      <c r="F58" s="93">
        <v>11829</v>
      </c>
      <c r="G58" s="93">
        <v>39415</v>
      </c>
      <c r="H58" s="93">
        <v>40012</v>
      </c>
      <c r="I58" s="95">
        <v>491</v>
      </c>
      <c r="J58" s="92">
        <v>55348</v>
      </c>
      <c r="K58" s="93">
        <v>15765</v>
      </c>
      <c r="L58" s="96">
        <v>3592</v>
      </c>
      <c r="M58" s="101">
        <f>+'OMP 01'!L58+'OMP 02'!J58+'OMP 03'!J58</f>
        <v>4975790</v>
      </c>
      <c r="N58" s="103">
        <f>+'OMP 01'!M58+'OMP 02'!K58+'OMP 03'!K58</f>
        <v>3715424659100</v>
      </c>
    </row>
    <row r="59" spans="2:14" ht="15" customHeight="1" x14ac:dyDescent="0.25">
      <c r="B59" s="85" t="s">
        <v>314</v>
      </c>
      <c r="C59" s="101">
        <v>972</v>
      </c>
      <c r="D59" s="103">
        <v>587</v>
      </c>
      <c r="E59" s="92">
        <v>39546</v>
      </c>
      <c r="F59" s="93">
        <v>12065</v>
      </c>
      <c r="G59" s="93">
        <v>40023</v>
      </c>
      <c r="H59" s="93">
        <v>40624</v>
      </c>
      <c r="I59" s="95">
        <v>480</v>
      </c>
      <c r="J59" s="92">
        <v>55730</v>
      </c>
      <c r="K59" s="93">
        <v>16040</v>
      </c>
      <c r="L59" s="96">
        <v>3592</v>
      </c>
      <c r="M59" s="101">
        <f>+'OMP 01'!L59+'OMP 02'!J59+'OMP 03'!J59</f>
        <v>4653786</v>
      </c>
      <c r="N59" s="103">
        <f>+'OMP 01'!M59+'OMP 02'!K59+'OMP 03'!K59</f>
        <v>3414078278000</v>
      </c>
    </row>
    <row r="60" spans="2:14" ht="15" customHeight="1" x14ac:dyDescent="0.25">
      <c r="B60" s="85" t="s">
        <v>315</v>
      </c>
      <c r="C60" s="101">
        <v>969</v>
      </c>
      <c r="D60" s="103">
        <v>585</v>
      </c>
      <c r="E60" s="92">
        <v>40214</v>
      </c>
      <c r="F60" s="93">
        <v>12315</v>
      </c>
      <c r="G60" s="93">
        <v>40522</v>
      </c>
      <c r="H60" s="93">
        <v>41187</v>
      </c>
      <c r="I60" s="95">
        <v>473</v>
      </c>
      <c r="J60" s="92">
        <v>56726</v>
      </c>
      <c r="K60" s="93">
        <v>16415</v>
      </c>
      <c r="L60" s="96">
        <v>3592</v>
      </c>
      <c r="M60" s="101">
        <f>+'OMP 01'!L60+'OMP 02'!J60+'OMP 03'!J60</f>
        <v>4432987</v>
      </c>
      <c r="N60" s="103">
        <f>+'OMP 01'!M60+'OMP 02'!K60+'OMP 03'!K60</f>
        <v>3289690735600</v>
      </c>
    </row>
    <row r="61" spans="2:14" ht="15" customHeight="1" x14ac:dyDescent="0.25">
      <c r="B61" s="85" t="s">
        <v>316</v>
      </c>
      <c r="C61" s="101">
        <v>972</v>
      </c>
      <c r="D61" s="103">
        <v>585</v>
      </c>
      <c r="E61" s="92">
        <v>40554</v>
      </c>
      <c r="F61" s="93">
        <v>12575</v>
      </c>
      <c r="G61" s="93">
        <v>41024</v>
      </c>
      <c r="H61" s="93">
        <v>41649</v>
      </c>
      <c r="I61" s="95">
        <v>472</v>
      </c>
      <c r="J61" s="92">
        <v>57492</v>
      </c>
      <c r="K61" s="93">
        <v>16773</v>
      </c>
      <c r="L61" s="96">
        <v>3592</v>
      </c>
      <c r="M61" s="101">
        <f>+'OMP 01'!L61+'OMP 02'!J61+'OMP 03'!J61</f>
        <v>4885713</v>
      </c>
      <c r="N61" s="103">
        <f>+'OMP 01'!M61+'OMP 02'!K61+'OMP 03'!K61</f>
        <v>3588609152000</v>
      </c>
    </row>
    <row r="62" spans="2:14" ht="15" customHeight="1" x14ac:dyDescent="0.25">
      <c r="B62" s="85" t="s">
        <v>317</v>
      </c>
      <c r="C62" s="101">
        <v>979</v>
      </c>
      <c r="D62" s="103">
        <v>588</v>
      </c>
      <c r="E62" s="92">
        <v>41123</v>
      </c>
      <c r="F62" s="93">
        <v>12876</v>
      </c>
      <c r="G62" s="93">
        <v>41515</v>
      </c>
      <c r="H62" s="93">
        <v>42091</v>
      </c>
      <c r="I62" s="95">
        <v>466</v>
      </c>
      <c r="J62" s="92">
        <v>58438</v>
      </c>
      <c r="K62" s="93">
        <v>17193</v>
      </c>
      <c r="L62" s="96">
        <v>3592</v>
      </c>
      <c r="M62" s="101">
        <f>+'OMP 01'!L62+'OMP 02'!J62+'OMP 03'!J62</f>
        <v>4231963</v>
      </c>
      <c r="N62" s="103">
        <f>+'OMP 01'!M62+'OMP 02'!K62+'OMP 03'!K62</f>
        <v>3608812344000</v>
      </c>
    </row>
    <row r="63" spans="2:14" ht="15" customHeight="1" x14ac:dyDescent="0.25">
      <c r="B63" s="169" t="s">
        <v>318</v>
      </c>
      <c r="C63" s="147">
        <v>980</v>
      </c>
      <c r="D63" s="148">
        <v>597</v>
      </c>
      <c r="E63" s="149">
        <v>41975</v>
      </c>
      <c r="F63" s="150">
        <v>13076</v>
      </c>
      <c r="G63" s="150">
        <v>41976</v>
      </c>
      <c r="H63" s="150">
        <v>42565</v>
      </c>
      <c r="I63" s="151">
        <v>465</v>
      </c>
      <c r="J63" s="149">
        <v>59772</v>
      </c>
      <c r="K63" s="150">
        <v>17471</v>
      </c>
      <c r="L63" s="152">
        <v>3592</v>
      </c>
      <c r="M63" s="107">
        <f>+'OMP 01'!L63+'OMP 02'!J63+'OMP 03'!J63</f>
        <v>5665685</v>
      </c>
      <c r="N63" s="113">
        <f>+'OMP 01'!M63+'OMP 02'!K63+'OMP 03'!K63</f>
        <v>5766438710950</v>
      </c>
    </row>
    <row r="64" spans="2:14" ht="15" customHeight="1" x14ac:dyDescent="0.25">
      <c r="B64" s="85" t="s">
        <v>328</v>
      </c>
      <c r="C64" s="101">
        <v>974</v>
      </c>
      <c r="D64" s="103">
        <v>594</v>
      </c>
      <c r="E64" s="92">
        <v>42594</v>
      </c>
      <c r="F64" s="93">
        <v>13135</v>
      </c>
      <c r="G64" s="93">
        <v>42456</v>
      </c>
      <c r="H64" s="93">
        <v>43044</v>
      </c>
      <c r="I64" s="95">
        <v>441</v>
      </c>
      <c r="J64" s="92">
        <v>60385</v>
      </c>
      <c r="K64" s="93">
        <v>17521</v>
      </c>
      <c r="L64" s="96">
        <v>3592</v>
      </c>
      <c r="M64" s="101">
        <f>+'OMP 01'!L64+'OMP 02'!J64+'OMP 03'!J64</f>
        <v>4053915</v>
      </c>
      <c r="N64" s="103">
        <f>+'OMP 01'!M64+'OMP 02'!K64+'OMP 03'!K64</f>
        <v>3436459194500</v>
      </c>
    </row>
    <row r="65" spans="2:14" ht="15" customHeight="1" thickBot="1" x14ac:dyDescent="0.3">
      <c r="B65" s="85" t="s">
        <v>339</v>
      </c>
      <c r="C65" s="153">
        <v>977</v>
      </c>
      <c r="D65" s="154">
        <v>598</v>
      </c>
      <c r="E65" s="136">
        <v>43245</v>
      </c>
      <c r="F65" s="155">
        <v>13317</v>
      </c>
      <c r="G65" s="155">
        <v>42736</v>
      </c>
      <c r="H65" s="155">
        <v>43367</v>
      </c>
      <c r="I65" s="156">
        <v>342</v>
      </c>
      <c r="J65" s="136">
        <v>61207</v>
      </c>
      <c r="K65" s="155">
        <v>17828</v>
      </c>
      <c r="L65" s="157">
        <v>3592</v>
      </c>
      <c r="M65" s="153">
        <f>+'OMP 01'!L65+'OMP 02'!J65+'OMP 03'!J65</f>
        <v>3987810</v>
      </c>
      <c r="N65" s="154">
        <f>+'OMP 01'!M65+'OMP 02'!K65+'OMP 03'!K65</f>
        <v>3521916782700</v>
      </c>
    </row>
    <row r="67" spans="2:14" ht="15" customHeight="1" x14ac:dyDescent="0.25">
      <c r="B67" s="105" t="s">
        <v>303</v>
      </c>
    </row>
  </sheetData>
  <mergeCells count="5">
    <mergeCell ref="A1:A3"/>
    <mergeCell ref="E2:I2"/>
    <mergeCell ref="J2:L2"/>
    <mergeCell ref="C2:D2"/>
    <mergeCell ref="M2:N2"/>
  </mergeCells>
  <hyperlinks>
    <hyperlink ref="A1:A3" location="Indice!A1" display="Indice" xr:uid="{00000000-0004-0000-17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50" orientation="portrait" r:id="rId1"/>
  <headerFooter>
    <oddHeader>&amp;C&amp;F</oddHeader>
    <oddFooter>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D44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1.42578125" defaultRowHeight="15" x14ac:dyDescent="0.25"/>
  <cols>
    <col min="1" max="1" width="5.7109375" style="24" customWidth="1"/>
    <col min="2" max="2" width="15.7109375" style="24" customWidth="1"/>
    <col min="3" max="3" width="21.7109375" style="24" customWidth="1"/>
    <col min="4" max="4" width="24.5703125" style="24" customWidth="1"/>
    <col min="5" max="5" width="1.7109375" style="24" customWidth="1"/>
    <col min="6" max="193" width="9.140625" style="24" customWidth="1"/>
    <col min="194" max="16384" width="11.42578125" style="24"/>
  </cols>
  <sheetData>
    <row r="1" spans="1:4" ht="55.5" customHeight="1" x14ac:dyDescent="0.25">
      <c r="A1" s="222" t="s">
        <v>178</v>
      </c>
      <c r="B1" s="233" t="s">
        <v>246</v>
      </c>
      <c r="C1" s="234"/>
      <c r="D1" s="235"/>
    </row>
    <row r="2" spans="1:4" ht="20.100000000000001" customHeight="1" x14ac:dyDescent="0.25">
      <c r="A2" s="222"/>
      <c r="B2" s="236"/>
      <c r="C2" s="237"/>
      <c r="D2" s="238"/>
    </row>
    <row r="3" spans="1:4" s="25" customFormat="1" ht="20.100000000000001" customHeight="1" x14ac:dyDescent="0.25">
      <c r="A3" s="232"/>
      <c r="B3" s="242" t="s">
        <v>223</v>
      </c>
      <c r="C3" s="243"/>
      <c r="D3" s="244"/>
    </row>
    <row r="4" spans="1:4" s="25" customFormat="1" ht="20.100000000000001" customHeight="1" thickBot="1" x14ac:dyDescent="0.3">
      <c r="A4" s="222"/>
      <c r="B4" s="50" t="s">
        <v>113</v>
      </c>
      <c r="C4" s="118" t="s">
        <v>115</v>
      </c>
      <c r="D4" s="119" t="s">
        <v>114</v>
      </c>
    </row>
    <row r="5" spans="1:4" s="33" customFormat="1" ht="15" customHeight="1" x14ac:dyDescent="0.25">
      <c r="B5" s="117" t="s">
        <v>189</v>
      </c>
      <c r="C5" s="120"/>
      <c r="D5" s="121"/>
    </row>
    <row r="6" spans="1:4" s="33" customFormat="1" ht="15" customHeight="1" x14ac:dyDescent="0.25">
      <c r="B6" s="117" t="s">
        <v>190</v>
      </c>
      <c r="C6" s="122"/>
      <c r="D6" s="123"/>
    </row>
    <row r="7" spans="1:4" s="33" customFormat="1" ht="15" customHeight="1" x14ac:dyDescent="0.25">
      <c r="B7" s="117" t="s">
        <v>191</v>
      </c>
      <c r="C7" s="122"/>
      <c r="D7" s="123"/>
    </row>
    <row r="8" spans="1:4" s="33" customFormat="1" ht="15" customHeight="1" x14ac:dyDescent="0.25">
      <c r="B8" s="117" t="s">
        <v>192</v>
      </c>
      <c r="C8" s="122"/>
      <c r="D8" s="123"/>
    </row>
    <row r="9" spans="1:4" s="33" customFormat="1" ht="15" customHeight="1" x14ac:dyDescent="0.25">
      <c r="B9" s="117" t="s">
        <v>193</v>
      </c>
      <c r="C9" s="122"/>
      <c r="D9" s="123"/>
    </row>
    <row r="10" spans="1:4" s="33" customFormat="1" ht="15" customHeight="1" x14ac:dyDescent="0.25">
      <c r="B10" s="117" t="s">
        <v>194</v>
      </c>
      <c r="C10" s="122"/>
      <c r="D10" s="123"/>
    </row>
    <row r="11" spans="1:4" s="33" customFormat="1" ht="15" customHeight="1" x14ac:dyDescent="0.25">
      <c r="B11" s="117" t="s">
        <v>195</v>
      </c>
      <c r="C11" s="122"/>
      <c r="D11" s="123"/>
    </row>
    <row r="12" spans="1:4" s="33" customFormat="1" ht="15" customHeight="1" x14ac:dyDescent="0.25">
      <c r="B12" s="117" t="s">
        <v>196</v>
      </c>
      <c r="C12" s="122"/>
      <c r="D12" s="123"/>
    </row>
    <row r="13" spans="1:4" s="33" customFormat="1" ht="15" customHeight="1" x14ac:dyDescent="0.25">
      <c r="B13" s="117" t="s">
        <v>197</v>
      </c>
      <c r="C13" s="122"/>
      <c r="D13" s="123"/>
    </row>
    <row r="14" spans="1:4" s="33" customFormat="1" ht="15" customHeight="1" x14ac:dyDescent="0.25">
      <c r="B14" s="117" t="s">
        <v>198</v>
      </c>
      <c r="C14" s="92">
        <v>8070</v>
      </c>
      <c r="D14" s="94">
        <v>875958272</v>
      </c>
    </row>
    <row r="15" spans="1:4" s="33" customFormat="1" ht="15" customHeight="1" x14ac:dyDescent="0.25">
      <c r="B15" s="117" t="s">
        <v>200</v>
      </c>
      <c r="C15" s="92">
        <v>26291</v>
      </c>
      <c r="D15" s="94">
        <v>2834018488</v>
      </c>
    </row>
    <row r="16" spans="1:4" s="33" customFormat="1" ht="15" customHeight="1" x14ac:dyDescent="0.25">
      <c r="B16" s="117" t="s">
        <v>201</v>
      </c>
      <c r="C16" s="92">
        <v>38190</v>
      </c>
      <c r="D16" s="94">
        <v>4413968257</v>
      </c>
    </row>
    <row r="17" spans="2:4" s="33" customFormat="1" ht="15" customHeight="1" x14ac:dyDescent="0.25">
      <c r="B17" s="117" t="s">
        <v>202</v>
      </c>
      <c r="C17" s="110">
        <v>39275</v>
      </c>
      <c r="D17" s="111">
        <v>4143843648</v>
      </c>
    </row>
    <row r="18" spans="2:4" s="33" customFormat="1" ht="15" customHeight="1" x14ac:dyDescent="0.25">
      <c r="B18" s="117" t="s">
        <v>283</v>
      </c>
      <c r="C18" s="110">
        <v>45878</v>
      </c>
      <c r="D18" s="111">
        <v>5132254193</v>
      </c>
    </row>
    <row r="19" spans="2:4" s="33" customFormat="1" ht="15" customHeight="1" x14ac:dyDescent="0.25">
      <c r="B19" s="117" t="s">
        <v>284</v>
      </c>
      <c r="C19" s="110">
        <v>53382</v>
      </c>
      <c r="D19" s="111">
        <v>5887679636</v>
      </c>
    </row>
    <row r="20" spans="2:4" s="33" customFormat="1" ht="15" customHeight="1" x14ac:dyDescent="0.25">
      <c r="B20" s="117" t="s">
        <v>285</v>
      </c>
      <c r="C20" s="110">
        <v>65945</v>
      </c>
      <c r="D20" s="111">
        <v>6697062302</v>
      </c>
    </row>
    <row r="21" spans="2:4" s="33" customFormat="1" ht="15" customHeight="1" x14ac:dyDescent="0.25">
      <c r="B21" s="117" t="s">
        <v>286</v>
      </c>
      <c r="C21" s="110">
        <v>77820</v>
      </c>
      <c r="D21" s="111">
        <v>7949985056</v>
      </c>
    </row>
    <row r="22" spans="2:4" s="33" customFormat="1" ht="15" customHeight="1" x14ac:dyDescent="0.25">
      <c r="B22" s="117" t="s">
        <v>287</v>
      </c>
      <c r="C22" s="110">
        <v>83027</v>
      </c>
      <c r="D22" s="111">
        <v>8053124711</v>
      </c>
    </row>
    <row r="23" spans="2:4" s="33" customFormat="1" ht="15" customHeight="1" x14ac:dyDescent="0.25">
      <c r="B23" s="117" t="s">
        <v>288</v>
      </c>
      <c r="C23" s="110">
        <v>90165</v>
      </c>
      <c r="D23" s="111">
        <v>8684309647</v>
      </c>
    </row>
    <row r="24" spans="2:4" s="33" customFormat="1" ht="15" customHeight="1" x14ac:dyDescent="0.25">
      <c r="B24" s="117" t="s">
        <v>295</v>
      </c>
      <c r="C24" s="110">
        <v>94378</v>
      </c>
      <c r="D24" s="111">
        <v>8959289730</v>
      </c>
    </row>
    <row r="25" spans="2:4" s="33" customFormat="1" ht="15" customHeight="1" x14ac:dyDescent="0.25">
      <c r="B25" s="117" t="s">
        <v>296</v>
      </c>
      <c r="C25" s="110">
        <v>93099</v>
      </c>
      <c r="D25" s="111">
        <v>8962303063</v>
      </c>
    </row>
    <row r="26" spans="2:4" s="33" customFormat="1" ht="15" customHeight="1" x14ac:dyDescent="0.25">
      <c r="B26" s="117" t="s">
        <v>297</v>
      </c>
      <c r="C26" s="110">
        <v>101419</v>
      </c>
      <c r="D26" s="111">
        <v>9718627785</v>
      </c>
    </row>
    <row r="27" spans="2:4" s="33" customFormat="1" ht="15" customHeight="1" x14ac:dyDescent="0.25">
      <c r="B27" s="117" t="s">
        <v>298</v>
      </c>
      <c r="C27" s="92">
        <v>98093</v>
      </c>
      <c r="D27" s="94">
        <v>9411300303</v>
      </c>
    </row>
    <row r="28" spans="2:4" s="33" customFormat="1" ht="15" customHeight="1" x14ac:dyDescent="0.25">
      <c r="B28" s="117" t="s">
        <v>299</v>
      </c>
      <c r="C28" s="92">
        <v>105179</v>
      </c>
      <c r="D28" s="94">
        <v>11267837816</v>
      </c>
    </row>
    <row r="29" spans="2:4" s="33" customFormat="1" ht="15" customHeight="1" x14ac:dyDescent="0.25">
      <c r="B29" s="117" t="s">
        <v>300</v>
      </c>
      <c r="C29" s="92">
        <v>88657</v>
      </c>
      <c r="D29" s="94">
        <v>8590111026</v>
      </c>
    </row>
    <row r="30" spans="2:4" s="33" customFormat="1" ht="15" customHeight="1" x14ac:dyDescent="0.25">
      <c r="B30" s="140" t="s">
        <v>301</v>
      </c>
      <c r="C30" s="92">
        <v>96286</v>
      </c>
      <c r="D30" s="94">
        <v>9440813452</v>
      </c>
    </row>
    <row r="31" spans="2:4" s="33" customFormat="1" ht="15" customHeight="1" x14ac:dyDescent="0.25">
      <c r="B31" s="140" t="s">
        <v>302</v>
      </c>
      <c r="C31" s="92">
        <v>110179</v>
      </c>
      <c r="D31" s="94">
        <v>10884545055</v>
      </c>
    </row>
    <row r="32" spans="2:4" s="33" customFormat="1" ht="15" customHeight="1" x14ac:dyDescent="0.25">
      <c r="B32" s="140" t="s">
        <v>304</v>
      </c>
      <c r="C32" s="92">
        <v>108434</v>
      </c>
      <c r="D32" s="94">
        <v>10856762060</v>
      </c>
    </row>
    <row r="33" spans="2:4" s="33" customFormat="1" ht="15" customHeight="1" x14ac:dyDescent="0.25">
      <c r="B33" s="140" t="s">
        <v>305</v>
      </c>
      <c r="C33" s="92">
        <v>112646</v>
      </c>
      <c r="D33" s="94">
        <v>11257372427</v>
      </c>
    </row>
    <row r="34" spans="2:4" s="33" customFormat="1" ht="15" customHeight="1" x14ac:dyDescent="0.25">
      <c r="B34" s="140" t="s">
        <v>306</v>
      </c>
      <c r="C34" s="92">
        <v>114424</v>
      </c>
      <c r="D34" s="94">
        <v>11426056653</v>
      </c>
    </row>
    <row r="35" spans="2:4" s="33" customFormat="1" ht="15" customHeight="1" x14ac:dyDescent="0.25">
      <c r="B35" s="140" t="s">
        <v>311</v>
      </c>
      <c r="C35" s="92">
        <v>123673</v>
      </c>
      <c r="D35" s="94">
        <v>12224920273</v>
      </c>
    </row>
    <row r="36" spans="2:4" s="33" customFormat="1" ht="15" customHeight="1" x14ac:dyDescent="0.25">
      <c r="B36" s="140" t="s">
        <v>314</v>
      </c>
      <c r="C36" s="92">
        <v>126258</v>
      </c>
      <c r="D36" s="94">
        <v>12508313224</v>
      </c>
    </row>
    <row r="37" spans="2:4" s="33" customFormat="1" ht="15" customHeight="1" x14ac:dyDescent="0.25">
      <c r="B37" s="140" t="s">
        <v>315</v>
      </c>
      <c r="C37" s="92">
        <v>126719</v>
      </c>
      <c r="D37" s="94">
        <v>12620305970</v>
      </c>
    </row>
    <row r="38" spans="2:4" s="33" customFormat="1" ht="15" customHeight="1" x14ac:dyDescent="0.25">
      <c r="B38" s="140" t="s">
        <v>316</v>
      </c>
      <c r="C38" s="92">
        <v>118219</v>
      </c>
      <c r="D38" s="94">
        <v>11618543926</v>
      </c>
    </row>
    <row r="39" spans="2:4" s="33" customFormat="1" ht="15" customHeight="1" x14ac:dyDescent="0.25">
      <c r="B39" s="140" t="s">
        <v>317</v>
      </c>
      <c r="C39" s="92">
        <v>130662</v>
      </c>
      <c r="D39" s="94">
        <v>12997389709</v>
      </c>
    </row>
    <row r="40" spans="2:4" s="33" customFormat="1" ht="15" customHeight="1" x14ac:dyDescent="0.25">
      <c r="B40" s="117" t="s">
        <v>318</v>
      </c>
      <c r="C40" s="92">
        <v>135568</v>
      </c>
      <c r="D40" s="94">
        <v>14816089505</v>
      </c>
    </row>
    <row r="41" spans="2:4" s="33" customFormat="1" ht="15" customHeight="1" x14ac:dyDescent="0.25">
      <c r="B41" s="117" t="s">
        <v>328</v>
      </c>
      <c r="C41" s="92">
        <v>114777</v>
      </c>
      <c r="D41" s="94">
        <v>11065079602</v>
      </c>
    </row>
    <row r="42" spans="2:4" s="33" customFormat="1" ht="15" customHeight="1" thickBot="1" x14ac:dyDescent="0.3">
      <c r="B42" s="140" t="s">
        <v>339</v>
      </c>
      <c r="C42" s="129">
        <v>115668</v>
      </c>
      <c r="D42" s="130">
        <v>11606592370</v>
      </c>
    </row>
    <row r="43" spans="2:4" x14ac:dyDescent="0.25">
      <c r="D43" s="80"/>
    </row>
    <row r="44" spans="2:4" x14ac:dyDescent="0.25">
      <c r="B44" s="105" t="s">
        <v>280</v>
      </c>
    </row>
  </sheetData>
  <mergeCells count="4">
    <mergeCell ref="A1:A4"/>
    <mergeCell ref="B1:D1"/>
    <mergeCell ref="B2:D2"/>
    <mergeCell ref="B3:D3"/>
  </mergeCells>
  <hyperlinks>
    <hyperlink ref="A1:A4" location="Indice!A1" display="Indice" xr:uid="{00000000-0004-0000-1800-000000000000}"/>
  </hyperlinks>
  <printOptions horizontalCentered="1" verticalCentered="1"/>
  <pageMargins left="0.19685039370078741" right="0.19685039370078741" top="0.39370078740157483" bottom="0.39370078740157483" header="0.39370078740157483" footer="0.39370078740157483"/>
  <pageSetup paperSize="9" orientation="landscape" r:id="rId1"/>
  <headerFooter>
    <oddHeader>&amp;C&amp;F</oddHeader>
    <oddFooter>&amp;C&amp;A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D28"/>
  <sheetViews>
    <sheetView showGridLines="0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ColWidth="62" defaultRowHeight="20.100000000000001" customHeight="1" x14ac:dyDescent="0.25"/>
  <cols>
    <col min="1" max="1" width="5.7109375" style="74" customWidth="1"/>
    <col min="2" max="2" width="25.7109375" style="78" customWidth="1"/>
    <col min="3" max="3" width="1.7109375" style="79" customWidth="1"/>
    <col min="4" max="4" width="75.7109375" style="74" customWidth="1"/>
    <col min="5" max="5" width="4.7109375" style="74" customWidth="1"/>
    <col min="6" max="16384" width="62" style="74"/>
  </cols>
  <sheetData>
    <row r="1" spans="1:4" ht="99.95" customHeight="1" x14ac:dyDescent="0.25">
      <c r="A1" s="70" t="s">
        <v>178</v>
      </c>
      <c r="B1" s="71" t="s">
        <v>224</v>
      </c>
      <c r="C1" s="72"/>
      <c r="D1" s="73" t="s">
        <v>225</v>
      </c>
    </row>
    <row r="2" spans="1:4" ht="20.100000000000001" customHeight="1" x14ac:dyDescent="0.25">
      <c r="B2" s="75" t="s">
        <v>226</v>
      </c>
      <c r="C2" s="76"/>
      <c r="D2" s="77" t="s">
        <v>227</v>
      </c>
    </row>
    <row r="3" spans="1:4" ht="20.100000000000001" customHeight="1" x14ac:dyDescent="0.25">
      <c r="B3" s="75" t="s">
        <v>37</v>
      </c>
      <c r="C3" s="76"/>
      <c r="D3" s="77" t="s">
        <v>228</v>
      </c>
    </row>
    <row r="4" spans="1:4" ht="20.100000000000001" customHeight="1" x14ac:dyDescent="0.25">
      <c r="B4" s="75" t="s">
        <v>38</v>
      </c>
      <c r="C4" s="76"/>
      <c r="D4" s="77" t="s">
        <v>320</v>
      </c>
    </row>
    <row r="5" spans="1:4" ht="20.100000000000001" customHeight="1" x14ac:dyDescent="0.25">
      <c r="B5" s="75" t="s">
        <v>39</v>
      </c>
      <c r="C5" s="76"/>
      <c r="D5" s="77" t="s">
        <v>229</v>
      </c>
    </row>
    <row r="6" spans="1:4" ht="20.100000000000001" customHeight="1" x14ac:dyDescent="0.25">
      <c r="B6" s="75" t="s">
        <v>47</v>
      </c>
      <c r="C6" s="76"/>
      <c r="D6" s="77" t="s">
        <v>230</v>
      </c>
    </row>
    <row r="7" spans="1:4" ht="20.100000000000001" customHeight="1" x14ac:dyDescent="0.25">
      <c r="B7" s="75" t="s">
        <v>40</v>
      </c>
      <c r="C7" s="76"/>
      <c r="D7" s="77" t="s">
        <v>231</v>
      </c>
    </row>
    <row r="8" spans="1:4" ht="20.100000000000001" customHeight="1" x14ac:dyDescent="0.25">
      <c r="B8" s="75" t="s">
        <v>48</v>
      </c>
      <c r="C8" s="76"/>
      <c r="D8" s="77" t="s">
        <v>232</v>
      </c>
    </row>
    <row r="9" spans="1:4" ht="20.100000000000001" customHeight="1" x14ac:dyDescent="0.25">
      <c r="B9" s="75" t="s">
        <v>41</v>
      </c>
      <c r="C9" s="76"/>
      <c r="D9" s="77" t="s">
        <v>233</v>
      </c>
    </row>
    <row r="10" spans="1:4" ht="20.100000000000001" customHeight="1" x14ac:dyDescent="0.25">
      <c r="B10" s="75" t="s">
        <v>49</v>
      </c>
      <c r="C10" s="76"/>
      <c r="D10" s="77" t="s">
        <v>234</v>
      </c>
    </row>
    <row r="11" spans="1:4" ht="20.100000000000001" customHeight="1" x14ac:dyDescent="0.25">
      <c r="B11" s="75" t="s">
        <v>50</v>
      </c>
      <c r="C11" s="76"/>
      <c r="D11" s="77" t="s">
        <v>235</v>
      </c>
    </row>
    <row r="12" spans="1:4" ht="20.100000000000001" customHeight="1" x14ac:dyDescent="0.25">
      <c r="B12" s="75" t="s">
        <v>42</v>
      </c>
      <c r="C12" s="76"/>
      <c r="D12" s="77" t="s">
        <v>236</v>
      </c>
    </row>
    <row r="13" spans="1:4" ht="20.100000000000001" customHeight="1" x14ac:dyDescent="0.25">
      <c r="B13" s="75" t="s">
        <v>43</v>
      </c>
      <c r="C13" s="76"/>
      <c r="D13" s="77" t="s">
        <v>321</v>
      </c>
    </row>
    <row r="14" spans="1:4" ht="20.100000000000001" customHeight="1" x14ac:dyDescent="0.25">
      <c r="B14" s="75" t="s">
        <v>70</v>
      </c>
      <c r="C14" s="76"/>
      <c r="D14" s="77" t="s">
        <v>322</v>
      </c>
    </row>
    <row r="15" spans="1:4" ht="20.100000000000001" customHeight="1" x14ac:dyDescent="0.25">
      <c r="B15" s="75" t="s">
        <v>51</v>
      </c>
      <c r="C15" s="76"/>
      <c r="D15" s="77" t="s">
        <v>237</v>
      </c>
    </row>
    <row r="16" spans="1:4" ht="20.100000000000001" customHeight="1" x14ac:dyDescent="0.25">
      <c r="B16" s="75" t="s">
        <v>72</v>
      </c>
      <c r="C16" s="76"/>
      <c r="D16" s="77" t="s">
        <v>238</v>
      </c>
    </row>
    <row r="17" spans="2:4" ht="20.100000000000001" customHeight="1" x14ac:dyDescent="0.25">
      <c r="B17" s="75" t="s">
        <v>73</v>
      </c>
      <c r="C17" s="76"/>
      <c r="D17" s="77" t="s">
        <v>239</v>
      </c>
    </row>
    <row r="18" spans="2:4" ht="20.100000000000001" customHeight="1" x14ac:dyDescent="0.25">
      <c r="B18" s="75" t="s">
        <v>74</v>
      </c>
      <c r="C18" s="76"/>
      <c r="D18" s="77" t="s">
        <v>240</v>
      </c>
    </row>
    <row r="19" spans="2:4" ht="20.100000000000001" customHeight="1" x14ac:dyDescent="0.25">
      <c r="B19" s="75" t="s">
        <v>75</v>
      </c>
      <c r="C19" s="76"/>
      <c r="D19" s="77" t="s">
        <v>323</v>
      </c>
    </row>
    <row r="20" spans="2:4" ht="20.100000000000001" customHeight="1" x14ac:dyDescent="0.25">
      <c r="B20" s="75" t="s">
        <v>76</v>
      </c>
      <c r="C20" s="76"/>
      <c r="D20" s="77" t="s">
        <v>324</v>
      </c>
    </row>
    <row r="21" spans="2:4" ht="20.100000000000001" customHeight="1" x14ac:dyDescent="0.25">
      <c r="B21" s="75" t="s">
        <v>52</v>
      </c>
      <c r="C21" s="76"/>
      <c r="D21" s="77" t="s">
        <v>325</v>
      </c>
    </row>
    <row r="22" spans="2:4" ht="20.100000000000001" customHeight="1" x14ac:dyDescent="0.25">
      <c r="B22" s="75" t="s">
        <v>241</v>
      </c>
      <c r="C22" s="76"/>
      <c r="D22" s="77" t="s">
        <v>326</v>
      </c>
    </row>
    <row r="23" spans="2:4" ht="20.100000000000001" customHeight="1" x14ac:dyDescent="0.25">
      <c r="B23" s="75" t="s">
        <v>53</v>
      </c>
      <c r="C23" s="76"/>
      <c r="D23" s="77" t="s">
        <v>242</v>
      </c>
    </row>
    <row r="24" spans="2:4" ht="20.100000000000001" customHeight="1" x14ac:dyDescent="0.25">
      <c r="B24" s="75" t="s">
        <v>44</v>
      </c>
      <c r="C24" s="76"/>
      <c r="D24" s="77" t="s">
        <v>327</v>
      </c>
    </row>
    <row r="25" spans="2:4" ht="20.100000000000001" customHeight="1" x14ac:dyDescent="0.25">
      <c r="B25" s="75" t="s">
        <v>77</v>
      </c>
      <c r="C25" s="76"/>
      <c r="D25" s="77" t="s">
        <v>319</v>
      </c>
    </row>
    <row r="26" spans="2:4" ht="20.100000000000001" customHeight="1" x14ac:dyDescent="0.25">
      <c r="B26" s="75" t="s">
        <v>78</v>
      </c>
      <c r="C26" s="76"/>
      <c r="D26" s="77" t="s">
        <v>243</v>
      </c>
    </row>
    <row r="27" spans="2:4" ht="20.100000000000001" customHeight="1" x14ac:dyDescent="0.25">
      <c r="B27" s="75" t="s">
        <v>45</v>
      </c>
      <c r="C27" s="76"/>
      <c r="D27" s="77" t="s">
        <v>244</v>
      </c>
    </row>
    <row r="28" spans="2:4" ht="20.100000000000001" customHeight="1" x14ac:dyDescent="0.25">
      <c r="B28" s="75" t="s">
        <v>46</v>
      </c>
      <c r="C28" s="76"/>
      <c r="D28" s="77" t="s">
        <v>245</v>
      </c>
    </row>
  </sheetData>
  <hyperlinks>
    <hyperlink ref="A1" location="Indice!A1" display="Indice" xr:uid="{00000000-0004-0000-19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2" orientation="portrait" r:id="rId1"/>
  <headerFooter>
    <oddHeader>&amp;C&amp;F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K134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6" style="13" customWidth="1"/>
    <col min="2" max="2" width="55.7109375" style="13" customWidth="1"/>
    <col min="3" max="3" width="15.7109375" style="11" customWidth="1"/>
    <col min="4" max="4" width="20.7109375" style="11" customWidth="1"/>
    <col min="5" max="5" width="15.7109375" style="11" customWidth="1"/>
    <col min="6" max="6" width="20.7109375" style="12" customWidth="1"/>
    <col min="7" max="7" width="15.7109375" style="11" customWidth="1"/>
    <col min="8" max="8" width="20.7109375" style="12" customWidth="1"/>
    <col min="9" max="9" width="10.5703125" style="13" customWidth="1"/>
    <col min="10" max="10" width="15.28515625" style="13" bestFit="1" customWidth="1"/>
    <col min="11" max="11" width="12.28515625" style="13" bestFit="1" customWidth="1"/>
    <col min="12" max="21" width="10.7109375" style="13" customWidth="1"/>
    <col min="22" max="16384" width="8.85546875" style="13"/>
  </cols>
  <sheetData>
    <row r="1" spans="1:11" ht="50.1" customHeight="1" x14ac:dyDescent="0.25">
      <c r="A1" s="188" t="s">
        <v>178</v>
      </c>
      <c r="B1" s="37" t="s">
        <v>89</v>
      </c>
    </row>
    <row r="2" spans="1:11" ht="20.100000000000001" customHeight="1" x14ac:dyDescent="0.25">
      <c r="A2" s="189"/>
      <c r="B2" s="187" t="s">
        <v>2</v>
      </c>
      <c r="C2" s="191" t="s">
        <v>96</v>
      </c>
      <c r="D2" s="191"/>
      <c r="E2" s="191" t="s">
        <v>95</v>
      </c>
      <c r="F2" s="191"/>
      <c r="G2" s="191" t="s">
        <v>94</v>
      </c>
      <c r="H2" s="191"/>
    </row>
    <row r="3" spans="1:11" ht="20.100000000000001" customHeight="1" x14ac:dyDescent="0.25">
      <c r="A3" s="190"/>
      <c r="B3" s="187"/>
      <c r="C3" s="17" t="s">
        <v>1</v>
      </c>
      <c r="D3" s="18" t="s">
        <v>0</v>
      </c>
      <c r="E3" s="17" t="s">
        <v>1</v>
      </c>
      <c r="F3" s="18" t="s">
        <v>0</v>
      </c>
      <c r="G3" s="17" t="s">
        <v>1</v>
      </c>
      <c r="H3" s="18" t="s">
        <v>0</v>
      </c>
    </row>
    <row r="4" spans="1:11" ht="15" customHeight="1" x14ac:dyDescent="0.25">
      <c r="B4" s="8" t="s">
        <v>3</v>
      </c>
      <c r="C4" s="9"/>
      <c r="D4" s="14"/>
      <c r="E4" s="9">
        <v>34</v>
      </c>
      <c r="F4" s="14">
        <v>19811099.719999999</v>
      </c>
      <c r="G4" s="9">
        <v>651</v>
      </c>
      <c r="H4" s="9">
        <v>429908199028</v>
      </c>
      <c r="J4" s="62"/>
      <c r="K4" s="62"/>
    </row>
    <row r="5" spans="1:11" ht="15" customHeight="1" x14ac:dyDescent="0.25">
      <c r="B5" s="8" t="s">
        <v>4</v>
      </c>
      <c r="C5" s="9">
        <v>5</v>
      </c>
      <c r="D5" s="14">
        <v>18</v>
      </c>
      <c r="E5" s="9">
        <v>460</v>
      </c>
      <c r="F5" s="14">
        <v>97726262.079999998</v>
      </c>
      <c r="G5" s="9">
        <v>3845</v>
      </c>
      <c r="H5" s="9">
        <v>2233113696535</v>
      </c>
      <c r="J5" s="62"/>
      <c r="K5" s="62"/>
    </row>
    <row r="6" spans="1:11" ht="15" customHeight="1" x14ac:dyDescent="0.25">
      <c r="B6" s="8" t="s">
        <v>5</v>
      </c>
      <c r="C6" s="9"/>
      <c r="D6" s="14"/>
      <c r="E6" s="9">
        <v>665</v>
      </c>
      <c r="F6" s="14">
        <v>139868364.38999999</v>
      </c>
      <c r="G6" s="9">
        <v>5562</v>
      </c>
      <c r="H6" s="9">
        <v>2059854053779</v>
      </c>
      <c r="J6" s="62"/>
      <c r="K6" s="62"/>
    </row>
    <row r="7" spans="1:11" ht="15" customHeight="1" x14ac:dyDescent="0.25">
      <c r="B7" s="8" t="s">
        <v>6</v>
      </c>
      <c r="C7" s="9"/>
      <c r="D7" s="14"/>
      <c r="E7" s="9">
        <v>1315</v>
      </c>
      <c r="F7" s="14">
        <v>390278329.94999999</v>
      </c>
      <c r="G7" s="9">
        <v>6281</v>
      </c>
      <c r="H7" s="9">
        <v>2151481876862</v>
      </c>
      <c r="J7" s="62"/>
      <c r="K7" s="62"/>
    </row>
    <row r="8" spans="1:11" ht="15" customHeight="1" x14ac:dyDescent="0.25">
      <c r="B8" s="8" t="s">
        <v>7</v>
      </c>
      <c r="C8" s="9">
        <v>1</v>
      </c>
      <c r="D8" s="14">
        <v>15000</v>
      </c>
      <c r="E8" s="9">
        <v>2030</v>
      </c>
      <c r="F8" s="14">
        <v>437609822.12</v>
      </c>
      <c r="G8" s="9">
        <v>8353</v>
      </c>
      <c r="H8" s="9">
        <v>2691562709389</v>
      </c>
      <c r="J8" s="62"/>
      <c r="K8" s="62"/>
    </row>
    <row r="9" spans="1:11" ht="15" customHeight="1" x14ac:dyDescent="0.25">
      <c r="B9" s="8" t="s">
        <v>8</v>
      </c>
      <c r="C9" s="9"/>
      <c r="D9" s="14"/>
      <c r="E9" s="9">
        <v>2638</v>
      </c>
      <c r="F9" s="14">
        <v>662569194.60000002</v>
      </c>
      <c r="G9" s="9">
        <v>9329</v>
      </c>
      <c r="H9" s="9">
        <v>3504331046494</v>
      </c>
      <c r="J9" s="62"/>
      <c r="K9" s="62"/>
    </row>
    <row r="10" spans="1:11" ht="15" customHeight="1" x14ac:dyDescent="0.25">
      <c r="B10" s="8" t="s">
        <v>9</v>
      </c>
      <c r="C10" s="9">
        <v>2</v>
      </c>
      <c r="D10" s="14">
        <v>58367.62</v>
      </c>
      <c r="E10" s="9">
        <v>3248</v>
      </c>
      <c r="F10" s="14">
        <v>752636887.80999994</v>
      </c>
      <c r="G10" s="9">
        <v>10569</v>
      </c>
      <c r="H10" s="9">
        <v>3070332779672</v>
      </c>
      <c r="J10" s="62"/>
      <c r="K10" s="62"/>
    </row>
    <row r="11" spans="1:11" ht="15" customHeight="1" x14ac:dyDescent="0.25">
      <c r="B11" s="8" t="s">
        <v>10</v>
      </c>
      <c r="C11" s="9"/>
      <c r="D11" s="14"/>
      <c r="E11" s="9">
        <v>3549</v>
      </c>
      <c r="F11" s="14">
        <v>719036140.88</v>
      </c>
      <c r="G11" s="9">
        <v>12082</v>
      </c>
      <c r="H11" s="9">
        <v>3346554108192</v>
      </c>
      <c r="J11" s="62"/>
      <c r="K11" s="62"/>
    </row>
    <row r="12" spans="1:11" ht="15" customHeight="1" x14ac:dyDescent="0.25">
      <c r="B12" s="8" t="s">
        <v>11</v>
      </c>
      <c r="C12" s="9">
        <v>3</v>
      </c>
      <c r="D12" s="14">
        <v>150000</v>
      </c>
      <c r="E12" s="9">
        <v>4210</v>
      </c>
      <c r="F12" s="14">
        <v>716616204.42999995</v>
      </c>
      <c r="G12" s="9">
        <v>14613</v>
      </c>
      <c r="H12" s="9">
        <v>3444755222059</v>
      </c>
      <c r="J12" s="62"/>
      <c r="K12" s="62"/>
    </row>
    <row r="13" spans="1:11" ht="15" customHeight="1" x14ac:dyDescent="0.25">
      <c r="B13" s="8" t="s">
        <v>12</v>
      </c>
      <c r="C13" s="9">
        <v>3</v>
      </c>
      <c r="D13" s="14">
        <v>10922.56</v>
      </c>
      <c r="E13" s="9">
        <v>3950</v>
      </c>
      <c r="F13" s="14">
        <v>579988665.55999994</v>
      </c>
      <c r="G13" s="9">
        <v>14802</v>
      </c>
      <c r="H13" s="9">
        <v>3446953139429</v>
      </c>
      <c r="J13" s="62"/>
      <c r="K13" s="62"/>
    </row>
    <row r="14" spans="1:11" ht="15" customHeight="1" x14ac:dyDescent="0.25">
      <c r="B14" s="8" t="s">
        <v>13</v>
      </c>
      <c r="C14" s="9">
        <v>7</v>
      </c>
      <c r="D14" s="14">
        <v>256360.3</v>
      </c>
      <c r="E14" s="9">
        <v>4506</v>
      </c>
      <c r="F14" s="14">
        <v>702777814.59000003</v>
      </c>
      <c r="G14" s="9">
        <v>17481</v>
      </c>
      <c r="H14" s="9">
        <v>4263470689989</v>
      </c>
      <c r="J14" s="62"/>
      <c r="K14" s="62"/>
    </row>
    <row r="15" spans="1:11" ht="15" customHeight="1" x14ac:dyDescent="0.25">
      <c r="B15" s="8" t="s">
        <v>14</v>
      </c>
      <c r="C15" s="9">
        <v>7</v>
      </c>
      <c r="D15" s="14">
        <v>158854.51</v>
      </c>
      <c r="E15" s="9">
        <v>5345</v>
      </c>
      <c r="F15" s="14">
        <v>794933303.52999997</v>
      </c>
      <c r="G15" s="9">
        <v>20999</v>
      </c>
      <c r="H15" s="9">
        <v>4456434230503</v>
      </c>
      <c r="J15" s="62"/>
      <c r="K15" s="62"/>
    </row>
    <row r="16" spans="1:11" ht="15" customHeight="1" x14ac:dyDescent="0.25">
      <c r="B16" s="8" t="s">
        <v>15</v>
      </c>
      <c r="C16" s="9">
        <v>3</v>
      </c>
      <c r="D16" s="14">
        <v>19374.71</v>
      </c>
      <c r="E16" s="9">
        <v>4790</v>
      </c>
      <c r="F16" s="14">
        <v>779388140.00999999</v>
      </c>
      <c r="G16" s="9">
        <v>20143</v>
      </c>
      <c r="H16" s="9">
        <v>4098537229924</v>
      </c>
      <c r="J16" s="62"/>
      <c r="K16" s="62"/>
    </row>
    <row r="17" spans="2:11" ht="15" customHeight="1" x14ac:dyDescent="0.25">
      <c r="B17" s="8" t="s">
        <v>16</v>
      </c>
      <c r="C17" s="9">
        <v>5</v>
      </c>
      <c r="D17" s="14">
        <v>5118.1000000000004</v>
      </c>
      <c r="E17" s="9">
        <v>5371</v>
      </c>
      <c r="F17" s="14">
        <v>746139040.15999997</v>
      </c>
      <c r="G17" s="9">
        <v>25763</v>
      </c>
      <c r="H17" s="9">
        <v>4717052793358</v>
      </c>
      <c r="J17" s="62"/>
      <c r="K17" s="62"/>
    </row>
    <row r="18" spans="2:11" ht="15" customHeight="1" x14ac:dyDescent="0.25">
      <c r="B18" s="8" t="s">
        <v>17</v>
      </c>
      <c r="C18" s="9">
        <v>4</v>
      </c>
      <c r="D18" s="14">
        <v>35721.800000000003</v>
      </c>
      <c r="E18" s="9">
        <v>4922</v>
      </c>
      <c r="F18" s="14">
        <v>692000423.84000003</v>
      </c>
      <c r="G18" s="9">
        <v>24056</v>
      </c>
      <c r="H18" s="9">
        <v>4378116567454</v>
      </c>
      <c r="J18" s="62"/>
      <c r="K18" s="62"/>
    </row>
    <row r="19" spans="2:11" ht="15" customHeight="1" x14ac:dyDescent="0.25">
      <c r="B19" s="8" t="s">
        <v>18</v>
      </c>
      <c r="C19" s="9">
        <v>1</v>
      </c>
      <c r="D19" s="14">
        <v>2457.6999999999998</v>
      </c>
      <c r="E19" s="9">
        <v>5661</v>
      </c>
      <c r="F19" s="14">
        <v>799053444.95000005</v>
      </c>
      <c r="G19" s="9">
        <v>26163</v>
      </c>
      <c r="H19" s="9">
        <v>4194123190369</v>
      </c>
      <c r="J19" s="62"/>
      <c r="K19" s="62"/>
    </row>
    <row r="20" spans="2:11" ht="15" customHeight="1" x14ac:dyDescent="0.25">
      <c r="B20" s="8" t="s">
        <v>19</v>
      </c>
      <c r="C20" s="9">
        <v>5</v>
      </c>
      <c r="D20" s="14">
        <v>306165.36</v>
      </c>
      <c r="E20" s="9">
        <v>7015</v>
      </c>
      <c r="F20" s="14">
        <v>985762850.12</v>
      </c>
      <c r="G20" s="9">
        <v>33319</v>
      </c>
      <c r="H20" s="9">
        <v>4988884867364</v>
      </c>
      <c r="J20" s="62"/>
      <c r="K20" s="62"/>
    </row>
    <row r="21" spans="2:11" ht="15" customHeight="1" x14ac:dyDescent="0.25">
      <c r="B21" s="8" t="s">
        <v>20</v>
      </c>
      <c r="C21" s="9">
        <v>3</v>
      </c>
      <c r="D21" s="14">
        <v>55659.49</v>
      </c>
      <c r="E21" s="9">
        <v>7060</v>
      </c>
      <c r="F21" s="14">
        <v>1008599592.16</v>
      </c>
      <c r="G21" s="9">
        <v>31880</v>
      </c>
      <c r="H21" s="9">
        <v>5014693565066</v>
      </c>
      <c r="J21" s="62"/>
      <c r="K21" s="62"/>
    </row>
    <row r="22" spans="2:11" ht="15" customHeight="1" x14ac:dyDescent="0.25">
      <c r="B22" s="8" t="s">
        <v>21</v>
      </c>
      <c r="C22" s="9">
        <v>1</v>
      </c>
      <c r="D22" s="14">
        <v>5544.35</v>
      </c>
      <c r="E22" s="9">
        <v>7030</v>
      </c>
      <c r="F22" s="14">
        <v>1009263369.09</v>
      </c>
      <c r="G22" s="9">
        <v>32424</v>
      </c>
      <c r="H22" s="9">
        <v>4811401404285</v>
      </c>
      <c r="J22" s="62"/>
      <c r="K22" s="62"/>
    </row>
    <row r="23" spans="2:11" ht="15" customHeight="1" x14ac:dyDescent="0.25">
      <c r="B23" s="8" t="s">
        <v>22</v>
      </c>
      <c r="C23" s="9">
        <v>4</v>
      </c>
      <c r="D23" s="14">
        <v>210000</v>
      </c>
      <c r="E23" s="9">
        <v>7977</v>
      </c>
      <c r="F23" s="14">
        <v>1071846894.1799999</v>
      </c>
      <c r="G23" s="9">
        <v>38508</v>
      </c>
      <c r="H23" s="9">
        <v>5622199165136</v>
      </c>
      <c r="J23" s="62"/>
      <c r="K23" s="62"/>
    </row>
    <row r="24" spans="2:11" ht="15" customHeight="1" x14ac:dyDescent="0.25">
      <c r="B24" s="8" t="s">
        <v>23</v>
      </c>
      <c r="C24" s="9">
        <v>6</v>
      </c>
      <c r="D24" s="14">
        <v>361124</v>
      </c>
      <c r="E24" s="9">
        <v>7760</v>
      </c>
      <c r="F24" s="14">
        <v>928063158.54999995</v>
      </c>
      <c r="G24" s="9">
        <v>41477</v>
      </c>
      <c r="H24" s="9">
        <v>5249850816731</v>
      </c>
      <c r="J24" s="62"/>
      <c r="K24" s="62"/>
    </row>
    <row r="25" spans="2:11" ht="15" customHeight="1" x14ac:dyDescent="0.25">
      <c r="B25" s="8" t="s">
        <v>24</v>
      </c>
      <c r="C25" s="9">
        <v>7</v>
      </c>
      <c r="D25" s="14">
        <v>107996.39</v>
      </c>
      <c r="E25" s="9">
        <v>7470</v>
      </c>
      <c r="F25" s="14">
        <v>858737663.09000003</v>
      </c>
      <c r="G25" s="9">
        <v>43268</v>
      </c>
      <c r="H25" s="9">
        <v>5638393203846</v>
      </c>
      <c r="J25" s="62"/>
      <c r="K25" s="62"/>
    </row>
    <row r="26" spans="2:11" ht="15" customHeight="1" x14ac:dyDescent="0.25">
      <c r="B26" s="8" t="s">
        <v>25</v>
      </c>
      <c r="C26" s="9">
        <v>6</v>
      </c>
      <c r="D26" s="14">
        <v>168197.79</v>
      </c>
      <c r="E26" s="9">
        <v>7981</v>
      </c>
      <c r="F26" s="14">
        <v>866315878.04999995</v>
      </c>
      <c r="G26" s="9">
        <v>46174</v>
      </c>
      <c r="H26" s="9">
        <v>6504471195624</v>
      </c>
      <c r="J26" s="62"/>
      <c r="K26" s="62"/>
    </row>
    <row r="27" spans="2:11" ht="15" customHeight="1" x14ac:dyDescent="0.25">
      <c r="B27" s="8" t="s">
        <v>26</v>
      </c>
      <c r="C27" s="9">
        <v>12</v>
      </c>
      <c r="D27" s="14">
        <v>236615.29</v>
      </c>
      <c r="E27" s="9">
        <v>8716</v>
      </c>
      <c r="F27" s="14">
        <v>893423566.62</v>
      </c>
      <c r="G27" s="9">
        <v>51154</v>
      </c>
      <c r="H27" s="9">
        <v>6819234027534</v>
      </c>
      <c r="J27" s="62"/>
      <c r="K27" s="62"/>
    </row>
    <row r="28" spans="2:11" ht="15" customHeight="1" x14ac:dyDescent="0.25">
      <c r="B28" s="8" t="s">
        <v>27</v>
      </c>
      <c r="C28" s="9">
        <v>11</v>
      </c>
      <c r="D28" s="14">
        <v>165806.16</v>
      </c>
      <c r="E28" s="9">
        <v>8613</v>
      </c>
      <c r="F28" s="14">
        <v>886273972.77999997</v>
      </c>
      <c r="G28" s="9">
        <v>53174</v>
      </c>
      <c r="H28" s="9">
        <v>6660669110287</v>
      </c>
      <c r="J28" s="62"/>
      <c r="K28" s="62"/>
    </row>
    <row r="29" spans="2:11" ht="15" customHeight="1" x14ac:dyDescent="0.25">
      <c r="B29" s="8" t="s">
        <v>28</v>
      </c>
      <c r="C29" s="9">
        <v>7</v>
      </c>
      <c r="D29" s="14">
        <v>28868.41</v>
      </c>
      <c r="E29" s="9">
        <v>8961</v>
      </c>
      <c r="F29" s="14">
        <v>967772179.63</v>
      </c>
      <c r="G29" s="9">
        <v>60765</v>
      </c>
      <c r="H29" s="9">
        <v>6602122301639</v>
      </c>
      <c r="J29" s="62"/>
      <c r="K29" s="62"/>
    </row>
    <row r="30" spans="2:11" ht="15" customHeight="1" x14ac:dyDescent="0.25">
      <c r="B30" s="8" t="s">
        <v>29</v>
      </c>
      <c r="C30" s="9">
        <v>5</v>
      </c>
      <c r="D30" s="14">
        <v>705056.48</v>
      </c>
      <c r="E30" s="9">
        <v>7949</v>
      </c>
      <c r="F30" s="14">
        <v>664509474.35000002</v>
      </c>
      <c r="G30" s="9">
        <v>51855</v>
      </c>
      <c r="H30" s="9">
        <v>5494010637119</v>
      </c>
      <c r="J30" s="62"/>
      <c r="K30" s="62"/>
    </row>
    <row r="31" spans="2:11" ht="15" customHeight="1" x14ac:dyDescent="0.25">
      <c r="B31" s="8" t="s">
        <v>30</v>
      </c>
      <c r="C31" s="9">
        <v>10</v>
      </c>
      <c r="D31" s="14">
        <v>577952.92000000004</v>
      </c>
      <c r="E31" s="9">
        <v>9368</v>
      </c>
      <c r="F31" s="14">
        <v>844295168.22000003</v>
      </c>
      <c r="G31" s="9">
        <v>56133</v>
      </c>
      <c r="H31" s="9">
        <v>6207063204614</v>
      </c>
      <c r="J31" s="62"/>
      <c r="K31" s="62"/>
    </row>
    <row r="32" spans="2:11" ht="15" customHeight="1" x14ac:dyDescent="0.25">
      <c r="B32" s="8" t="s">
        <v>31</v>
      </c>
      <c r="C32" s="9">
        <v>10</v>
      </c>
      <c r="D32" s="14">
        <v>638051.12</v>
      </c>
      <c r="E32" s="9">
        <v>11554</v>
      </c>
      <c r="F32" s="14">
        <v>1233800737.8699999</v>
      </c>
      <c r="G32" s="9">
        <v>66121</v>
      </c>
      <c r="H32" s="9">
        <v>6525722213645</v>
      </c>
      <c r="J32" s="62"/>
      <c r="K32" s="62"/>
    </row>
    <row r="33" spans="2:11" ht="15" customHeight="1" x14ac:dyDescent="0.25">
      <c r="B33" s="8" t="s">
        <v>32</v>
      </c>
      <c r="C33" s="9">
        <v>4</v>
      </c>
      <c r="D33" s="14">
        <v>109658.75</v>
      </c>
      <c r="E33" s="9">
        <v>11601</v>
      </c>
      <c r="F33" s="14">
        <v>1266254976.8099999</v>
      </c>
      <c r="G33" s="9">
        <v>67268</v>
      </c>
      <c r="H33" s="9">
        <v>6953352716336</v>
      </c>
      <c r="J33" s="62"/>
      <c r="K33" s="62"/>
    </row>
    <row r="34" spans="2:11" ht="15" customHeight="1" x14ac:dyDescent="0.25">
      <c r="B34" s="8" t="s">
        <v>33</v>
      </c>
      <c r="C34" s="9">
        <v>8</v>
      </c>
      <c r="D34" s="14">
        <v>167412.44</v>
      </c>
      <c r="E34" s="9">
        <v>12293</v>
      </c>
      <c r="F34" s="14">
        <v>1277883896.75</v>
      </c>
      <c r="G34" s="9">
        <v>74650</v>
      </c>
      <c r="H34" s="9">
        <v>6931561352420</v>
      </c>
      <c r="J34" s="62"/>
      <c r="K34" s="62"/>
    </row>
    <row r="35" spans="2:11" ht="15" customHeight="1" x14ac:dyDescent="0.25">
      <c r="B35" s="8" t="s">
        <v>34</v>
      </c>
      <c r="C35" s="9">
        <v>10</v>
      </c>
      <c r="D35" s="14">
        <v>167186.82</v>
      </c>
      <c r="E35" s="9">
        <v>12849</v>
      </c>
      <c r="F35" s="14">
        <v>1184075353.8199999</v>
      </c>
      <c r="G35" s="9">
        <v>77336</v>
      </c>
      <c r="H35" s="9">
        <v>6629885705107</v>
      </c>
      <c r="J35" s="62"/>
      <c r="K35" s="62"/>
    </row>
    <row r="36" spans="2:11" ht="15" customHeight="1" x14ac:dyDescent="0.25">
      <c r="B36" s="8" t="s">
        <v>35</v>
      </c>
      <c r="C36" s="9">
        <v>8</v>
      </c>
      <c r="D36" s="14">
        <v>44852.55</v>
      </c>
      <c r="E36" s="9">
        <v>12361</v>
      </c>
      <c r="F36" s="14">
        <v>1132452642.6800001</v>
      </c>
      <c r="G36" s="9">
        <v>80273</v>
      </c>
      <c r="H36" s="9">
        <v>6930659559003</v>
      </c>
      <c r="J36" s="62"/>
      <c r="K36" s="62"/>
    </row>
    <row r="37" spans="2:11" ht="15" customHeight="1" x14ac:dyDescent="0.25">
      <c r="B37" s="8" t="s">
        <v>36</v>
      </c>
      <c r="C37" s="9">
        <v>6</v>
      </c>
      <c r="D37" s="14">
        <v>288609.09999999998</v>
      </c>
      <c r="E37" s="9">
        <v>13284</v>
      </c>
      <c r="F37" s="14">
        <v>1127259580.6199999</v>
      </c>
      <c r="G37" s="9">
        <v>90659</v>
      </c>
      <c r="H37" s="9">
        <v>8349467402185</v>
      </c>
      <c r="J37" s="62"/>
      <c r="K37" s="62"/>
    </row>
    <row r="38" spans="2:11" ht="15" customHeight="1" x14ac:dyDescent="0.25">
      <c r="B38" s="8" t="s">
        <v>61</v>
      </c>
      <c r="C38" s="9">
        <v>6</v>
      </c>
      <c r="D38" s="14">
        <v>50329.89</v>
      </c>
      <c r="E38" s="9">
        <v>13533</v>
      </c>
      <c r="F38" s="14">
        <v>1059642485.02</v>
      </c>
      <c r="G38" s="9">
        <v>94718</v>
      </c>
      <c r="H38" s="9">
        <v>7039378528593</v>
      </c>
      <c r="J38" s="62"/>
      <c r="K38" s="62"/>
    </row>
    <row r="39" spans="2:11" ht="15" customHeight="1" x14ac:dyDescent="0.25">
      <c r="B39" s="8" t="s">
        <v>62</v>
      </c>
      <c r="C39" s="9">
        <v>5</v>
      </c>
      <c r="D39" s="14">
        <v>246541.27</v>
      </c>
      <c r="E39" s="9">
        <v>13552</v>
      </c>
      <c r="F39" s="14">
        <v>1054445295.97</v>
      </c>
      <c r="G39" s="9">
        <v>94980</v>
      </c>
      <c r="H39" s="9">
        <v>6737092977463</v>
      </c>
      <c r="J39" s="62"/>
      <c r="K39" s="62"/>
    </row>
    <row r="40" spans="2:11" ht="15" customHeight="1" x14ac:dyDescent="0.25">
      <c r="B40" s="8" t="s">
        <v>63</v>
      </c>
      <c r="C40" s="9">
        <v>14</v>
      </c>
      <c r="D40" s="14">
        <v>193093.35</v>
      </c>
      <c r="E40" s="9">
        <v>14486</v>
      </c>
      <c r="F40" s="14">
        <v>1029214921.9400001</v>
      </c>
      <c r="G40" s="9">
        <v>109059</v>
      </c>
      <c r="H40" s="9">
        <v>7861433557476</v>
      </c>
      <c r="J40" s="62"/>
      <c r="K40" s="62"/>
    </row>
    <row r="41" spans="2:11" ht="15" customHeight="1" x14ac:dyDescent="0.25">
      <c r="B41" s="8" t="s">
        <v>64</v>
      </c>
      <c r="C41" s="9">
        <v>11</v>
      </c>
      <c r="D41" s="14">
        <v>543423.68000000005</v>
      </c>
      <c r="E41" s="9">
        <v>14234</v>
      </c>
      <c r="F41" s="14">
        <v>1082409069.02</v>
      </c>
      <c r="G41" s="9">
        <v>121844</v>
      </c>
      <c r="H41" s="9">
        <v>9366603397209</v>
      </c>
      <c r="J41" s="62"/>
      <c r="K41" s="62"/>
    </row>
    <row r="42" spans="2:11" ht="15" customHeight="1" x14ac:dyDescent="0.25">
      <c r="B42" s="8" t="s">
        <v>65</v>
      </c>
      <c r="C42" s="9">
        <v>17</v>
      </c>
      <c r="D42" s="14">
        <v>201212.75</v>
      </c>
      <c r="E42" s="9">
        <v>13178</v>
      </c>
      <c r="F42" s="14">
        <v>912251014.27999997</v>
      </c>
      <c r="G42" s="9">
        <v>110529</v>
      </c>
      <c r="H42" s="9">
        <v>7445393434362</v>
      </c>
      <c r="J42" s="62"/>
      <c r="K42" s="62"/>
    </row>
    <row r="43" spans="2:11" ht="15" customHeight="1" x14ac:dyDescent="0.25">
      <c r="B43" s="8" t="s">
        <v>66</v>
      </c>
      <c r="C43" s="9">
        <v>10</v>
      </c>
      <c r="D43" s="14">
        <v>310010.05</v>
      </c>
      <c r="E43" s="9">
        <v>15072</v>
      </c>
      <c r="F43" s="14">
        <v>1275312278.6700001</v>
      </c>
      <c r="G43" s="9">
        <v>108780</v>
      </c>
      <c r="H43" s="9">
        <v>7098163793044</v>
      </c>
      <c r="J43" s="62"/>
      <c r="K43" s="62"/>
    </row>
    <row r="44" spans="2:11" ht="15" customHeight="1" x14ac:dyDescent="0.25">
      <c r="B44" s="8" t="s">
        <v>67</v>
      </c>
      <c r="C44" s="9">
        <v>14</v>
      </c>
      <c r="D44" s="14">
        <v>839957.34</v>
      </c>
      <c r="E44" s="9">
        <v>19986</v>
      </c>
      <c r="F44" s="14">
        <v>1633856854.52</v>
      </c>
      <c r="G44" s="9">
        <v>141991</v>
      </c>
      <c r="H44" s="9">
        <v>9156973782604</v>
      </c>
      <c r="J44" s="62"/>
      <c r="K44" s="62"/>
    </row>
    <row r="45" spans="2:11" ht="15" customHeight="1" x14ac:dyDescent="0.25">
      <c r="B45" s="8" t="s">
        <v>68</v>
      </c>
      <c r="C45" s="9">
        <v>18</v>
      </c>
      <c r="D45" s="14">
        <v>134150.88</v>
      </c>
      <c r="E45" s="9">
        <v>16081</v>
      </c>
      <c r="F45" s="14">
        <v>1369464838.5</v>
      </c>
      <c r="G45" s="9">
        <v>120463</v>
      </c>
      <c r="H45" s="9">
        <v>8568378896767</v>
      </c>
      <c r="J45" s="62"/>
      <c r="K45" s="62"/>
    </row>
    <row r="46" spans="2:11" ht="15" customHeight="1" x14ac:dyDescent="0.25">
      <c r="B46" s="8" t="s">
        <v>69</v>
      </c>
      <c r="C46" s="9">
        <v>11</v>
      </c>
      <c r="D46" s="14">
        <v>591792.89</v>
      </c>
      <c r="E46" s="9">
        <v>19764</v>
      </c>
      <c r="F46" s="14">
        <v>1608225311.3499999</v>
      </c>
      <c r="G46" s="9">
        <v>148566</v>
      </c>
      <c r="H46" s="9">
        <v>9516323949377</v>
      </c>
      <c r="J46" s="62"/>
      <c r="K46" s="62"/>
    </row>
    <row r="47" spans="2:11" ht="15" customHeight="1" x14ac:dyDescent="0.25">
      <c r="B47" s="8" t="s">
        <v>80</v>
      </c>
      <c r="C47" s="9">
        <v>16</v>
      </c>
      <c r="D47" s="14">
        <v>800557.59</v>
      </c>
      <c r="E47" s="9">
        <v>19238</v>
      </c>
      <c r="F47" s="14">
        <v>1585814572.72</v>
      </c>
      <c r="G47" s="9">
        <v>153596</v>
      </c>
      <c r="H47" s="9">
        <v>9011504107512</v>
      </c>
      <c r="J47" s="62"/>
      <c r="K47" s="62"/>
    </row>
    <row r="48" spans="2:11" ht="15" customHeight="1" x14ac:dyDescent="0.25">
      <c r="B48" s="8" t="s">
        <v>81</v>
      </c>
      <c r="C48" s="9">
        <v>7</v>
      </c>
      <c r="D48" s="14">
        <v>226722.7</v>
      </c>
      <c r="E48" s="9">
        <v>19640</v>
      </c>
      <c r="F48" s="14">
        <v>1526078338.8900001</v>
      </c>
      <c r="G48" s="9">
        <v>163946</v>
      </c>
      <c r="H48" s="9">
        <v>9475617890643</v>
      </c>
      <c r="J48" s="62"/>
      <c r="K48" s="62"/>
    </row>
    <row r="49" spans="2:11" ht="15" customHeight="1" x14ac:dyDescent="0.25">
      <c r="B49" s="8" t="s">
        <v>82</v>
      </c>
      <c r="C49" s="9">
        <v>31</v>
      </c>
      <c r="D49" s="14">
        <v>315002.19</v>
      </c>
      <c r="E49" s="9">
        <v>20326</v>
      </c>
      <c r="F49" s="14">
        <v>1511906079.72</v>
      </c>
      <c r="G49" s="9">
        <v>180930</v>
      </c>
      <c r="H49" s="9">
        <v>10692551780103</v>
      </c>
      <c r="J49" s="62"/>
      <c r="K49" s="62"/>
    </row>
    <row r="50" spans="2:11" ht="15" customHeight="1" x14ac:dyDescent="0.25">
      <c r="B50" s="8" t="s">
        <v>83</v>
      </c>
      <c r="C50" s="9">
        <v>10</v>
      </c>
      <c r="D50" s="14">
        <v>165124.68</v>
      </c>
      <c r="E50" s="9">
        <v>20290</v>
      </c>
      <c r="F50" s="14">
        <v>1487467725.3399999</v>
      </c>
      <c r="G50" s="9">
        <v>182968</v>
      </c>
      <c r="H50" s="9">
        <v>9587352643010</v>
      </c>
      <c r="J50" s="62"/>
      <c r="K50" s="62"/>
    </row>
    <row r="51" spans="2:11" ht="15" customHeight="1" x14ac:dyDescent="0.25">
      <c r="B51" s="8" t="s">
        <v>105</v>
      </c>
      <c r="C51" s="9">
        <v>11</v>
      </c>
      <c r="D51" s="14">
        <v>126189.75</v>
      </c>
      <c r="E51" s="9">
        <v>21111</v>
      </c>
      <c r="F51" s="14">
        <v>1422599752.1400001</v>
      </c>
      <c r="G51" s="9">
        <v>193079</v>
      </c>
      <c r="H51" s="9">
        <v>10101243095649</v>
      </c>
      <c r="J51" s="62"/>
      <c r="K51" s="62"/>
    </row>
    <row r="52" spans="2:11" ht="15" customHeight="1" x14ac:dyDescent="0.25">
      <c r="B52" s="8" t="s">
        <v>106</v>
      </c>
      <c r="C52" s="9">
        <v>13</v>
      </c>
      <c r="D52" s="14">
        <v>163200.87</v>
      </c>
      <c r="E52" s="9">
        <v>21974</v>
      </c>
      <c r="F52" s="14">
        <v>1454704481.47</v>
      </c>
      <c r="G52" s="9">
        <v>217925</v>
      </c>
      <c r="H52" s="9">
        <v>10991527543023</v>
      </c>
      <c r="J52" s="62"/>
      <c r="K52" s="62"/>
    </row>
    <row r="53" spans="2:11" ht="15" customHeight="1" x14ac:dyDescent="0.25">
      <c r="B53" s="8" t="s">
        <v>107</v>
      </c>
      <c r="C53" s="9">
        <v>12</v>
      </c>
      <c r="D53" s="14">
        <v>758307.98</v>
      </c>
      <c r="E53" s="9">
        <v>21138</v>
      </c>
      <c r="F53" s="14">
        <v>1451097883.6400001</v>
      </c>
      <c r="G53" s="9">
        <v>236473</v>
      </c>
      <c r="H53" s="9">
        <v>12697473846938</v>
      </c>
      <c r="J53" s="62"/>
      <c r="K53" s="62"/>
    </row>
    <row r="54" spans="2:11" ht="15" customHeight="1" x14ac:dyDescent="0.25">
      <c r="B54" s="8" t="s">
        <v>108</v>
      </c>
      <c r="C54" s="9">
        <v>10</v>
      </c>
      <c r="D54" s="14">
        <v>459427.99</v>
      </c>
      <c r="E54" s="9">
        <v>21404</v>
      </c>
      <c r="F54" s="14">
        <v>1325899204.3900001</v>
      </c>
      <c r="G54" s="9">
        <v>229734</v>
      </c>
      <c r="H54" s="9">
        <v>11444891635489</v>
      </c>
      <c r="J54" s="62"/>
      <c r="K54" s="62"/>
    </row>
    <row r="55" spans="2:11" ht="15" customHeight="1" x14ac:dyDescent="0.25">
      <c r="B55" s="8" t="s">
        <v>109</v>
      </c>
      <c r="C55" s="9">
        <v>15</v>
      </c>
      <c r="D55" s="14">
        <v>68354.94</v>
      </c>
      <c r="E55" s="9">
        <v>22894</v>
      </c>
      <c r="F55" s="14">
        <v>1628324235.3900001</v>
      </c>
      <c r="G55" s="9">
        <v>227790</v>
      </c>
      <c r="H55" s="9">
        <v>11157548208363</v>
      </c>
      <c r="J55" s="62"/>
      <c r="K55" s="62"/>
    </row>
    <row r="56" spans="2:11" ht="15" customHeight="1" x14ac:dyDescent="0.25">
      <c r="B56" s="8" t="s">
        <v>110</v>
      </c>
      <c r="C56" s="9">
        <v>12</v>
      </c>
      <c r="D56" s="14">
        <v>449692.54</v>
      </c>
      <c r="E56" s="9">
        <v>27386</v>
      </c>
      <c r="F56" s="14">
        <v>2293201697.73</v>
      </c>
      <c r="G56" s="9">
        <v>259731</v>
      </c>
      <c r="H56" s="9">
        <v>12052561007851</v>
      </c>
      <c r="J56" s="62"/>
      <c r="K56" s="62"/>
    </row>
    <row r="57" spans="2:11" ht="15" customHeight="1" x14ac:dyDescent="0.25">
      <c r="B57" s="8" t="s">
        <v>111</v>
      </c>
      <c r="C57" s="9">
        <v>12</v>
      </c>
      <c r="D57" s="14">
        <v>99809.21</v>
      </c>
      <c r="E57" s="9">
        <v>28564</v>
      </c>
      <c r="F57" s="14">
        <v>2316564361.5700002</v>
      </c>
      <c r="G57" s="9">
        <v>284458</v>
      </c>
      <c r="H57" s="9">
        <v>13359653805027</v>
      </c>
      <c r="J57" s="62"/>
      <c r="K57" s="62"/>
    </row>
    <row r="58" spans="2:11" ht="15" customHeight="1" x14ac:dyDescent="0.25">
      <c r="B58" s="8" t="s">
        <v>112</v>
      </c>
      <c r="C58" s="9">
        <v>13</v>
      </c>
      <c r="D58" s="14">
        <v>1153848.8400000001</v>
      </c>
      <c r="E58" s="9">
        <v>28302</v>
      </c>
      <c r="F58" s="14">
        <v>2131105027.4200001</v>
      </c>
      <c r="G58" s="9">
        <v>295287</v>
      </c>
      <c r="H58" s="9">
        <v>12692266440182</v>
      </c>
      <c r="J58" s="62"/>
      <c r="K58" s="62"/>
    </row>
    <row r="59" spans="2:11" ht="15" customHeight="1" x14ac:dyDescent="0.25">
      <c r="B59" s="8" t="s">
        <v>123</v>
      </c>
      <c r="C59" s="9">
        <v>9</v>
      </c>
      <c r="D59" s="14">
        <v>352993.33</v>
      </c>
      <c r="E59" s="9">
        <v>26302</v>
      </c>
      <c r="F59" s="14">
        <v>1788662261.6400001</v>
      </c>
      <c r="G59" s="9">
        <v>294107</v>
      </c>
      <c r="H59" s="9">
        <v>12939528941317</v>
      </c>
      <c r="J59" s="62"/>
      <c r="K59" s="62"/>
    </row>
    <row r="60" spans="2:11" ht="15" customHeight="1" x14ac:dyDescent="0.25">
      <c r="B60" s="8" t="s">
        <v>124</v>
      </c>
      <c r="C60" s="9">
        <v>17</v>
      </c>
      <c r="D60" s="14">
        <v>110424.3</v>
      </c>
      <c r="E60" s="9">
        <v>27802</v>
      </c>
      <c r="F60" s="14">
        <v>1639971826.8599999</v>
      </c>
      <c r="G60" s="9">
        <v>331564</v>
      </c>
      <c r="H60" s="9">
        <v>13551011392196</v>
      </c>
      <c r="J60" s="62"/>
      <c r="K60" s="62"/>
    </row>
    <row r="61" spans="2:11" ht="15" customHeight="1" x14ac:dyDescent="0.25">
      <c r="B61" s="8" t="s">
        <v>125</v>
      </c>
      <c r="C61" s="9">
        <v>12</v>
      </c>
      <c r="D61" s="14">
        <v>838163.88</v>
      </c>
      <c r="E61" s="9">
        <v>29985</v>
      </c>
      <c r="F61" s="14">
        <v>1659845287.8800001</v>
      </c>
      <c r="G61" s="9">
        <v>352150</v>
      </c>
      <c r="H61" s="9">
        <v>12983464438162</v>
      </c>
      <c r="J61" s="62"/>
      <c r="K61" s="62"/>
    </row>
    <row r="62" spans="2:11" ht="15" customHeight="1" x14ac:dyDescent="0.25">
      <c r="B62" s="8" t="s">
        <v>126</v>
      </c>
      <c r="C62" s="9">
        <v>11</v>
      </c>
      <c r="D62" s="14">
        <v>183913.03</v>
      </c>
      <c r="E62" s="9">
        <v>27213</v>
      </c>
      <c r="F62" s="14">
        <v>1526977631.78</v>
      </c>
      <c r="G62" s="9">
        <v>330578</v>
      </c>
      <c r="H62" s="9">
        <v>12257816495131</v>
      </c>
      <c r="J62" s="62"/>
      <c r="K62" s="62"/>
    </row>
    <row r="63" spans="2:11" ht="15" customHeight="1" x14ac:dyDescent="0.25">
      <c r="B63" s="8" t="s">
        <v>127</v>
      </c>
      <c r="C63" s="9">
        <v>12</v>
      </c>
      <c r="D63" s="14">
        <v>401199.96</v>
      </c>
      <c r="E63" s="9">
        <v>32414</v>
      </c>
      <c r="F63" s="14">
        <v>1814650568.6500001</v>
      </c>
      <c r="G63" s="9">
        <v>395477</v>
      </c>
      <c r="H63" s="9">
        <v>13678689216109</v>
      </c>
      <c r="J63" s="62"/>
      <c r="K63" s="62"/>
    </row>
    <row r="64" spans="2:11" ht="15" customHeight="1" x14ac:dyDescent="0.25">
      <c r="B64" s="8" t="s">
        <v>128</v>
      </c>
      <c r="C64" s="9">
        <v>11</v>
      </c>
      <c r="D64" s="14">
        <v>262301.09999999998</v>
      </c>
      <c r="E64" s="9">
        <v>31595</v>
      </c>
      <c r="F64" s="14">
        <v>1635920686.1700001</v>
      </c>
      <c r="G64" s="9">
        <v>404569</v>
      </c>
      <c r="H64" s="9">
        <v>14132093221979</v>
      </c>
      <c r="J64" s="62"/>
      <c r="K64" s="62"/>
    </row>
    <row r="65" spans="2:11" ht="15" customHeight="1" x14ac:dyDescent="0.25">
      <c r="B65" s="8" t="s">
        <v>129</v>
      </c>
      <c r="C65" s="9">
        <v>13</v>
      </c>
      <c r="D65" s="14">
        <v>101654.82</v>
      </c>
      <c r="E65" s="9">
        <v>28900</v>
      </c>
      <c r="F65" s="14">
        <v>1720076353.8900001</v>
      </c>
      <c r="G65" s="9">
        <v>409953</v>
      </c>
      <c r="H65" s="9">
        <v>14432572060118</v>
      </c>
      <c r="J65" s="62"/>
      <c r="K65" s="62"/>
    </row>
    <row r="66" spans="2:11" ht="15" customHeight="1" x14ac:dyDescent="0.25">
      <c r="B66" s="8" t="s">
        <v>130</v>
      </c>
      <c r="C66" s="9">
        <v>17</v>
      </c>
      <c r="D66" s="14">
        <v>393507.25</v>
      </c>
      <c r="E66" s="9">
        <v>29938</v>
      </c>
      <c r="F66" s="14">
        <v>1633894446.0599999</v>
      </c>
      <c r="G66" s="9">
        <v>400691</v>
      </c>
      <c r="H66" s="9">
        <v>13969952679859</v>
      </c>
      <c r="J66" s="62"/>
      <c r="K66" s="62"/>
    </row>
    <row r="67" spans="2:11" ht="15" customHeight="1" x14ac:dyDescent="0.25">
      <c r="B67" s="8" t="s">
        <v>131</v>
      </c>
      <c r="C67" s="9">
        <v>15</v>
      </c>
      <c r="D67" s="14">
        <v>346633.52</v>
      </c>
      <c r="E67" s="9">
        <v>30162</v>
      </c>
      <c r="F67" s="14">
        <v>1530645739.4300001</v>
      </c>
      <c r="G67" s="9">
        <v>399692</v>
      </c>
      <c r="H67" s="9">
        <v>12895407220246</v>
      </c>
      <c r="J67" s="62"/>
      <c r="K67" s="62"/>
    </row>
    <row r="68" spans="2:11" ht="15" customHeight="1" x14ac:dyDescent="0.25">
      <c r="B68" s="8" t="s">
        <v>152</v>
      </c>
      <c r="C68" s="9">
        <v>6</v>
      </c>
      <c r="D68" s="14">
        <v>1259436.5</v>
      </c>
      <c r="E68" s="9">
        <v>31839</v>
      </c>
      <c r="F68" s="14">
        <v>1789918597.29</v>
      </c>
      <c r="G68" s="9">
        <v>436839</v>
      </c>
      <c r="H68" s="9">
        <v>14701258761841</v>
      </c>
      <c r="J68" s="62"/>
      <c r="K68" s="62"/>
    </row>
    <row r="69" spans="2:11" ht="15" customHeight="1" x14ac:dyDescent="0.25">
      <c r="B69" s="8" t="s">
        <v>153</v>
      </c>
      <c r="C69" s="9">
        <v>16</v>
      </c>
      <c r="D69" s="14">
        <v>315277.31</v>
      </c>
      <c r="E69" s="9">
        <v>33700</v>
      </c>
      <c r="F69" s="14">
        <v>2115807626.98001</v>
      </c>
      <c r="G69" s="9">
        <v>451356</v>
      </c>
      <c r="H69" s="9">
        <v>15415563222927</v>
      </c>
      <c r="J69" s="62"/>
      <c r="K69" s="62"/>
    </row>
    <row r="70" spans="2:11" ht="15" customHeight="1" x14ac:dyDescent="0.25">
      <c r="B70" s="8" t="s">
        <v>156</v>
      </c>
      <c r="C70" s="9">
        <v>15</v>
      </c>
      <c r="D70" s="14">
        <v>291846.36</v>
      </c>
      <c r="E70" s="9">
        <v>36494</v>
      </c>
      <c r="F70" s="14">
        <v>2189525982.9200001</v>
      </c>
      <c r="G70" s="9">
        <v>477356</v>
      </c>
      <c r="H70" s="9">
        <v>14246634046772</v>
      </c>
      <c r="J70" s="62"/>
      <c r="K70" s="62"/>
    </row>
    <row r="71" spans="2:11" ht="15" customHeight="1" x14ac:dyDescent="0.25">
      <c r="B71" s="8" t="s">
        <v>179</v>
      </c>
      <c r="C71" s="9">
        <v>14</v>
      </c>
      <c r="D71" s="14">
        <v>922490.68</v>
      </c>
      <c r="E71" s="9">
        <v>33459</v>
      </c>
      <c r="F71" s="14">
        <v>1874627662.96</v>
      </c>
      <c r="G71" s="9">
        <v>457654</v>
      </c>
      <c r="H71" s="9">
        <v>14071080915774</v>
      </c>
      <c r="J71" s="62"/>
      <c r="K71" s="62"/>
    </row>
    <row r="72" spans="2:11" ht="15" customHeight="1" x14ac:dyDescent="0.25">
      <c r="B72" s="8" t="s">
        <v>180</v>
      </c>
      <c r="C72" s="9">
        <v>18</v>
      </c>
      <c r="D72" s="14">
        <v>638522.88</v>
      </c>
      <c r="E72" s="9">
        <v>38203</v>
      </c>
      <c r="F72" s="14">
        <v>1990570317.1199999</v>
      </c>
      <c r="G72" s="9">
        <v>545669</v>
      </c>
      <c r="H72" s="9">
        <v>16429562703028</v>
      </c>
      <c r="J72" s="62"/>
      <c r="K72" s="62"/>
    </row>
    <row r="73" spans="2:11" ht="15" customHeight="1" x14ac:dyDescent="0.25">
      <c r="B73" s="8" t="s">
        <v>181</v>
      </c>
      <c r="C73" s="9">
        <v>17</v>
      </c>
      <c r="D73" s="14">
        <v>762339.88</v>
      </c>
      <c r="E73" s="9">
        <v>36664</v>
      </c>
      <c r="F73" s="14">
        <v>1748026668.99</v>
      </c>
      <c r="G73" s="9">
        <v>546121</v>
      </c>
      <c r="H73" s="9">
        <v>14073242309008</v>
      </c>
      <c r="J73" s="62"/>
      <c r="K73" s="62"/>
    </row>
    <row r="74" spans="2:11" ht="15" customHeight="1" x14ac:dyDescent="0.25">
      <c r="B74" s="8" t="s">
        <v>182</v>
      </c>
      <c r="C74" s="9">
        <v>21</v>
      </c>
      <c r="D74" s="14">
        <v>501352.92</v>
      </c>
      <c r="E74" s="9">
        <v>36873</v>
      </c>
      <c r="F74" s="14">
        <v>1865576036.3599999</v>
      </c>
      <c r="G74" s="9">
        <v>562331</v>
      </c>
      <c r="H74" s="9">
        <v>15543622656071</v>
      </c>
      <c r="J74" s="62"/>
      <c r="K74" s="62"/>
    </row>
    <row r="75" spans="2:11" ht="15" customHeight="1" x14ac:dyDescent="0.25">
      <c r="B75" s="8" t="s">
        <v>183</v>
      </c>
      <c r="C75" s="9">
        <v>30</v>
      </c>
      <c r="D75" s="14">
        <v>833086.75</v>
      </c>
      <c r="E75" s="9">
        <v>41499</v>
      </c>
      <c r="F75" s="14">
        <v>1955292006.6700001</v>
      </c>
      <c r="G75" s="9">
        <v>628183</v>
      </c>
      <c r="H75" s="9">
        <v>17095093036460</v>
      </c>
      <c r="J75" s="62"/>
      <c r="K75" s="62"/>
    </row>
    <row r="76" spans="2:11" ht="15" customHeight="1" x14ac:dyDescent="0.25">
      <c r="B76" s="8" t="s">
        <v>187</v>
      </c>
      <c r="C76" s="9">
        <v>17</v>
      </c>
      <c r="D76" s="14">
        <v>43802.19</v>
      </c>
      <c r="E76" s="9">
        <v>37619</v>
      </c>
      <c r="F76" s="14">
        <v>1704256245.8</v>
      </c>
      <c r="G76" s="9">
        <v>618800</v>
      </c>
      <c r="H76" s="9">
        <v>15862083211647</v>
      </c>
      <c r="J76" s="62"/>
      <c r="K76" s="62"/>
    </row>
    <row r="77" spans="2:11" ht="15" customHeight="1" x14ac:dyDescent="0.25">
      <c r="B77" s="8" t="s">
        <v>188</v>
      </c>
      <c r="C77" s="9">
        <v>17</v>
      </c>
      <c r="D77" s="14">
        <v>1077569.72</v>
      </c>
      <c r="E77" s="9">
        <v>36310</v>
      </c>
      <c r="F77" s="14">
        <v>1752442765.4000001</v>
      </c>
      <c r="G77" s="9">
        <v>701849</v>
      </c>
      <c r="H77" s="9">
        <v>19106351632235</v>
      </c>
      <c r="J77" s="62"/>
      <c r="K77" s="62"/>
    </row>
    <row r="78" spans="2:11" ht="15" customHeight="1" x14ac:dyDescent="0.25">
      <c r="B78" s="8" t="s">
        <v>189</v>
      </c>
      <c r="C78" s="9">
        <v>22</v>
      </c>
      <c r="D78" s="14">
        <v>368615.34</v>
      </c>
      <c r="E78" s="9">
        <v>35844</v>
      </c>
      <c r="F78" s="14">
        <v>1546453458.3199999</v>
      </c>
      <c r="G78" s="9">
        <v>620858</v>
      </c>
      <c r="H78" s="9">
        <v>16059443969316</v>
      </c>
      <c r="J78" s="62"/>
      <c r="K78" s="62"/>
    </row>
    <row r="79" spans="2:11" ht="15" customHeight="1" x14ac:dyDescent="0.25">
      <c r="B79" s="8" t="s">
        <v>190</v>
      </c>
      <c r="C79" s="9">
        <v>9</v>
      </c>
      <c r="D79" s="14">
        <v>157875.94</v>
      </c>
      <c r="E79" s="9">
        <v>36906</v>
      </c>
      <c r="F79" s="14">
        <v>1743393235.24</v>
      </c>
      <c r="G79" s="9">
        <v>632023</v>
      </c>
      <c r="H79" s="9">
        <v>16077762667771</v>
      </c>
      <c r="J79" s="62"/>
      <c r="K79" s="62"/>
    </row>
    <row r="80" spans="2:11" ht="15" customHeight="1" x14ac:dyDescent="0.25">
      <c r="B80" s="8" t="s">
        <v>191</v>
      </c>
      <c r="C80" s="9">
        <v>10</v>
      </c>
      <c r="D80" s="14">
        <v>165374.23000000001</v>
      </c>
      <c r="E80" s="9">
        <v>37990</v>
      </c>
      <c r="F80" s="14">
        <v>2147759820.9000001</v>
      </c>
      <c r="G80" s="9">
        <v>664131</v>
      </c>
      <c r="H80" s="9">
        <v>17444160331524</v>
      </c>
      <c r="J80" s="62"/>
      <c r="K80" s="62"/>
    </row>
    <row r="81" spans="2:11" ht="15" customHeight="1" x14ac:dyDescent="0.25">
      <c r="B81" s="8" t="s">
        <v>192</v>
      </c>
      <c r="C81" s="9">
        <v>10</v>
      </c>
      <c r="D81" s="14">
        <v>42919.24</v>
      </c>
      <c r="E81" s="9">
        <v>34062</v>
      </c>
      <c r="F81" s="14">
        <v>1655907854.01</v>
      </c>
      <c r="G81" s="9">
        <v>736421</v>
      </c>
      <c r="H81" s="9">
        <v>13835033985125</v>
      </c>
      <c r="J81" s="62"/>
      <c r="K81" s="62"/>
    </row>
    <row r="82" spans="2:11" ht="15" customHeight="1" x14ac:dyDescent="0.25">
      <c r="B82" s="8" t="s">
        <v>193</v>
      </c>
      <c r="C82" s="9">
        <v>13</v>
      </c>
      <c r="D82" s="14">
        <v>452785.17</v>
      </c>
      <c r="E82" s="9">
        <v>38618</v>
      </c>
      <c r="F82" s="14">
        <v>1791006058.51</v>
      </c>
      <c r="G82" s="9">
        <v>902742</v>
      </c>
      <c r="H82" s="9">
        <v>14594228507829</v>
      </c>
      <c r="J82" s="62"/>
      <c r="K82" s="62"/>
    </row>
    <row r="83" spans="2:11" ht="15" customHeight="1" x14ac:dyDescent="0.25">
      <c r="B83" s="8" t="s">
        <v>194</v>
      </c>
      <c r="C83" s="9">
        <v>14</v>
      </c>
      <c r="D83" s="14">
        <v>217556.75</v>
      </c>
      <c r="E83" s="9">
        <v>44346</v>
      </c>
      <c r="F83" s="14">
        <v>1999427364.05</v>
      </c>
      <c r="G83" s="9">
        <v>1076089</v>
      </c>
      <c r="H83" s="9">
        <v>17602831308241</v>
      </c>
      <c r="J83" s="62"/>
      <c r="K83" s="62"/>
    </row>
    <row r="84" spans="2:11" ht="15" customHeight="1" x14ac:dyDescent="0.25">
      <c r="B84" s="8" t="s">
        <v>195</v>
      </c>
      <c r="C84" s="9">
        <v>21</v>
      </c>
      <c r="D84" s="14">
        <v>815457.14</v>
      </c>
      <c r="E84" s="9">
        <v>46758</v>
      </c>
      <c r="F84" s="14">
        <v>1994481758.5799999</v>
      </c>
      <c r="G84" s="9">
        <v>1190350</v>
      </c>
      <c r="H84" s="9">
        <v>19731682123045</v>
      </c>
      <c r="J84" s="62"/>
      <c r="K84" s="62"/>
    </row>
    <row r="85" spans="2:11" ht="15" customHeight="1" x14ac:dyDescent="0.25">
      <c r="B85" s="8" t="s">
        <v>196</v>
      </c>
      <c r="C85" s="9">
        <v>15</v>
      </c>
      <c r="D85" s="14">
        <v>275071.05</v>
      </c>
      <c r="E85" s="9">
        <v>43977</v>
      </c>
      <c r="F85" s="14">
        <v>1854190670.1700001</v>
      </c>
      <c r="G85" s="9">
        <v>1200305</v>
      </c>
      <c r="H85" s="9">
        <v>17658440817745</v>
      </c>
      <c r="J85" s="62"/>
      <c r="K85" s="62"/>
    </row>
    <row r="86" spans="2:11" ht="15" customHeight="1" x14ac:dyDescent="0.25">
      <c r="B86" s="8" t="s">
        <v>197</v>
      </c>
      <c r="C86" s="9">
        <v>35</v>
      </c>
      <c r="D86" s="14">
        <v>574012.43000000005</v>
      </c>
      <c r="E86" s="9">
        <v>46758</v>
      </c>
      <c r="F86" s="14">
        <v>2001954901.8900001</v>
      </c>
      <c r="G86" s="9">
        <v>1266172</v>
      </c>
      <c r="H86" s="9">
        <v>20813021415843</v>
      </c>
      <c r="J86" s="62"/>
      <c r="K86" s="62"/>
    </row>
    <row r="87" spans="2:11" ht="15" customHeight="1" x14ac:dyDescent="0.25">
      <c r="B87" s="8" t="s">
        <v>198</v>
      </c>
      <c r="C87" s="9">
        <v>18</v>
      </c>
      <c r="D87" s="14">
        <v>848231.04</v>
      </c>
      <c r="E87" s="9">
        <v>49282</v>
      </c>
      <c r="F87" s="14">
        <v>1858208522.47</v>
      </c>
      <c r="G87" s="9">
        <v>1089788</v>
      </c>
      <c r="H87" s="9">
        <v>19254915722998</v>
      </c>
      <c r="J87" s="62"/>
      <c r="K87" s="62"/>
    </row>
    <row r="88" spans="2:11" ht="15" customHeight="1" x14ac:dyDescent="0.25">
      <c r="B88" s="8" t="s">
        <v>200</v>
      </c>
      <c r="C88" s="9">
        <v>14</v>
      </c>
      <c r="D88" s="14">
        <v>244289.78</v>
      </c>
      <c r="E88" s="9">
        <v>47205</v>
      </c>
      <c r="F88" s="14">
        <v>1716416102.3099999</v>
      </c>
      <c r="G88" s="9">
        <v>1156491</v>
      </c>
      <c r="H88" s="9">
        <v>19404281394266</v>
      </c>
      <c r="J88" s="62"/>
      <c r="K88" s="62"/>
    </row>
    <row r="89" spans="2:11" ht="15" customHeight="1" x14ac:dyDescent="0.25">
      <c r="B89" s="8" t="s">
        <v>201</v>
      </c>
      <c r="C89" s="9">
        <v>33</v>
      </c>
      <c r="D89" s="14">
        <v>952534.45</v>
      </c>
      <c r="E89" s="9">
        <v>49809</v>
      </c>
      <c r="F89" s="14">
        <v>1893682405.71</v>
      </c>
      <c r="G89" s="9">
        <v>1431544</v>
      </c>
      <c r="H89" s="9">
        <v>25000714382221</v>
      </c>
      <c r="J89" s="62"/>
      <c r="K89" s="62"/>
    </row>
    <row r="90" spans="2:11" ht="15" customHeight="1" x14ac:dyDescent="0.25">
      <c r="B90" s="8" t="s">
        <v>202</v>
      </c>
      <c r="C90" s="9">
        <v>16</v>
      </c>
      <c r="D90" s="14">
        <v>363104.58</v>
      </c>
      <c r="E90" s="9">
        <v>43319</v>
      </c>
      <c r="F90" s="14">
        <v>1386624146.28</v>
      </c>
      <c r="G90" s="9">
        <v>1198694</v>
      </c>
      <c r="H90" s="9">
        <v>19449865220142</v>
      </c>
      <c r="J90" s="62"/>
      <c r="K90" s="62"/>
    </row>
    <row r="91" spans="2:11" ht="15" customHeight="1" x14ac:dyDescent="0.25">
      <c r="B91" s="8" t="s">
        <v>283</v>
      </c>
      <c r="C91" s="9">
        <v>10</v>
      </c>
      <c r="D91" s="14">
        <v>193696.15</v>
      </c>
      <c r="E91" s="9">
        <v>47685</v>
      </c>
      <c r="F91" s="14">
        <v>1680968858.3800001</v>
      </c>
      <c r="G91" s="9">
        <v>1327719</v>
      </c>
      <c r="H91" s="9">
        <v>20497631288645</v>
      </c>
      <c r="J91" s="62"/>
      <c r="K91" s="62"/>
    </row>
    <row r="92" spans="2:11" ht="15" customHeight="1" x14ac:dyDescent="0.25">
      <c r="B92" s="8" t="s">
        <v>284</v>
      </c>
      <c r="C92" s="9">
        <v>26</v>
      </c>
      <c r="D92" s="14">
        <v>799570.54</v>
      </c>
      <c r="E92" s="9">
        <v>66766</v>
      </c>
      <c r="F92" s="14">
        <v>3607173300.73</v>
      </c>
      <c r="G92" s="9">
        <v>1580961</v>
      </c>
      <c r="H92" s="9">
        <v>23712605908444</v>
      </c>
      <c r="J92" s="62"/>
      <c r="K92" s="62"/>
    </row>
    <row r="93" spans="2:11" ht="15" customHeight="1" x14ac:dyDescent="0.25">
      <c r="B93" s="8" t="s">
        <v>285</v>
      </c>
      <c r="C93" s="9">
        <v>16</v>
      </c>
      <c r="D93" s="14">
        <v>431877.14</v>
      </c>
      <c r="E93" s="9">
        <v>61000</v>
      </c>
      <c r="F93" s="14">
        <v>3071029596.6199999</v>
      </c>
      <c r="G93" s="9">
        <v>1516660</v>
      </c>
      <c r="H93" s="9">
        <v>20878769643896</v>
      </c>
      <c r="J93" s="62"/>
      <c r="K93" s="62"/>
    </row>
    <row r="94" spans="2:11" ht="15" customHeight="1" x14ac:dyDescent="0.25">
      <c r="B94" s="8" t="s">
        <v>286</v>
      </c>
      <c r="C94" s="9">
        <v>21</v>
      </c>
      <c r="D94" s="14">
        <v>1995494.17</v>
      </c>
      <c r="E94" s="9">
        <v>59657</v>
      </c>
      <c r="F94" s="14">
        <v>2921939831.3699999</v>
      </c>
      <c r="G94" s="9">
        <v>1594529</v>
      </c>
      <c r="H94" s="9">
        <v>22389480220072</v>
      </c>
      <c r="J94" s="62"/>
      <c r="K94" s="62"/>
    </row>
    <row r="95" spans="2:11" ht="15" customHeight="1" x14ac:dyDescent="0.25">
      <c r="B95" s="8" t="s">
        <v>287</v>
      </c>
      <c r="C95" s="9">
        <v>18</v>
      </c>
      <c r="D95" s="14">
        <v>1858783.08</v>
      </c>
      <c r="E95" s="9">
        <v>59904</v>
      </c>
      <c r="F95" s="14">
        <v>2895765497.8899999</v>
      </c>
      <c r="G95" s="9">
        <v>1860134</v>
      </c>
      <c r="H95" s="9">
        <v>24224008611205</v>
      </c>
      <c r="J95" s="62"/>
      <c r="K95" s="62"/>
    </row>
    <row r="96" spans="2:11" ht="15" customHeight="1" x14ac:dyDescent="0.25">
      <c r="B96" s="8" t="s">
        <v>288</v>
      </c>
      <c r="C96" s="9">
        <v>25</v>
      </c>
      <c r="D96" s="14">
        <v>1063846.6000000001</v>
      </c>
      <c r="E96" s="9">
        <v>60036</v>
      </c>
      <c r="F96" s="14">
        <v>2326972721.79</v>
      </c>
      <c r="G96" s="9">
        <v>1810232</v>
      </c>
      <c r="H96" s="9">
        <v>24148650741374</v>
      </c>
      <c r="J96" s="62"/>
      <c r="K96" s="62"/>
    </row>
    <row r="97" spans="2:11" ht="15" customHeight="1" x14ac:dyDescent="0.25">
      <c r="B97" s="8" t="s">
        <v>295</v>
      </c>
      <c r="C97" s="9">
        <v>29</v>
      </c>
      <c r="D97" s="14">
        <v>1078282.6399999999</v>
      </c>
      <c r="E97" s="9">
        <v>61231</v>
      </c>
      <c r="F97" s="14">
        <v>2369125536.5999999</v>
      </c>
      <c r="G97" s="9">
        <v>1917574</v>
      </c>
      <c r="H97" s="9">
        <v>25014000468657</v>
      </c>
      <c r="J97" s="62"/>
      <c r="K97" s="62"/>
    </row>
    <row r="98" spans="2:11" ht="15" customHeight="1" x14ac:dyDescent="0.25">
      <c r="B98" s="8" t="s">
        <v>296</v>
      </c>
      <c r="C98" s="9">
        <v>34</v>
      </c>
      <c r="D98" s="14">
        <v>2477301.9500000002</v>
      </c>
      <c r="E98" s="9">
        <v>64250</v>
      </c>
      <c r="F98" s="14">
        <v>2479434680.6599998</v>
      </c>
      <c r="G98" s="9">
        <v>1953655</v>
      </c>
      <c r="H98" s="9">
        <v>25412964352165</v>
      </c>
      <c r="J98" s="62"/>
      <c r="K98" s="62"/>
    </row>
    <row r="99" spans="2:11" ht="15" customHeight="1" x14ac:dyDescent="0.25">
      <c r="B99" s="8" t="s">
        <v>297</v>
      </c>
      <c r="C99" s="9">
        <v>26</v>
      </c>
      <c r="D99" s="14">
        <v>1066616.3400000001</v>
      </c>
      <c r="E99" s="9">
        <v>64682</v>
      </c>
      <c r="F99" s="14">
        <v>2559245966.4699998</v>
      </c>
      <c r="G99" s="9">
        <v>2039036</v>
      </c>
      <c r="H99" s="9">
        <v>26984831471467</v>
      </c>
      <c r="J99" s="62"/>
      <c r="K99" s="62"/>
    </row>
    <row r="100" spans="2:11" ht="15" customHeight="1" x14ac:dyDescent="0.25">
      <c r="B100" s="8" t="s">
        <v>298</v>
      </c>
      <c r="C100" s="9">
        <v>24</v>
      </c>
      <c r="D100" s="14">
        <v>2005526.56</v>
      </c>
      <c r="E100" s="9">
        <v>67672</v>
      </c>
      <c r="F100" s="14">
        <v>2493198835.5900002</v>
      </c>
      <c r="G100" s="9">
        <v>2307972</v>
      </c>
      <c r="H100" s="9">
        <v>27556863002323</v>
      </c>
      <c r="J100" s="62"/>
      <c r="K100" s="62"/>
    </row>
    <row r="101" spans="2:11" ht="15" customHeight="1" x14ac:dyDescent="0.25">
      <c r="B101" s="8" t="s">
        <v>299</v>
      </c>
      <c r="C101" s="9">
        <v>29</v>
      </c>
      <c r="D101" s="14">
        <v>1466783.56</v>
      </c>
      <c r="E101" s="9">
        <v>65342</v>
      </c>
      <c r="F101" s="14">
        <v>2709059042.46</v>
      </c>
      <c r="G101" s="9">
        <v>2560626</v>
      </c>
      <c r="H101" s="9">
        <v>33350143814732</v>
      </c>
      <c r="J101" s="62"/>
      <c r="K101" s="62"/>
    </row>
    <row r="102" spans="2:11" ht="15" customHeight="1" x14ac:dyDescent="0.25">
      <c r="B102" s="8" t="s">
        <v>300</v>
      </c>
      <c r="C102" s="9">
        <v>36</v>
      </c>
      <c r="D102" s="14">
        <v>2410401.13</v>
      </c>
      <c r="E102" s="9">
        <v>55933</v>
      </c>
      <c r="F102" s="14">
        <v>1960672544.6199999</v>
      </c>
      <c r="G102" s="9">
        <v>2020140</v>
      </c>
      <c r="H102" s="9">
        <v>24131069668355</v>
      </c>
      <c r="J102" s="62"/>
      <c r="K102" s="62"/>
    </row>
    <row r="103" spans="2:11" ht="15" customHeight="1" x14ac:dyDescent="0.25">
      <c r="B103" s="8" t="s">
        <v>301</v>
      </c>
      <c r="C103" s="9">
        <v>36</v>
      </c>
      <c r="D103" s="14">
        <v>634072.98</v>
      </c>
      <c r="E103" s="9">
        <v>59019</v>
      </c>
      <c r="F103" s="14">
        <v>2264324685.5300002</v>
      </c>
      <c r="G103" s="9">
        <v>2098360</v>
      </c>
      <c r="H103" s="9">
        <v>24626506393046</v>
      </c>
      <c r="J103" s="62"/>
      <c r="K103" s="62"/>
    </row>
    <row r="104" spans="2:11" ht="15" customHeight="1" x14ac:dyDescent="0.25">
      <c r="B104" s="8" t="s">
        <v>302</v>
      </c>
      <c r="C104" s="9">
        <v>45</v>
      </c>
      <c r="D104" s="14">
        <v>599275.46</v>
      </c>
      <c r="E104" s="9">
        <v>77221</v>
      </c>
      <c r="F104" s="14">
        <v>3230909069.4699998</v>
      </c>
      <c r="G104" s="9">
        <v>2674292</v>
      </c>
      <c r="H104" s="9">
        <v>31537015076878</v>
      </c>
      <c r="J104" s="62"/>
      <c r="K104" s="62"/>
    </row>
    <row r="105" spans="2:11" ht="15" customHeight="1" x14ac:dyDescent="0.25">
      <c r="B105" s="8" t="s">
        <v>304</v>
      </c>
      <c r="C105" s="9">
        <v>28</v>
      </c>
      <c r="D105" s="14">
        <v>513135.43</v>
      </c>
      <c r="E105" s="9">
        <v>67704</v>
      </c>
      <c r="F105" s="14">
        <v>2716304919.96</v>
      </c>
      <c r="G105" s="9">
        <v>2412450</v>
      </c>
      <c r="H105" s="9">
        <v>26819290175243</v>
      </c>
      <c r="J105" s="62"/>
      <c r="K105" s="62"/>
    </row>
    <row r="106" spans="2:11" ht="15" customHeight="1" x14ac:dyDescent="0.25">
      <c r="B106" s="8" t="s">
        <v>305</v>
      </c>
      <c r="C106" s="9">
        <v>34</v>
      </c>
      <c r="D106" s="14">
        <v>714409.96</v>
      </c>
      <c r="E106" s="9">
        <v>73788</v>
      </c>
      <c r="F106" s="14">
        <v>3178841391.3600001</v>
      </c>
      <c r="G106" s="9">
        <v>2646523</v>
      </c>
      <c r="H106" s="9">
        <v>30154638784382</v>
      </c>
      <c r="J106" s="62"/>
      <c r="K106" s="62"/>
    </row>
    <row r="107" spans="2:11" ht="15" customHeight="1" x14ac:dyDescent="0.25">
      <c r="B107" s="8" t="s">
        <v>306</v>
      </c>
      <c r="C107" s="9">
        <v>38</v>
      </c>
      <c r="D107" s="14">
        <v>1879578.96</v>
      </c>
      <c r="E107" s="9">
        <v>76007</v>
      </c>
      <c r="F107" s="14">
        <v>3104251553.5</v>
      </c>
      <c r="G107" s="9">
        <v>1970425</v>
      </c>
      <c r="H107" s="9">
        <v>29295928010610</v>
      </c>
      <c r="J107" s="62"/>
      <c r="K107" s="62"/>
    </row>
    <row r="108" spans="2:11" ht="15" customHeight="1" x14ac:dyDescent="0.25">
      <c r="B108" s="8" t="s">
        <v>311</v>
      </c>
      <c r="C108" s="9">
        <v>30</v>
      </c>
      <c r="D108" s="14">
        <v>2489770.9700000002</v>
      </c>
      <c r="E108" s="9">
        <v>75394</v>
      </c>
      <c r="F108" s="14">
        <v>2811759303.3299999</v>
      </c>
      <c r="G108" s="9">
        <v>1242256</v>
      </c>
      <c r="H108" s="9">
        <v>27977129289843</v>
      </c>
      <c r="J108" s="62"/>
      <c r="K108" s="62"/>
    </row>
    <row r="109" spans="2:11" ht="15" customHeight="1" x14ac:dyDescent="0.25">
      <c r="B109" s="8" t="s">
        <v>314</v>
      </c>
      <c r="C109" s="9">
        <v>39</v>
      </c>
      <c r="D109" s="14">
        <v>2110485.2000000002</v>
      </c>
      <c r="E109" s="9">
        <v>83222</v>
      </c>
      <c r="F109" s="14">
        <v>3191109037.1700001</v>
      </c>
      <c r="G109" s="9">
        <v>1285030</v>
      </c>
      <c r="H109" s="9">
        <v>30780213938228</v>
      </c>
      <c r="J109" s="62"/>
      <c r="K109" s="62"/>
    </row>
    <row r="110" spans="2:11" ht="15" customHeight="1" x14ac:dyDescent="0.25">
      <c r="B110" s="8" t="s">
        <v>315</v>
      </c>
      <c r="C110" s="9">
        <v>34</v>
      </c>
      <c r="D110" s="14">
        <v>3883098.23</v>
      </c>
      <c r="E110" s="9">
        <v>83846</v>
      </c>
      <c r="F110" s="14">
        <v>3096347378.0900002</v>
      </c>
      <c r="G110" s="9">
        <v>788960</v>
      </c>
      <c r="H110" s="9">
        <v>29992295588540</v>
      </c>
      <c r="J110" s="62"/>
      <c r="K110" s="62"/>
    </row>
    <row r="111" spans="2:11" ht="15" customHeight="1" x14ac:dyDescent="0.25">
      <c r="B111" s="8" t="s">
        <v>316</v>
      </c>
      <c r="C111" s="9">
        <v>39</v>
      </c>
      <c r="D111" s="14">
        <v>2340925.63</v>
      </c>
      <c r="E111" s="9">
        <v>76720</v>
      </c>
      <c r="F111" s="14">
        <v>2462990576.75</v>
      </c>
      <c r="G111" s="9">
        <v>489100</v>
      </c>
      <c r="H111" s="9">
        <v>27245399019899</v>
      </c>
      <c r="J111" s="62"/>
      <c r="K111" s="62"/>
    </row>
    <row r="112" spans="2:11" ht="15" customHeight="1" x14ac:dyDescent="0.25">
      <c r="B112" s="8" t="s">
        <v>317</v>
      </c>
      <c r="C112" s="9">
        <v>34</v>
      </c>
      <c r="D112" s="14">
        <v>1985331.54</v>
      </c>
      <c r="E112" s="9">
        <v>80844</v>
      </c>
      <c r="F112" s="14">
        <v>2886134641.1700001</v>
      </c>
      <c r="G112" s="9">
        <v>521113</v>
      </c>
      <c r="H112" s="9">
        <v>29857851190664</v>
      </c>
      <c r="J112" s="62"/>
      <c r="K112" s="62"/>
    </row>
    <row r="113" spans="2:11" ht="15" customHeight="1" x14ac:dyDescent="0.25">
      <c r="B113" s="8" t="s">
        <v>318</v>
      </c>
      <c r="C113" s="9">
        <v>36</v>
      </c>
      <c r="D113" s="14">
        <v>1598371.32</v>
      </c>
      <c r="E113" s="9">
        <v>78946</v>
      </c>
      <c r="F113" s="14">
        <v>2641836043.9499998</v>
      </c>
      <c r="G113" s="9">
        <v>572856</v>
      </c>
      <c r="H113" s="9">
        <v>37445834411317</v>
      </c>
      <c r="J113" s="62"/>
      <c r="K113" s="62"/>
    </row>
    <row r="114" spans="2:11" ht="15" customHeight="1" x14ac:dyDescent="0.25">
      <c r="B114" s="8" t="s">
        <v>328</v>
      </c>
      <c r="C114" s="9">
        <v>50</v>
      </c>
      <c r="D114" s="14">
        <v>5042053.3899999997</v>
      </c>
      <c r="E114" s="9">
        <v>71843</v>
      </c>
      <c r="F114" s="14">
        <v>2216793637.23</v>
      </c>
      <c r="G114" s="9">
        <v>511723</v>
      </c>
      <c r="H114" s="9">
        <v>30541075030501</v>
      </c>
      <c r="J114" s="62"/>
      <c r="K114" s="62"/>
    </row>
    <row r="115" spans="2:11" ht="15" customHeight="1" x14ac:dyDescent="0.25">
      <c r="B115" s="8" t="s">
        <v>339</v>
      </c>
      <c r="C115" s="9">
        <v>34</v>
      </c>
      <c r="D115" s="14">
        <v>1061930.8999999999</v>
      </c>
      <c r="E115" s="9">
        <v>74557</v>
      </c>
      <c r="F115" s="14">
        <v>2751747704.4499998</v>
      </c>
      <c r="G115" s="9">
        <v>479222</v>
      </c>
      <c r="H115" s="9">
        <v>28874790668006</v>
      </c>
      <c r="J115" s="62"/>
      <c r="K115" s="62"/>
    </row>
    <row r="116" spans="2:11" ht="15" customHeight="1" x14ac:dyDescent="0.25">
      <c r="G116" s="12"/>
      <c r="I116" s="12"/>
      <c r="J116" s="12"/>
    </row>
    <row r="117" spans="2:11" ht="15" customHeight="1" x14ac:dyDescent="0.25">
      <c r="B117" s="106" t="s">
        <v>282</v>
      </c>
      <c r="G117" s="12"/>
      <c r="I117" s="12"/>
      <c r="J117" s="12"/>
    </row>
    <row r="118" spans="2:11" ht="15" customHeight="1" x14ac:dyDescent="0.25">
      <c r="G118" s="12"/>
      <c r="I118" s="12"/>
      <c r="J118" s="12"/>
    </row>
    <row r="119" spans="2:11" ht="15" customHeight="1" x14ac:dyDescent="0.25">
      <c r="G119" s="12"/>
      <c r="I119" s="12"/>
      <c r="J119" s="12"/>
    </row>
    <row r="120" spans="2:11" ht="15" customHeight="1" x14ac:dyDescent="0.25">
      <c r="G120" s="12"/>
      <c r="I120" s="12"/>
      <c r="J120" s="12"/>
    </row>
    <row r="121" spans="2:11" ht="15" customHeight="1" x14ac:dyDescent="0.25">
      <c r="H121" s="62"/>
    </row>
    <row r="122" spans="2:11" ht="15" customHeight="1" x14ac:dyDescent="0.25">
      <c r="H122" s="62"/>
    </row>
    <row r="123" spans="2:11" ht="15" customHeight="1" x14ac:dyDescent="0.25">
      <c r="H123" s="62"/>
    </row>
    <row r="124" spans="2:11" ht="15" customHeight="1" x14ac:dyDescent="0.25">
      <c r="H124" s="62"/>
    </row>
    <row r="125" spans="2:11" ht="15" customHeight="1" x14ac:dyDescent="0.25">
      <c r="H125" s="62"/>
    </row>
    <row r="126" spans="2:11" ht="15" customHeight="1" x14ac:dyDescent="0.25">
      <c r="H126" s="62"/>
    </row>
    <row r="127" spans="2:11" ht="15" customHeight="1" x14ac:dyDescent="0.25">
      <c r="H127" s="62"/>
    </row>
    <row r="128" spans="2:11" ht="15" customHeight="1" x14ac:dyDescent="0.25">
      <c r="H128" s="62"/>
    </row>
    <row r="129" spans="8:8" ht="15" customHeight="1" x14ac:dyDescent="0.25">
      <c r="H129" s="62"/>
    </row>
    <row r="130" spans="8:8" ht="15" customHeight="1" x14ac:dyDescent="0.25">
      <c r="H130" s="62"/>
    </row>
    <row r="131" spans="8:8" ht="15" customHeight="1" x14ac:dyDescent="0.25">
      <c r="H131" s="62"/>
    </row>
    <row r="132" spans="8:8" ht="15" customHeight="1" x14ac:dyDescent="0.25">
      <c r="H132" s="62"/>
    </row>
    <row r="133" spans="8:8" ht="15" customHeight="1" x14ac:dyDescent="0.25">
      <c r="H133" s="62"/>
    </row>
    <row r="134" spans="8:8" ht="15" customHeight="1" x14ac:dyDescent="0.25">
      <c r="H134" s="62"/>
    </row>
  </sheetData>
  <mergeCells count="5">
    <mergeCell ref="G2:H2"/>
    <mergeCell ref="B2:B3"/>
    <mergeCell ref="A1:A3"/>
    <mergeCell ref="C2:D2"/>
    <mergeCell ref="E2:F2"/>
  </mergeCells>
  <hyperlinks>
    <hyperlink ref="A1:A3" location="Indice!A1" display="Indice" xr:uid="{00000000-0004-0000-02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R11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8.85546875" defaultRowHeight="15" x14ac:dyDescent="0.25"/>
  <cols>
    <col min="1" max="1" width="5.7109375" style="13" customWidth="1"/>
    <col min="2" max="2" width="55.7109375" style="13" customWidth="1"/>
    <col min="3" max="11" width="15.7109375" style="11" customWidth="1"/>
    <col min="12" max="12" width="17.7109375" style="11" customWidth="1"/>
    <col min="13" max="13" width="15.7109375" style="11" customWidth="1"/>
    <col min="14" max="14" width="15.7109375" style="12" customWidth="1"/>
    <col min="15" max="23" width="15.7109375" style="11" customWidth="1"/>
    <col min="24" max="24" width="17.42578125" style="11" customWidth="1"/>
    <col min="25" max="27" width="15.7109375" style="11" customWidth="1"/>
    <col min="28" max="28" width="15.7109375" style="12" customWidth="1"/>
    <col min="29" max="40" width="20.7109375" style="11" customWidth="1"/>
    <col min="41" max="41" width="15.7109375" style="11" customWidth="1"/>
    <col min="42" max="42" width="20.7109375" style="12" customWidth="1"/>
    <col min="43" max="43" width="9.85546875" style="13" bestFit="1" customWidth="1"/>
    <col min="44" max="44" width="16.42578125" style="13" bestFit="1" customWidth="1"/>
    <col min="45" max="45" width="9.85546875" style="13" bestFit="1" customWidth="1"/>
    <col min="46" max="46" width="17.42578125" style="13" bestFit="1" customWidth="1"/>
    <col min="47" max="47" width="9.85546875" style="13" bestFit="1" customWidth="1"/>
    <col min="48" max="48" width="17.42578125" style="13" bestFit="1" customWidth="1"/>
    <col min="49" max="49" width="9.85546875" style="13" bestFit="1" customWidth="1"/>
    <col min="50" max="50" width="17.42578125" style="13" bestFit="1" customWidth="1"/>
    <col min="51" max="51" width="9.85546875" style="13" bestFit="1" customWidth="1"/>
    <col min="52" max="52" width="17.42578125" style="13" bestFit="1" customWidth="1"/>
    <col min="53" max="53" width="9.85546875" style="13" bestFit="1" customWidth="1"/>
    <col min="54" max="54" width="17.42578125" style="13" bestFit="1" customWidth="1"/>
    <col min="55" max="55" width="9.85546875" style="13" bestFit="1" customWidth="1"/>
    <col min="56" max="56" width="19" style="13" bestFit="1" customWidth="1"/>
    <col min="57" max="57" width="9.85546875" style="13" bestFit="1" customWidth="1"/>
    <col min="58" max="58" width="17.42578125" style="13" bestFit="1" customWidth="1"/>
    <col min="59" max="59" width="9.85546875" style="13" bestFit="1" customWidth="1"/>
    <col min="60" max="60" width="19" style="13" bestFit="1" customWidth="1"/>
    <col min="61" max="68" width="8.85546875" style="13"/>
    <col min="69" max="69" width="9.140625" style="13" bestFit="1" customWidth="1"/>
    <col min="70" max="70" width="19" style="13" bestFit="1" customWidth="1"/>
    <col min="71" max="16384" width="8.85546875" style="13"/>
  </cols>
  <sheetData>
    <row r="1" spans="1:70" ht="50.1" customHeight="1" x14ac:dyDescent="0.25">
      <c r="A1" s="188" t="s">
        <v>178</v>
      </c>
      <c r="B1" s="37" t="s">
        <v>205</v>
      </c>
      <c r="M1" s="42"/>
      <c r="N1" s="43"/>
      <c r="AA1" s="42"/>
      <c r="AB1" s="43"/>
      <c r="AO1" s="42"/>
      <c r="AP1" s="43"/>
    </row>
    <row r="2" spans="1:70" ht="20.100000000000001" customHeight="1" x14ac:dyDescent="0.25">
      <c r="A2" s="189"/>
      <c r="B2" s="187" t="s">
        <v>2</v>
      </c>
      <c r="C2" s="203" t="s">
        <v>96</v>
      </c>
      <c r="D2" s="205"/>
      <c r="E2" s="205"/>
      <c r="F2" s="205"/>
      <c r="G2" s="205"/>
      <c r="H2" s="205"/>
      <c r="I2" s="205"/>
      <c r="J2" s="205"/>
      <c r="K2" s="205"/>
      <c r="L2" s="204"/>
      <c r="M2" s="206" t="s">
        <v>136</v>
      </c>
      <c r="N2" s="207"/>
      <c r="O2" s="203" t="s">
        <v>95</v>
      </c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4"/>
      <c r="AA2" s="206" t="s">
        <v>137</v>
      </c>
      <c r="AB2" s="207"/>
      <c r="AC2" s="203" t="s">
        <v>94</v>
      </c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4"/>
      <c r="AO2" s="206" t="s">
        <v>138</v>
      </c>
      <c r="AP2" s="207"/>
      <c r="AQ2" s="210" t="s">
        <v>185</v>
      </c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2"/>
      <c r="BC2" s="213" t="s">
        <v>186</v>
      </c>
      <c r="BD2" s="214"/>
      <c r="BE2" s="192" t="s">
        <v>312</v>
      </c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4"/>
      <c r="BQ2" s="195" t="s">
        <v>313</v>
      </c>
      <c r="BR2" s="196"/>
    </row>
    <row r="3" spans="1:70" ht="20.100000000000001" customHeight="1" x14ac:dyDescent="0.25">
      <c r="A3" s="189"/>
      <c r="B3" s="187"/>
      <c r="C3" s="203" t="s">
        <v>139</v>
      </c>
      <c r="D3" s="204"/>
      <c r="E3" s="203" t="s">
        <v>140</v>
      </c>
      <c r="F3" s="204"/>
      <c r="G3" s="203" t="s">
        <v>141</v>
      </c>
      <c r="H3" s="204"/>
      <c r="I3" s="203" t="s">
        <v>142</v>
      </c>
      <c r="J3" s="204"/>
      <c r="K3" s="203" t="s">
        <v>143</v>
      </c>
      <c r="L3" s="204"/>
      <c r="M3" s="208"/>
      <c r="N3" s="209"/>
      <c r="O3" s="203" t="s">
        <v>139</v>
      </c>
      <c r="P3" s="204"/>
      <c r="Q3" s="203" t="s">
        <v>140</v>
      </c>
      <c r="R3" s="204"/>
      <c r="S3" s="203" t="s">
        <v>141</v>
      </c>
      <c r="T3" s="204"/>
      <c r="U3" s="203" t="s">
        <v>142</v>
      </c>
      <c r="V3" s="204"/>
      <c r="W3" s="203" t="s">
        <v>143</v>
      </c>
      <c r="X3" s="204"/>
      <c r="Y3" s="203" t="s">
        <v>144</v>
      </c>
      <c r="Z3" s="204"/>
      <c r="AA3" s="208"/>
      <c r="AB3" s="209"/>
      <c r="AC3" s="203" t="s">
        <v>145</v>
      </c>
      <c r="AD3" s="204"/>
      <c r="AE3" s="203" t="s">
        <v>146</v>
      </c>
      <c r="AF3" s="204"/>
      <c r="AG3" s="203" t="s">
        <v>147</v>
      </c>
      <c r="AH3" s="204"/>
      <c r="AI3" s="203" t="s">
        <v>148</v>
      </c>
      <c r="AJ3" s="204"/>
      <c r="AK3" s="201" t="s">
        <v>177</v>
      </c>
      <c r="AL3" s="202"/>
      <c r="AM3" s="203" t="s">
        <v>149</v>
      </c>
      <c r="AN3" s="204"/>
      <c r="AO3" s="208"/>
      <c r="AP3" s="209"/>
      <c r="AQ3" s="210" t="s">
        <v>145</v>
      </c>
      <c r="AR3" s="212"/>
      <c r="AS3" s="210" t="s">
        <v>146</v>
      </c>
      <c r="AT3" s="212"/>
      <c r="AU3" s="210" t="s">
        <v>147</v>
      </c>
      <c r="AV3" s="212"/>
      <c r="AW3" s="210" t="s">
        <v>148</v>
      </c>
      <c r="AX3" s="212"/>
      <c r="AY3" s="217" t="s">
        <v>177</v>
      </c>
      <c r="AZ3" s="218"/>
      <c r="BA3" s="210" t="s">
        <v>149</v>
      </c>
      <c r="BB3" s="212"/>
      <c r="BC3" s="215"/>
      <c r="BD3" s="216"/>
      <c r="BE3" s="192" t="s">
        <v>145</v>
      </c>
      <c r="BF3" s="194"/>
      <c r="BG3" s="192" t="s">
        <v>146</v>
      </c>
      <c r="BH3" s="194"/>
      <c r="BI3" s="192" t="s">
        <v>147</v>
      </c>
      <c r="BJ3" s="194"/>
      <c r="BK3" s="192" t="s">
        <v>148</v>
      </c>
      <c r="BL3" s="194"/>
      <c r="BM3" s="199" t="s">
        <v>177</v>
      </c>
      <c r="BN3" s="200"/>
      <c r="BO3" s="192" t="s">
        <v>149</v>
      </c>
      <c r="BP3" s="194"/>
      <c r="BQ3" s="197"/>
      <c r="BR3" s="198"/>
    </row>
    <row r="4" spans="1:70" ht="20.100000000000001" customHeight="1" x14ac:dyDescent="0.25">
      <c r="A4" s="190"/>
      <c r="B4" s="187"/>
      <c r="C4" s="44" t="s">
        <v>1</v>
      </c>
      <c r="D4" s="45" t="s">
        <v>150</v>
      </c>
      <c r="E4" s="44" t="s">
        <v>1</v>
      </c>
      <c r="F4" s="45" t="s">
        <v>150</v>
      </c>
      <c r="G4" s="44" t="s">
        <v>1</v>
      </c>
      <c r="H4" s="45" t="s">
        <v>150</v>
      </c>
      <c r="I4" s="44" t="s">
        <v>1</v>
      </c>
      <c r="J4" s="45" t="s">
        <v>150</v>
      </c>
      <c r="K4" s="44" t="s">
        <v>1</v>
      </c>
      <c r="L4" s="45" t="s">
        <v>150</v>
      </c>
      <c r="M4" s="17" t="s">
        <v>1</v>
      </c>
      <c r="N4" s="18" t="s">
        <v>150</v>
      </c>
      <c r="O4" s="44" t="s">
        <v>1</v>
      </c>
      <c r="P4" s="45" t="s">
        <v>150</v>
      </c>
      <c r="Q4" s="44" t="s">
        <v>1</v>
      </c>
      <c r="R4" s="45" t="s">
        <v>150</v>
      </c>
      <c r="S4" s="44" t="s">
        <v>1</v>
      </c>
      <c r="T4" s="45" t="s">
        <v>150</v>
      </c>
      <c r="U4" s="44" t="s">
        <v>1</v>
      </c>
      <c r="V4" s="45" t="s">
        <v>150</v>
      </c>
      <c r="W4" s="44" t="s">
        <v>1</v>
      </c>
      <c r="X4" s="45" t="s">
        <v>150</v>
      </c>
      <c r="Y4" s="44" t="s">
        <v>1</v>
      </c>
      <c r="Z4" s="45" t="s">
        <v>150</v>
      </c>
      <c r="AA4" s="17" t="s">
        <v>1</v>
      </c>
      <c r="AB4" s="18" t="s">
        <v>151</v>
      </c>
      <c r="AC4" s="44" t="s">
        <v>1</v>
      </c>
      <c r="AD4" s="45" t="s">
        <v>150</v>
      </c>
      <c r="AE4" s="44" t="s">
        <v>1</v>
      </c>
      <c r="AF4" s="45" t="s">
        <v>150</v>
      </c>
      <c r="AG4" s="44" t="s">
        <v>1</v>
      </c>
      <c r="AH4" s="45" t="s">
        <v>150</v>
      </c>
      <c r="AI4" s="44" t="s">
        <v>1</v>
      </c>
      <c r="AJ4" s="45" t="s">
        <v>150</v>
      </c>
      <c r="AK4" s="44" t="s">
        <v>1</v>
      </c>
      <c r="AL4" s="45" t="s">
        <v>150</v>
      </c>
      <c r="AM4" s="44" t="s">
        <v>1</v>
      </c>
      <c r="AN4" s="45" t="s">
        <v>150</v>
      </c>
      <c r="AO4" s="17" t="s">
        <v>1</v>
      </c>
      <c r="AP4" s="18" t="s">
        <v>151</v>
      </c>
      <c r="AQ4" s="63" t="s">
        <v>1</v>
      </c>
      <c r="AR4" s="64" t="s">
        <v>150</v>
      </c>
      <c r="AS4" s="63" t="s">
        <v>1</v>
      </c>
      <c r="AT4" s="64" t="s">
        <v>150</v>
      </c>
      <c r="AU4" s="63" t="s">
        <v>1</v>
      </c>
      <c r="AV4" s="64" t="s">
        <v>150</v>
      </c>
      <c r="AW4" s="63" t="s">
        <v>1</v>
      </c>
      <c r="AX4" s="64" t="s">
        <v>150</v>
      </c>
      <c r="AY4" s="63" t="s">
        <v>1</v>
      </c>
      <c r="AZ4" s="64" t="s">
        <v>150</v>
      </c>
      <c r="BA4" s="63" t="s">
        <v>1</v>
      </c>
      <c r="BB4" s="64" t="s">
        <v>150</v>
      </c>
      <c r="BC4" s="63" t="s">
        <v>1</v>
      </c>
      <c r="BD4" s="64" t="s">
        <v>151</v>
      </c>
      <c r="BE4" s="142" t="s">
        <v>1</v>
      </c>
      <c r="BF4" s="143" t="s">
        <v>150</v>
      </c>
      <c r="BG4" s="142" t="s">
        <v>1</v>
      </c>
      <c r="BH4" s="143" t="s">
        <v>150</v>
      </c>
      <c r="BI4" s="142" t="s">
        <v>1</v>
      </c>
      <c r="BJ4" s="143" t="s">
        <v>150</v>
      </c>
      <c r="BK4" s="142" t="s">
        <v>1</v>
      </c>
      <c r="BL4" s="143" t="s">
        <v>150</v>
      </c>
      <c r="BM4" s="142" t="s">
        <v>1</v>
      </c>
      <c r="BN4" s="143" t="s">
        <v>150</v>
      </c>
      <c r="BO4" s="142" t="s">
        <v>1</v>
      </c>
      <c r="BP4" s="143" t="s">
        <v>150</v>
      </c>
      <c r="BQ4" s="142" t="s">
        <v>1</v>
      </c>
      <c r="BR4" s="143" t="s">
        <v>151</v>
      </c>
    </row>
    <row r="5" spans="1:70" ht="15" customHeight="1" x14ac:dyDescent="0.25">
      <c r="B5" s="8" t="s">
        <v>3</v>
      </c>
      <c r="C5" s="9"/>
      <c r="D5" s="14"/>
      <c r="E5" s="9"/>
      <c r="F5" s="14"/>
      <c r="G5" s="9"/>
      <c r="H5" s="14"/>
      <c r="I5" s="9"/>
      <c r="J5" s="14"/>
      <c r="K5" s="9"/>
      <c r="L5" s="14"/>
      <c r="M5" s="46"/>
      <c r="N5" s="47"/>
      <c r="O5" s="9">
        <v>10</v>
      </c>
      <c r="P5" s="14">
        <v>800.62</v>
      </c>
      <c r="Q5" s="9"/>
      <c r="R5" s="14"/>
      <c r="S5" s="9">
        <v>12</v>
      </c>
      <c r="T5" s="14">
        <v>722631.98</v>
      </c>
      <c r="U5" s="9">
        <v>8</v>
      </c>
      <c r="V5" s="14">
        <v>2352000</v>
      </c>
      <c r="W5" s="9">
        <v>3</v>
      </c>
      <c r="X5" s="14">
        <v>6735667.1200000001</v>
      </c>
      <c r="Y5" s="9">
        <v>1</v>
      </c>
      <c r="Z5" s="14">
        <v>10000000</v>
      </c>
      <c r="AA5" s="46">
        <v>34</v>
      </c>
      <c r="AB5" s="47">
        <v>19811099.719999999</v>
      </c>
      <c r="AC5" s="9">
        <v>158</v>
      </c>
      <c r="AD5" s="9">
        <v>38366519</v>
      </c>
      <c r="AE5" s="9">
        <v>95</v>
      </c>
      <c r="AF5" s="9">
        <v>240047193</v>
      </c>
      <c r="AG5" s="9">
        <v>46</v>
      </c>
      <c r="AH5" s="9">
        <v>329949779</v>
      </c>
      <c r="AI5" s="9">
        <v>122</v>
      </c>
      <c r="AJ5" s="9">
        <v>5442997372</v>
      </c>
      <c r="AK5" s="9">
        <v>169</v>
      </c>
      <c r="AL5" s="9">
        <v>75743345209</v>
      </c>
      <c r="AM5" s="9">
        <v>61</v>
      </c>
      <c r="AN5" s="9">
        <v>348113492956</v>
      </c>
      <c r="AO5" s="46">
        <v>651</v>
      </c>
      <c r="AP5" s="46">
        <v>429908199028</v>
      </c>
      <c r="AQ5" s="9">
        <v>45</v>
      </c>
      <c r="AR5" s="9">
        <v>10973700</v>
      </c>
      <c r="AS5" s="9">
        <v>120</v>
      </c>
      <c r="AT5" s="9">
        <v>314020170</v>
      </c>
      <c r="AU5" s="9"/>
      <c r="AV5" s="9"/>
      <c r="AW5" s="9">
        <v>16</v>
      </c>
      <c r="AX5" s="9">
        <v>275036481</v>
      </c>
      <c r="AY5" s="9">
        <v>31</v>
      </c>
      <c r="AZ5" s="9">
        <v>5313587894</v>
      </c>
      <c r="BA5" s="9"/>
      <c r="BB5" s="14"/>
      <c r="BC5" s="65">
        <v>212</v>
      </c>
      <c r="BD5" s="65">
        <v>5913618245</v>
      </c>
      <c r="BE5" s="9"/>
      <c r="BF5" s="14"/>
      <c r="BG5" s="9"/>
      <c r="BH5" s="14"/>
      <c r="BI5" s="9"/>
      <c r="BJ5" s="14"/>
      <c r="BK5" s="9"/>
      <c r="BL5" s="14"/>
      <c r="BM5" s="9"/>
      <c r="BN5" s="14"/>
      <c r="BO5" s="9"/>
      <c r="BP5" s="14"/>
      <c r="BQ5" s="144"/>
      <c r="BR5" s="145"/>
    </row>
    <row r="6" spans="1:70" ht="15" customHeight="1" x14ac:dyDescent="0.25">
      <c r="B6" s="8" t="s">
        <v>4</v>
      </c>
      <c r="C6" s="9">
        <v>5</v>
      </c>
      <c r="D6" s="14">
        <v>18</v>
      </c>
      <c r="E6" s="9"/>
      <c r="F6" s="14"/>
      <c r="G6" s="9"/>
      <c r="H6" s="14"/>
      <c r="I6" s="9"/>
      <c r="J6" s="14"/>
      <c r="K6" s="9"/>
      <c r="L6" s="14"/>
      <c r="M6" s="46">
        <v>5</v>
      </c>
      <c r="N6" s="47">
        <v>18</v>
      </c>
      <c r="O6" s="9">
        <v>40</v>
      </c>
      <c r="P6" s="14">
        <v>14096.79</v>
      </c>
      <c r="Q6" s="9">
        <v>61</v>
      </c>
      <c r="R6" s="14">
        <v>320676.46000000002</v>
      </c>
      <c r="S6" s="9">
        <v>182</v>
      </c>
      <c r="T6" s="14">
        <v>7849089.4100000001</v>
      </c>
      <c r="U6" s="9">
        <v>164</v>
      </c>
      <c r="V6" s="14">
        <v>55991440.420000002</v>
      </c>
      <c r="W6" s="9">
        <v>11</v>
      </c>
      <c r="X6" s="14">
        <v>16550959</v>
      </c>
      <c r="Y6" s="9">
        <v>2</v>
      </c>
      <c r="Z6" s="14">
        <v>17000000</v>
      </c>
      <c r="AA6" s="46">
        <v>460</v>
      </c>
      <c r="AB6" s="47">
        <v>97726262.079999998</v>
      </c>
      <c r="AC6" s="9">
        <v>830</v>
      </c>
      <c r="AD6" s="9">
        <v>205916133</v>
      </c>
      <c r="AE6" s="9">
        <v>556</v>
      </c>
      <c r="AF6" s="9">
        <v>1504451486</v>
      </c>
      <c r="AG6" s="9">
        <v>280</v>
      </c>
      <c r="AH6" s="9">
        <v>2088401072</v>
      </c>
      <c r="AI6" s="9">
        <v>917</v>
      </c>
      <c r="AJ6" s="9">
        <v>37909277302</v>
      </c>
      <c r="AK6" s="9">
        <v>899</v>
      </c>
      <c r="AL6" s="9">
        <v>346809868589</v>
      </c>
      <c r="AM6" s="9">
        <v>363</v>
      </c>
      <c r="AN6" s="9">
        <v>1844595781953</v>
      </c>
      <c r="AO6" s="46">
        <v>3845</v>
      </c>
      <c r="AP6" s="46">
        <v>2233113696535</v>
      </c>
      <c r="AQ6" s="9">
        <v>1</v>
      </c>
      <c r="AR6" s="9">
        <v>10000</v>
      </c>
      <c r="AS6" s="9">
        <v>2</v>
      </c>
      <c r="AT6" s="9">
        <v>3596607</v>
      </c>
      <c r="AU6" s="9"/>
      <c r="AV6" s="9"/>
      <c r="AW6" s="9">
        <v>2</v>
      </c>
      <c r="AX6" s="9">
        <v>52607324</v>
      </c>
      <c r="AY6" s="9"/>
      <c r="AZ6" s="9"/>
      <c r="BA6" s="9"/>
      <c r="BB6" s="14"/>
      <c r="BC6" s="65">
        <v>5</v>
      </c>
      <c r="BD6" s="65">
        <v>56213931</v>
      </c>
      <c r="BE6" s="9"/>
      <c r="BF6" s="14"/>
      <c r="BG6" s="9"/>
      <c r="BH6" s="14"/>
      <c r="BI6" s="9"/>
      <c r="BJ6" s="14"/>
      <c r="BK6" s="9"/>
      <c r="BL6" s="14"/>
      <c r="BM6" s="9"/>
      <c r="BN6" s="14"/>
      <c r="BO6" s="9"/>
      <c r="BP6" s="14"/>
      <c r="BQ6" s="144"/>
      <c r="BR6" s="145"/>
    </row>
    <row r="7" spans="1:70" ht="15" customHeight="1" x14ac:dyDescent="0.25">
      <c r="B7" s="8" t="s">
        <v>5</v>
      </c>
      <c r="C7" s="9"/>
      <c r="D7" s="14"/>
      <c r="E7" s="9"/>
      <c r="F7" s="14"/>
      <c r="G7" s="9"/>
      <c r="H7" s="14"/>
      <c r="I7" s="9"/>
      <c r="J7" s="14"/>
      <c r="K7" s="9"/>
      <c r="L7" s="14"/>
      <c r="M7" s="46"/>
      <c r="N7" s="47"/>
      <c r="O7" s="9">
        <v>56</v>
      </c>
      <c r="P7" s="14">
        <v>16972.57</v>
      </c>
      <c r="Q7" s="9">
        <v>93</v>
      </c>
      <c r="R7" s="14">
        <v>475072.69</v>
      </c>
      <c r="S7" s="9">
        <v>265</v>
      </c>
      <c r="T7" s="14">
        <v>12788124.310000001</v>
      </c>
      <c r="U7" s="9">
        <v>230</v>
      </c>
      <c r="V7" s="14">
        <v>80931837.680000007</v>
      </c>
      <c r="W7" s="9">
        <v>21</v>
      </c>
      <c r="X7" s="14">
        <v>45656357.140000001</v>
      </c>
      <c r="Y7" s="9"/>
      <c r="Z7" s="14"/>
      <c r="AA7" s="46">
        <v>665</v>
      </c>
      <c r="AB7" s="47">
        <v>139868364.38999999</v>
      </c>
      <c r="AC7" s="9">
        <v>1576</v>
      </c>
      <c r="AD7" s="9">
        <v>484167111</v>
      </c>
      <c r="AE7" s="9">
        <v>1025</v>
      </c>
      <c r="AF7" s="9">
        <v>2776926843</v>
      </c>
      <c r="AG7" s="9">
        <v>411</v>
      </c>
      <c r="AH7" s="9">
        <v>3056738235</v>
      </c>
      <c r="AI7" s="9">
        <v>1176</v>
      </c>
      <c r="AJ7" s="9">
        <v>46959805725</v>
      </c>
      <c r="AK7" s="9">
        <v>984</v>
      </c>
      <c r="AL7" s="9">
        <v>364136507218</v>
      </c>
      <c r="AM7" s="9">
        <v>390</v>
      </c>
      <c r="AN7" s="9">
        <v>1642439908647</v>
      </c>
      <c r="AO7" s="46">
        <v>5562</v>
      </c>
      <c r="AP7" s="46">
        <v>2059854053779</v>
      </c>
      <c r="AQ7" s="9"/>
      <c r="AR7" s="9"/>
      <c r="AS7" s="9">
        <v>2</v>
      </c>
      <c r="AT7" s="9">
        <v>8430712</v>
      </c>
      <c r="AU7" s="9">
        <v>1</v>
      </c>
      <c r="AV7" s="9">
        <v>5087753</v>
      </c>
      <c r="AW7" s="9">
        <v>3</v>
      </c>
      <c r="AX7" s="9">
        <v>119985374</v>
      </c>
      <c r="AY7" s="9">
        <v>1</v>
      </c>
      <c r="AZ7" s="9">
        <v>134436238</v>
      </c>
      <c r="BA7" s="9"/>
      <c r="BB7" s="14"/>
      <c r="BC7" s="65">
        <v>7</v>
      </c>
      <c r="BD7" s="65">
        <v>267940077</v>
      </c>
      <c r="BE7" s="9"/>
      <c r="BF7" s="14"/>
      <c r="BG7" s="9"/>
      <c r="BH7" s="14"/>
      <c r="BI7" s="9"/>
      <c r="BJ7" s="14"/>
      <c r="BK7" s="9"/>
      <c r="BL7" s="14"/>
      <c r="BM7" s="9"/>
      <c r="BN7" s="14"/>
      <c r="BO7" s="9"/>
      <c r="BP7" s="14"/>
      <c r="BQ7" s="144"/>
      <c r="BR7" s="145"/>
    </row>
    <row r="8" spans="1:70" ht="15" customHeight="1" x14ac:dyDescent="0.25">
      <c r="B8" s="8" t="s">
        <v>6</v>
      </c>
      <c r="C8" s="9"/>
      <c r="D8" s="14"/>
      <c r="E8" s="9"/>
      <c r="F8" s="14"/>
      <c r="G8" s="9"/>
      <c r="H8" s="14"/>
      <c r="I8" s="9"/>
      <c r="J8" s="14"/>
      <c r="K8" s="9"/>
      <c r="L8" s="14"/>
      <c r="M8" s="46"/>
      <c r="N8" s="47"/>
      <c r="O8" s="9">
        <v>70</v>
      </c>
      <c r="P8" s="14">
        <v>29854.66</v>
      </c>
      <c r="Q8" s="9">
        <v>196</v>
      </c>
      <c r="R8" s="14">
        <v>954984.31</v>
      </c>
      <c r="S8" s="9">
        <v>506</v>
      </c>
      <c r="T8" s="14">
        <v>23417844.620000001</v>
      </c>
      <c r="U8" s="9">
        <v>474</v>
      </c>
      <c r="V8" s="14">
        <v>188344507.88999999</v>
      </c>
      <c r="W8" s="9">
        <v>65</v>
      </c>
      <c r="X8" s="14">
        <v>138737755.59999999</v>
      </c>
      <c r="Y8" s="9">
        <v>4</v>
      </c>
      <c r="Z8" s="14">
        <v>38793382.869999997</v>
      </c>
      <c r="AA8" s="46">
        <v>1315</v>
      </c>
      <c r="AB8" s="47">
        <v>390278329.94999897</v>
      </c>
      <c r="AC8" s="9">
        <v>1774</v>
      </c>
      <c r="AD8" s="9">
        <v>609195641</v>
      </c>
      <c r="AE8" s="9">
        <v>1214</v>
      </c>
      <c r="AF8" s="9">
        <v>3265333647</v>
      </c>
      <c r="AG8" s="9">
        <v>494</v>
      </c>
      <c r="AH8" s="9">
        <v>3757213834</v>
      </c>
      <c r="AI8" s="9">
        <v>1276</v>
      </c>
      <c r="AJ8" s="9">
        <v>50278440428</v>
      </c>
      <c r="AK8" s="9">
        <v>1149</v>
      </c>
      <c r="AL8" s="9">
        <v>426997797476</v>
      </c>
      <c r="AM8" s="9">
        <v>374</v>
      </c>
      <c r="AN8" s="9">
        <v>1666573895836</v>
      </c>
      <c r="AO8" s="46">
        <v>6281</v>
      </c>
      <c r="AP8" s="46">
        <v>2151481876862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14"/>
      <c r="BC8" s="65"/>
      <c r="BD8" s="65"/>
      <c r="BE8" s="9"/>
      <c r="BF8" s="14"/>
      <c r="BG8" s="9"/>
      <c r="BH8" s="14"/>
      <c r="BI8" s="9"/>
      <c r="BJ8" s="14"/>
      <c r="BK8" s="9"/>
      <c r="BL8" s="14"/>
      <c r="BM8" s="9"/>
      <c r="BN8" s="14"/>
      <c r="BO8" s="9"/>
      <c r="BP8" s="14"/>
      <c r="BQ8" s="144"/>
      <c r="BR8" s="145"/>
    </row>
    <row r="9" spans="1:70" ht="15" customHeight="1" x14ac:dyDescent="0.25">
      <c r="B9" s="8" t="s">
        <v>7</v>
      </c>
      <c r="C9" s="9"/>
      <c r="D9" s="14"/>
      <c r="E9" s="9"/>
      <c r="F9" s="14"/>
      <c r="G9" s="9">
        <v>1</v>
      </c>
      <c r="H9" s="14">
        <v>15000</v>
      </c>
      <c r="I9" s="9"/>
      <c r="J9" s="14"/>
      <c r="K9" s="9"/>
      <c r="L9" s="14"/>
      <c r="M9" s="46">
        <v>1</v>
      </c>
      <c r="N9" s="47">
        <v>15000</v>
      </c>
      <c r="O9" s="9">
        <v>162</v>
      </c>
      <c r="P9" s="14">
        <v>73313.460000000006</v>
      </c>
      <c r="Q9" s="9">
        <v>321</v>
      </c>
      <c r="R9" s="14">
        <v>1619413.11</v>
      </c>
      <c r="S9" s="9">
        <v>780</v>
      </c>
      <c r="T9" s="14">
        <v>36537456.289999999</v>
      </c>
      <c r="U9" s="9">
        <v>693</v>
      </c>
      <c r="V9" s="14">
        <v>263974119.78</v>
      </c>
      <c r="W9" s="9">
        <v>73</v>
      </c>
      <c r="X9" s="14">
        <v>129236216.48</v>
      </c>
      <c r="Y9" s="9">
        <v>1</v>
      </c>
      <c r="Z9" s="14">
        <v>6169303</v>
      </c>
      <c r="AA9" s="46">
        <v>2030</v>
      </c>
      <c r="AB9" s="47">
        <v>437609822.12</v>
      </c>
      <c r="AC9" s="9">
        <v>2343</v>
      </c>
      <c r="AD9" s="9">
        <v>891108114</v>
      </c>
      <c r="AE9" s="9">
        <v>1803</v>
      </c>
      <c r="AF9" s="9">
        <v>4795124157</v>
      </c>
      <c r="AG9" s="9">
        <v>646</v>
      </c>
      <c r="AH9" s="9">
        <v>4967107455</v>
      </c>
      <c r="AI9" s="9">
        <v>1741</v>
      </c>
      <c r="AJ9" s="9">
        <v>69165524885</v>
      </c>
      <c r="AK9" s="9">
        <v>1385</v>
      </c>
      <c r="AL9" s="9">
        <v>499397560280</v>
      </c>
      <c r="AM9" s="9">
        <v>435</v>
      </c>
      <c r="AN9" s="9">
        <v>2112346284498</v>
      </c>
      <c r="AO9" s="46">
        <v>8353</v>
      </c>
      <c r="AP9" s="46">
        <v>2691562709389</v>
      </c>
      <c r="AQ9" s="9">
        <v>2</v>
      </c>
      <c r="AR9" s="9">
        <v>3000</v>
      </c>
      <c r="AS9" s="9"/>
      <c r="AT9" s="9"/>
      <c r="AU9" s="9"/>
      <c r="AV9" s="9"/>
      <c r="AW9" s="9"/>
      <c r="AX9" s="9"/>
      <c r="AY9" s="9">
        <v>1</v>
      </c>
      <c r="AZ9" s="9">
        <v>248247766</v>
      </c>
      <c r="BA9" s="9"/>
      <c r="BB9" s="14"/>
      <c r="BC9" s="65">
        <v>3</v>
      </c>
      <c r="BD9" s="65">
        <v>248250766</v>
      </c>
      <c r="BE9" s="9"/>
      <c r="BF9" s="14"/>
      <c r="BG9" s="9"/>
      <c r="BH9" s="14"/>
      <c r="BI9" s="9"/>
      <c r="BJ9" s="14"/>
      <c r="BK9" s="9"/>
      <c r="BL9" s="14"/>
      <c r="BM9" s="9"/>
      <c r="BN9" s="14"/>
      <c r="BO9" s="9"/>
      <c r="BP9" s="14"/>
      <c r="BQ9" s="144"/>
      <c r="BR9" s="145"/>
    </row>
    <row r="10" spans="1:70" ht="15" customHeight="1" x14ac:dyDescent="0.25">
      <c r="B10" s="8" t="s">
        <v>8</v>
      </c>
      <c r="C10" s="9"/>
      <c r="D10" s="14"/>
      <c r="E10" s="9"/>
      <c r="F10" s="14"/>
      <c r="G10" s="9"/>
      <c r="H10" s="14"/>
      <c r="I10" s="9"/>
      <c r="J10" s="14"/>
      <c r="K10" s="9"/>
      <c r="L10" s="14"/>
      <c r="M10" s="46"/>
      <c r="N10" s="47"/>
      <c r="O10" s="9">
        <v>227</v>
      </c>
      <c r="P10" s="14">
        <v>103625.34</v>
      </c>
      <c r="Q10" s="9">
        <v>399</v>
      </c>
      <c r="R10" s="14">
        <v>1990156.75</v>
      </c>
      <c r="S10" s="9">
        <v>973</v>
      </c>
      <c r="T10" s="14">
        <v>43354781.060000002</v>
      </c>
      <c r="U10" s="9">
        <v>929</v>
      </c>
      <c r="V10" s="14">
        <v>338107625.29000002</v>
      </c>
      <c r="W10" s="9">
        <v>103</v>
      </c>
      <c r="X10" s="14">
        <v>229296545.16</v>
      </c>
      <c r="Y10" s="9">
        <v>7</v>
      </c>
      <c r="Z10" s="14">
        <v>49716461</v>
      </c>
      <c r="AA10" s="46">
        <v>2638</v>
      </c>
      <c r="AB10" s="47">
        <v>662569194.60000002</v>
      </c>
      <c r="AC10" s="9">
        <v>2550</v>
      </c>
      <c r="AD10" s="9">
        <v>979614342</v>
      </c>
      <c r="AE10" s="9">
        <v>2005</v>
      </c>
      <c r="AF10" s="9">
        <v>5381299738</v>
      </c>
      <c r="AG10" s="9">
        <v>766</v>
      </c>
      <c r="AH10" s="9">
        <v>5840048921</v>
      </c>
      <c r="AI10" s="9">
        <v>1962</v>
      </c>
      <c r="AJ10" s="9">
        <v>80332628000</v>
      </c>
      <c r="AK10" s="9">
        <v>1562</v>
      </c>
      <c r="AL10" s="9">
        <v>574284019247</v>
      </c>
      <c r="AM10" s="9">
        <v>484</v>
      </c>
      <c r="AN10" s="9">
        <v>2837513436246</v>
      </c>
      <c r="AO10" s="46">
        <v>9329</v>
      </c>
      <c r="AP10" s="46">
        <v>3504331046494</v>
      </c>
      <c r="AQ10" s="9">
        <v>1</v>
      </c>
      <c r="AR10" s="9">
        <v>100</v>
      </c>
      <c r="AS10" s="9"/>
      <c r="AT10" s="9"/>
      <c r="AU10" s="9"/>
      <c r="AV10" s="9"/>
      <c r="AW10" s="9">
        <v>1</v>
      </c>
      <c r="AX10" s="9">
        <v>19019636</v>
      </c>
      <c r="AY10" s="9"/>
      <c r="AZ10" s="9"/>
      <c r="BA10" s="9"/>
      <c r="BB10" s="14"/>
      <c r="BC10" s="65">
        <v>2</v>
      </c>
      <c r="BD10" s="65">
        <v>19019736</v>
      </c>
      <c r="BE10" s="9"/>
      <c r="BF10" s="14"/>
      <c r="BG10" s="9"/>
      <c r="BH10" s="14"/>
      <c r="BI10" s="9"/>
      <c r="BJ10" s="14"/>
      <c r="BK10" s="9"/>
      <c r="BL10" s="14"/>
      <c r="BM10" s="9"/>
      <c r="BN10" s="14"/>
      <c r="BO10" s="9"/>
      <c r="BP10" s="14"/>
      <c r="BQ10" s="144"/>
      <c r="BR10" s="145"/>
    </row>
    <row r="11" spans="1:70" ht="15" customHeight="1" x14ac:dyDescent="0.25">
      <c r="B11" s="8" t="s">
        <v>9</v>
      </c>
      <c r="C11" s="9"/>
      <c r="D11" s="14"/>
      <c r="E11" s="9"/>
      <c r="F11" s="14"/>
      <c r="G11" s="9">
        <v>2</v>
      </c>
      <c r="H11" s="14">
        <v>58367.62</v>
      </c>
      <c r="I11" s="9"/>
      <c r="J11" s="14"/>
      <c r="K11" s="9"/>
      <c r="L11" s="14"/>
      <c r="M11" s="46">
        <v>2</v>
      </c>
      <c r="N11" s="47">
        <v>58367.62</v>
      </c>
      <c r="O11" s="9">
        <v>159</v>
      </c>
      <c r="P11" s="14">
        <v>75176.58</v>
      </c>
      <c r="Q11" s="9">
        <v>597</v>
      </c>
      <c r="R11" s="14">
        <v>3102178.87</v>
      </c>
      <c r="S11" s="9">
        <v>1360</v>
      </c>
      <c r="T11" s="14">
        <v>60607935.039999999</v>
      </c>
      <c r="U11" s="9">
        <v>988</v>
      </c>
      <c r="V11" s="14">
        <v>354754105.93000001</v>
      </c>
      <c r="W11" s="9">
        <v>138</v>
      </c>
      <c r="X11" s="14">
        <v>275079007.38999999</v>
      </c>
      <c r="Y11" s="9">
        <v>6</v>
      </c>
      <c r="Z11" s="14">
        <v>59018484</v>
      </c>
      <c r="AA11" s="46">
        <v>3248</v>
      </c>
      <c r="AB11" s="47">
        <v>752636887.80999994</v>
      </c>
      <c r="AC11" s="9">
        <v>2759</v>
      </c>
      <c r="AD11" s="9">
        <v>1084138169</v>
      </c>
      <c r="AE11" s="9">
        <v>2354</v>
      </c>
      <c r="AF11" s="9">
        <v>6353356382</v>
      </c>
      <c r="AG11" s="9">
        <v>898</v>
      </c>
      <c r="AH11" s="9">
        <v>6900746289</v>
      </c>
      <c r="AI11" s="9">
        <v>2357</v>
      </c>
      <c r="AJ11" s="9">
        <v>96307677637</v>
      </c>
      <c r="AK11" s="9">
        <v>1688</v>
      </c>
      <c r="AL11" s="9">
        <v>616923418523</v>
      </c>
      <c r="AM11" s="9">
        <v>513</v>
      </c>
      <c r="AN11" s="9">
        <v>2342763442672</v>
      </c>
      <c r="AO11" s="46">
        <v>10569</v>
      </c>
      <c r="AP11" s="46">
        <v>3070332779672</v>
      </c>
      <c r="AQ11" s="9"/>
      <c r="AR11" s="9"/>
      <c r="AS11" s="9"/>
      <c r="AT11" s="9"/>
      <c r="AU11" s="9"/>
      <c r="AV11" s="9"/>
      <c r="AW11" s="9">
        <v>1</v>
      </c>
      <c r="AX11" s="9">
        <v>10021764</v>
      </c>
      <c r="AY11" s="9"/>
      <c r="AZ11" s="9"/>
      <c r="BA11" s="9"/>
      <c r="BB11" s="14"/>
      <c r="BC11" s="65">
        <v>1</v>
      </c>
      <c r="BD11" s="65">
        <v>10021764</v>
      </c>
      <c r="BE11" s="9"/>
      <c r="BF11" s="14"/>
      <c r="BG11" s="9"/>
      <c r="BH11" s="14"/>
      <c r="BI11" s="9"/>
      <c r="BJ11" s="14"/>
      <c r="BK11" s="9"/>
      <c r="BL11" s="14"/>
      <c r="BM11" s="9"/>
      <c r="BN11" s="14"/>
      <c r="BO11" s="9"/>
      <c r="BP11" s="14"/>
      <c r="BQ11" s="144"/>
      <c r="BR11" s="145"/>
    </row>
    <row r="12" spans="1:70" ht="15" customHeight="1" x14ac:dyDescent="0.25">
      <c r="B12" s="8" t="s">
        <v>10</v>
      </c>
      <c r="C12" s="9"/>
      <c r="D12" s="14"/>
      <c r="E12" s="9"/>
      <c r="F12" s="14"/>
      <c r="G12" s="9"/>
      <c r="H12" s="14"/>
      <c r="I12" s="9"/>
      <c r="J12" s="14"/>
      <c r="K12" s="9"/>
      <c r="L12" s="14"/>
      <c r="M12" s="46"/>
      <c r="N12" s="47"/>
      <c r="O12" s="9">
        <v>239</v>
      </c>
      <c r="P12" s="14">
        <v>118298.36</v>
      </c>
      <c r="Q12" s="9">
        <v>702</v>
      </c>
      <c r="R12" s="14">
        <v>3557898.89</v>
      </c>
      <c r="S12" s="9">
        <v>1417</v>
      </c>
      <c r="T12" s="14">
        <v>62872188.390000001</v>
      </c>
      <c r="U12" s="9">
        <v>1066</v>
      </c>
      <c r="V12" s="14">
        <v>390527751.99000001</v>
      </c>
      <c r="W12" s="9">
        <v>123</v>
      </c>
      <c r="X12" s="14">
        <v>247960003.25</v>
      </c>
      <c r="Y12" s="9">
        <v>2</v>
      </c>
      <c r="Z12" s="14">
        <v>14000000</v>
      </c>
      <c r="AA12" s="46">
        <v>3549</v>
      </c>
      <c r="AB12" s="47">
        <v>719036140.88000095</v>
      </c>
      <c r="AC12" s="9">
        <v>3162</v>
      </c>
      <c r="AD12" s="9">
        <v>1219749844</v>
      </c>
      <c r="AE12" s="9">
        <v>2805</v>
      </c>
      <c r="AF12" s="9">
        <v>7454644389</v>
      </c>
      <c r="AG12" s="9">
        <v>1027</v>
      </c>
      <c r="AH12" s="9">
        <v>7911556939</v>
      </c>
      <c r="AI12" s="9">
        <v>2625</v>
      </c>
      <c r="AJ12" s="9">
        <v>106917773996</v>
      </c>
      <c r="AK12" s="9">
        <v>1969</v>
      </c>
      <c r="AL12" s="9">
        <v>708345283998</v>
      </c>
      <c r="AM12" s="9">
        <v>494</v>
      </c>
      <c r="AN12" s="9">
        <v>2514705099026</v>
      </c>
      <c r="AO12" s="46">
        <v>12082</v>
      </c>
      <c r="AP12" s="46">
        <v>3346554108192</v>
      </c>
      <c r="AQ12" s="9">
        <v>1</v>
      </c>
      <c r="AR12" s="9">
        <v>262716</v>
      </c>
      <c r="AS12" s="9">
        <v>1</v>
      </c>
      <c r="AT12" s="9">
        <v>5000000</v>
      </c>
      <c r="AU12" s="9">
        <v>1</v>
      </c>
      <c r="AV12" s="9">
        <v>7607854</v>
      </c>
      <c r="AW12" s="9">
        <v>2</v>
      </c>
      <c r="AX12" s="9">
        <v>36177211</v>
      </c>
      <c r="AY12" s="9">
        <v>1</v>
      </c>
      <c r="AZ12" s="9">
        <v>142647273</v>
      </c>
      <c r="BA12" s="9"/>
      <c r="BB12" s="14"/>
      <c r="BC12" s="65">
        <v>6</v>
      </c>
      <c r="BD12" s="65">
        <v>191695054</v>
      </c>
      <c r="BE12" s="9"/>
      <c r="BF12" s="14"/>
      <c r="BG12" s="9"/>
      <c r="BH12" s="14"/>
      <c r="BI12" s="9"/>
      <c r="BJ12" s="14"/>
      <c r="BK12" s="9"/>
      <c r="BL12" s="14"/>
      <c r="BM12" s="9"/>
      <c r="BN12" s="14"/>
      <c r="BO12" s="9"/>
      <c r="BP12" s="14"/>
      <c r="BQ12" s="144"/>
      <c r="BR12" s="145"/>
    </row>
    <row r="13" spans="1:70" ht="15" customHeight="1" x14ac:dyDescent="0.25">
      <c r="B13" s="8" t="s">
        <v>11</v>
      </c>
      <c r="C13" s="9"/>
      <c r="D13" s="14"/>
      <c r="E13" s="9"/>
      <c r="F13" s="14"/>
      <c r="G13" s="9">
        <v>3</v>
      </c>
      <c r="H13" s="14">
        <v>150000</v>
      </c>
      <c r="I13" s="9"/>
      <c r="J13" s="14"/>
      <c r="K13" s="9"/>
      <c r="L13" s="14"/>
      <c r="M13" s="46">
        <v>3</v>
      </c>
      <c r="N13" s="47">
        <v>150000</v>
      </c>
      <c r="O13" s="9">
        <v>384</v>
      </c>
      <c r="P13" s="14">
        <v>174888.82</v>
      </c>
      <c r="Q13" s="9">
        <v>967</v>
      </c>
      <c r="R13" s="14">
        <v>4742528.75</v>
      </c>
      <c r="S13" s="9">
        <v>1677</v>
      </c>
      <c r="T13" s="14">
        <v>70277044.850000098</v>
      </c>
      <c r="U13" s="9">
        <v>1072</v>
      </c>
      <c r="V13" s="14">
        <v>367893042.69</v>
      </c>
      <c r="W13" s="9">
        <v>105</v>
      </c>
      <c r="X13" s="14">
        <v>207780709.12</v>
      </c>
      <c r="Y13" s="9">
        <v>5</v>
      </c>
      <c r="Z13" s="14">
        <v>65747990.200000003</v>
      </c>
      <c r="AA13" s="46">
        <v>4210</v>
      </c>
      <c r="AB13" s="47">
        <v>716616204.42999995</v>
      </c>
      <c r="AC13" s="9">
        <v>3756</v>
      </c>
      <c r="AD13" s="9">
        <v>1476535166</v>
      </c>
      <c r="AE13" s="9">
        <v>3370</v>
      </c>
      <c r="AF13" s="9">
        <v>9052889954</v>
      </c>
      <c r="AG13" s="9">
        <v>1248</v>
      </c>
      <c r="AH13" s="9">
        <v>9538985573</v>
      </c>
      <c r="AI13" s="9">
        <v>3381</v>
      </c>
      <c r="AJ13" s="9">
        <v>131207835004</v>
      </c>
      <c r="AK13" s="9">
        <v>2302</v>
      </c>
      <c r="AL13" s="9">
        <v>816007462445</v>
      </c>
      <c r="AM13" s="9">
        <v>556</v>
      </c>
      <c r="AN13" s="9">
        <v>2477471513917</v>
      </c>
      <c r="AO13" s="46">
        <v>14613</v>
      </c>
      <c r="AP13" s="46">
        <v>3444755222059</v>
      </c>
      <c r="AQ13" s="9">
        <v>1</v>
      </c>
      <c r="AR13" s="9">
        <v>262716</v>
      </c>
      <c r="AS13" s="9">
        <v>4</v>
      </c>
      <c r="AT13" s="9">
        <v>11220274</v>
      </c>
      <c r="AU13" s="9">
        <v>1</v>
      </c>
      <c r="AV13" s="9">
        <v>9509819</v>
      </c>
      <c r="AW13" s="9">
        <v>11</v>
      </c>
      <c r="AX13" s="9">
        <v>355058719</v>
      </c>
      <c r="AY13" s="9">
        <v>2</v>
      </c>
      <c r="AZ13" s="9">
        <v>355767076</v>
      </c>
      <c r="BA13" s="9"/>
      <c r="BB13" s="14"/>
      <c r="BC13" s="65">
        <v>19</v>
      </c>
      <c r="BD13" s="65">
        <v>731818604</v>
      </c>
      <c r="BE13" s="9"/>
      <c r="BF13" s="14"/>
      <c r="BG13" s="9"/>
      <c r="BH13" s="14"/>
      <c r="BI13" s="9"/>
      <c r="BJ13" s="14"/>
      <c r="BK13" s="9"/>
      <c r="BL13" s="14"/>
      <c r="BM13" s="9"/>
      <c r="BN13" s="14"/>
      <c r="BO13" s="9"/>
      <c r="BP13" s="14"/>
      <c r="BQ13" s="144"/>
      <c r="BR13" s="145"/>
    </row>
    <row r="14" spans="1:70" ht="15" customHeight="1" x14ac:dyDescent="0.25">
      <c r="B14" s="8" t="s">
        <v>12</v>
      </c>
      <c r="C14" s="9"/>
      <c r="D14" s="14"/>
      <c r="E14" s="9">
        <v>3</v>
      </c>
      <c r="F14" s="14">
        <v>10922.56</v>
      </c>
      <c r="G14" s="9"/>
      <c r="H14" s="14"/>
      <c r="I14" s="9"/>
      <c r="J14" s="14"/>
      <c r="K14" s="9"/>
      <c r="L14" s="14"/>
      <c r="M14" s="46">
        <v>3</v>
      </c>
      <c r="N14" s="47">
        <v>10922.56</v>
      </c>
      <c r="O14" s="9">
        <v>316</v>
      </c>
      <c r="P14" s="14">
        <v>156053.95000000001</v>
      </c>
      <c r="Q14" s="9">
        <v>1056</v>
      </c>
      <c r="R14" s="14">
        <v>5195830.34</v>
      </c>
      <c r="S14" s="9">
        <v>1532</v>
      </c>
      <c r="T14" s="14">
        <v>65439512.039999999</v>
      </c>
      <c r="U14" s="9">
        <v>950</v>
      </c>
      <c r="V14" s="14">
        <v>331450855.10000002</v>
      </c>
      <c r="W14" s="9">
        <v>95</v>
      </c>
      <c r="X14" s="14">
        <v>172396414.13</v>
      </c>
      <c r="Y14" s="9">
        <v>1</v>
      </c>
      <c r="Z14" s="14">
        <v>5350000</v>
      </c>
      <c r="AA14" s="46">
        <v>3950</v>
      </c>
      <c r="AB14" s="47">
        <v>579988665.55999899</v>
      </c>
      <c r="AC14" s="9">
        <v>3893</v>
      </c>
      <c r="AD14" s="9">
        <v>1566392627</v>
      </c>
      <c r="AE14" s="9">
        <v>3528</v>
      </c>
      <c r="AF14" s="9">
        <v>9388324305</v>
      </c>
      <c r="AG14" s="9">
        <v>1307</v>
      </c>
      <c r="AH14" s="9">
        <v>10002232995</v>
      </c>
      <c r="AI14" s="9">
        <v>3230</v>
      </c>
      <c r="AJ14" s="9">
        <v>125066479547</v>
      </c>
      <c r="AK14" s="9">
        <v>2304</v>
      </c>
      <c r="AL14" s="9">
        <v>828191494531</v>
      </c>
      <c r="AM14" s="9">
        <v>540</v>
      </c>
      <c r="AN14" s="9">
        <v>2472738215424</v>
      </c>
      <c r="AO14" s="46">
        <v>14802</v>
      </c>
      <c r="AP14" s="46">
        <v>3446953139429</v>
      </c>
      <c r="AQ14" s="9">
        <v>3</v>
      </c>
      <c r="AR14" s="9">
        <v>1851872</v>
      </c>
      <c r="AS14" s="9">
        <v>10</v>
      </c>
      <c r="AT14" s="9">
        <v>31279669</v>
      </c>
      <c r="AU14" s="9">
        <v>4</v>
      </c>
      <c r="AV14" s="9">
        <v>27585603</v>
      </c>
      <c r="AW14" s="9">
        <v>13</v>
      </c>
      <c r="AX14" s="9">
        <v>468863736</v>
      </c>
      <c r="AY14" s="9">
        <v>7</v>
      </c>
      <c r="AZ14" s="9">
        <v>1511271429</v>
      </c>
      <c r="BA14" s="9"/>
      <c r="BB14" s="14"/>
      <c r="BC14" s="65">
        <v>37</v>
      </c>
      <c r="BD14" s="65">
        <v>2040852309</v>
      </c>
      <c r="BE14" s="9"/>
      <c r="BF14" s="14"/>
      <c r="BG14" s="9"/>
      <c r="BH14" s="14"/>
      <c r="BI14" s="9"/>
      <c r="BJ14" s="14"/>
      <c r="BK14" s="9"/>
      <c r="BL14" s="14"/>
      <c r="BM14" s="9"/>
      <c r="BN14" s="14"/>
      <c r="BO14" s="9"/>
      <c r="BP14" s="14"/>
      <c r="BQ14" s="144"/>
      <c r="BR14" s="145"/>
    </row>
    <row r="15" spans="1:70" ht="15" customHeight="1" x14ac:dyDescent="0.25">
      <c r="B15" s="8" t="s">
        <v>13</v>
      </c>
      <c r="C15" s="9">
        <v>1</v>
      </c>
      <c r="D15" s="14">
        <v>944.9</v>
      </c>
      <c r="E15" s="9"/>
      <c r="F15" s="14"/>
      <c r="G15" s="9">
        <v>5</v>
      </c>
      <c r="H15" s="14">
        <v>105415.4</v>
      </c>
      <c r="I15" s="9">
        <v>1</v>
      </c>
      <c r="J15" s="14">
        <v>150000</v>
      </c>
      <c r="K15" s="9"/>
      <c r="L15" s="14"/>
      <c r="M15" s="46">
        <v>7</v>
      </c>
      <c r="N15" s="47">
        <v>256360.3</v>
      </c>
      <c r="O15" s="9">
        <v>379</v>
      </c>
      <c r="P15" s="14">
        <v>188852.48000000001</v>
      </c>
      <c r="Q15" s="9">
        <v>1164</v>
      </c>
      <c r="R15" s="14">
        <v>5821757.8499999996</v>
      </c>
      <c r="S15" s="9">
        <v>1735</v>
      </c>
      <c r="T15" s="14">
        <v>73145857.439999893</v>
      </c>
      <c r="U15" s="9">
        <v>1107</v>
      </c>
      <c r="V15" s="14">
        <v>388828567.38999999</v>
      </c>
      <c r="W15" s="9">
        <v>119</v>
      </c>
      <c r="X15" s="14">
        <v>220792779.43000001</v>
      </c>
      <c r="Y15" s="9">
        <v>2</v>
      </c>
      <c r="Z15" s="14">
        <v>14000000</v>
      </c>
      <c r="AA15" s="46">
        <v>4506</v>
      </c>
      <c r="AB15" s="47">
        <v>702777814.59000099</v>
      </c>
      <c r="AC15" s="9">
        <v>4664</v>
      </c>
      <c r="AD15" s="9">
        <v>1912206515</v>
      </c>
      <c r="AE15" s="9">
        <v>4125</v>
      </c>
      <c r="AF15" s="9">
        <v>11130777850</v>
      </c>
      <c r="AG15" s="9">
        <v>1608</v>
      </c>
      <c r="AH15" s="9">
        <v>12407125860</v>
      </c>
      <c r="AI15" s="9">
        <v>3934</v>
      </c>
      <c r="AJ15" s="9">
        <v>153445451244</v>
      </c>
      <c r="AK15" s="9">
        <v>2533</v>
      </c>
      <c r="AL15" s="9">
        <v>885242395500</v>
      </c>
      <c r="AM15" s="9">
        <v>617</v>
      </c>
      <c r="AN15" s="9">
        <v>3199332733020</v>
      </c>
      <c r="AO15" s="46">
        <v>17481</v>
      </c>
      <c r="AP15" s="46">
        <v>4263470689989</v>
      </c>
      <c r="AQ15" s="9"/>
      <c r="AR15" s="9"/>
      <c r="AS15" s="9">
        <v>10</v>
      </c>
      <c r="AT15" s="9">
        <v>33629488</v>
      </c>
      <c r="AU15" s="9">
        <v>8</v>
      </c>
      <c r="AV15" s="9">
        <v>54707892</v>
      </c>
      <c r="AW15" s="9">
        <v>19</v>
      </c>
      <c r="AX15" s="9">
        <v>620753346</v>
      </c>
      <c r="AY15" s="9">
        <v>13</v>
      </c>
      <c r="AZ15" s="9">
        <v>2868319725</v>
      </c>
      <c r="BA15" s="9"/>
      <c r="BB15" s="14"/>
      <c r="BC15" s="65">
        <v>50</v>
      </c>
      <c r="BD15" s="65">
        <v>3577410451</v>
      </c>
      <c r="BE15" s="9"/>
      <c r="BF15" s="14"/>
      <c r="BG15" s="9"/>
      <c r="BH15" s="14"/>
      <c r="BI15" s="9"/>
      <c r="BJ15" s="14"/>
      <c r="BK15" s="9"/>
      <c r="BL15" s="14"/>
      <c r="BM15" s="9"/>
      <c r="BN15" s="14"/>
      <c r="BO15" s="9"/>
      <c r="BP15" s="14"/>
      <c r="BQ15" s="144"/>
      <c r="BR15" s="145"/>
    </row>
    <row r="16" spans="1:70" ht="15" customHeight="1" x14ac:dyDescent="0.25">
      <c r="B16" s="8" t="s">
        <v>14</v>
      </c>
      <c r="C16" s="9"/>
      <c r="D16" s="14"/>
      <c r="E16" s="9">
        <v>4</v>
      </c>
      <c r="F16" s="14">
        <v>29554.5</v>
      </c>
      <c r="G16" s="9">
        <v>3</v>
      </c>
      <c r="H16" s="14">
        <v>129300.01</v>
      </c>
      <c r="I16" s="9"/>
      <c r="J16" s="14"/>
      <c r="K16" s="9"/>
      <c r="L16" s="14"/>
      <c r="M16" s="46">
        <v>7</v>
      </c>
      <c r="N16" s="47">
        <v>158854.51</v>
      </c>
      <c r="O16" s="9">
        <v>470</v>
      </c>
      <c r="P16" s="14">
        <v>221956.03</v>
      </c>
      <c r="Q16" s="9">
        <v>1455</v>
      </c>
      <c r="R16" s="14">
        <v>7291508.7699999996</v>
      </c>
      <c r="S16" s="9">
        <v>2019</v>
      </c>
      <c r="T16" s="14">
        <v>86942297.549999997</v>
      </c>
      <c r="U16" s="9">
        <v>1276</v>
      </c>
      <c r="V16" s="14">
        <v>458239762.95999998</v>
      </c>
      <c r="W16" s="9">
        <v>122</v>
      </c>
      <c r="X16" s="14">
        <v>223058778.22</v>
      </c>
      <c r="Y16" s="9">
        <v>3</v>
      </c>
      <c r="Z16" s="14">
        <v>19179000</v>
      </c>
      <c r="AA16" s="46">
        <v>5345</v>
      </c>
      <c r="AB16" s="47">
        <v>794933303.53000104</v>
      </c>
      <c r="AC16" s="9">
        <v>5360</v>
      </c>
      <c r="AD16" s="9">
        <v>2191439204</v>
      </c>
      <c r="AE16" s="9">
        <v>5073</v>
      </c>
      <c r="AF16" s="9">
        <v>13566757337</v>
      </c>
      <c r="AG16" s="9">
        <v>1933</v>
      </c>
      <c r="AH16" s="9">
        <v>15024764314</v>
      </c>
      <c r="AI16" s="9">
        <v>4829</v>
      </c>
      <c r="AJ16" s="9">
        <v>191797345114</v>
      </c>
      <c r="AK16" s="9">
        <v>3087</v>
      </c>
      <c r="AL16" s="9">
        <v>1078864341909</v>
      </c>
      <c r="AM16" s="9">
        <v>717</v>
      </c>
      <c r="AN16" s="9">
        <v>3154989582625</v>
      </c>
      <c r="AO16" s="46">
        <v>20999</v>
      </c>
      <c r="AP16" s="46">
        <v>4456434230503</v>
      </c>
      <c r="AQ16" s="9"/>
      <c r="AR16" s="9"/>
      <c r="AS16" s="9">
        <v>11</v>
      </c>
      <c r="AT16" s="9">
        <v>29760831</v>
      </c>
      <c r="AU16" s="9">
        <v>9</v>
      </c>
      <c r="AV16" s="9">
        <v>64678926</v>
      </c>
      <c r="AW16" s="9">
        <v>20</v>
      </c>
      <c r="AX16" s="9">
        <v>947126662</v>
      </c>
      <c r="AY16" s="9">
        <v>15</v>
      </c>
      <c r="AZ16" s="9">
        <v>3216193785</v>
      </c>
      <c r="BA16" s="9"/>
      <c r="BB16" s="14"/>
      <c r="BC16" s="65">
        <v>55</v>
      </c>
      <c r="BD16" s="65">
        <v>4257760204</v>
      </c>
      <c r="BE16" s="9"/>
      <c r="BF16" s="14"/>
      <c r="BG16" s="9"/>
      <c r="BH16" s="14"/>
      <c r="BI16" s="9"/>
      <c r="BJ16" s="14"/>
      <c r="BK16" s="9"/>
      <c r="BL16" s="14"/>
      <c r="BM16" s="9"/>
      <c r="BN16" s="14"/>
      <c r="BO16" s="9"/>
      <c r="BP16" s="14"/>
      <c r="BQ16" s="144"/>
      <c r="BR16" s="145"/>
    </row>
    <row r="17" spans="2:70" ht="15" customHeight="1" x14ac:dyDescent="0.25">
      <c r="B17" s="8" t="s">
        <v>15</v>
      </c>
      <c r="C17" s="9"/>
      <c r="D17" s="14"/>
      <c r="E17" s="9">
        <v>3</v>
      </c>
      <c r="F17" s="14">
        <v>19374.71</v>
      </c>
      <c r="G17" s="9"/>
      <c r="H17" s="14"/>
      <c r="I17" s="9"/>
      <c r="J17" s="14"/>
      <c r="K17" s="9"/>
      <c r="L17" s="14"/>
      <c r="M17" s="46">
        <v>3</v>
      </c>
      <c r="N17" s="47">
        <v>19374.71</v>
      </c>
      <c r="O17" s="9">
        <v>423</v>
      </c>
      <c r="P17" s="14">
        <v>225489.92000000001</v>
      </c>
      <c r="Q17" s="9">
        <v>1244</v>
      </c>
      <c r="R17" s="14">
        <v>6077538.2999999998</v>
      </c>
      <c r="S17" s="9">
        <v>1817</v>
      </c>
      <c r="T17" s="14">
        <v>77238604.900000006</v>
      </c>
      <c r="U17" s="9">
        <v>1190</v>
      </c>
      <c r="V17" s="14">
        <v>418089527.33999997</v>
      </c>
      <c r="W17" s="9">
        <v>115</v>
      </c>
      <c r="X17" s="14">
        <v>242756979.55000001</v>
      </c>
      <c r="Y17" s="9">
        <v>1</v>
      </c>
      <c r="Z17" s="14">
        <v>35000000</v>
      </c>
      <c r="AA17" s="46">
        <v>4790</v>
      </c>
      <c r="AB17" s="47">
        <v>779388140.00999904</v>
      </c>
      <c r="AC17" s="9">
        <v>5320</v>
      </c>
      <c r="AD17" s="9">
        <v>2202947687</v>
      </c>
      <c r="AE17" s="9">
        <v>4959</v>
      </c>
      <c r="AF17" s="9">
        <v>13322579659</v>
      </c>
      <c r="AG17" s="9">
        <v>1905</v>
      </c>
      <c r="AH17" s="9">
        <v>14642525298</v>
      </c>
      <c r="AI17" s="9">
        <v>4455</v>
      </c>
      <c r="AJ17" s="9">
        <v>174012189975</v>
      </c>
      <c r="AK17" s="9">
        <v>2822</v>
      </c>
      <c r="AL17" s="9">
        <v>976039992777</v>
      </c>
      <c r="AM17" s="9">
        <v>682</v>
      </c>
      <c r="AN17" s="9">
        <v>2918316994528</v>
      </c>
      <c r="AO17" s="46">
        <v>20143</v>
      </c>
      <c r="AP17" s="46">
        <v>4098537229924</v>
      </c>
      <c r="AQ17" s="9">
        <v>18</v>
      </c>
      <c r="AR17" s="9">
        <v>5491667</v>
      </c>
      <c r="AS17" s="9">
        <v>13</v>
      </c>
      <c r="AT17" s="9">
        <v>31987113</v>
      </c>
      <c r="AU17" s="9">
        <v>8</v>
      </c>
      <c r="AV17" s="9">
        <v>66394127</v>
      </c>
      <c r="AW17" s="9">
        <v>9</v>
      </c>
      <c r="AX17" s="9">
        <v>287929821</v>
      </c>
      <c r="AY17" s="9">
        <v>8</v>
      </c>
      <c r="AZ17" s="9">
        <v>1464316979</v>
      </c>
      <c r="BA17" s="9"/>
      <c r="BB17" s="14"/>
      <c r="BC17" s="65">
        <v>56</v>
      </c>
      <c r="BD17" s="65">
        <v>1856119707</v>
      </c>
      <c r="BE17" s="9"/>
      <c r="BF17" s="14"/>
      <c r="BG17" s="9"/>
      <c r="BH17" s="14"/>
      <c r="BI17" s="9"/>
      <c r="BJ17" s="14"/>
      <c r="BK17" s="9"/>
      <c r="BL17" s="14"/>
      <c r="BM17" s="9"/>
      <c r="BN17" s="14"/>
      <c r="BO17" s="9"/>
      <c r="BP17" s="14"/>
      <c r="BQ17" s="144"/>
      <c r="BR17" s="145"/>
    </row>
    <row r="18" spans="2:70" ht="15" customHeight="1" x14ac:dyDescent="0.25">
      <c r="B18" s="8" t="s">
        <v>16</v>
      </c>
      <c r="C18" s="9">
        <v>4</v>
      </c>
      <c r="D18" s="14">
        <v>853.1</v>
      </c>
      <c r="E18" s="9">
        <v>1</v>
      </c>
      <c r="F18" s="14">
        <v>4265</v>
      </c>
      <c r="G18" s="9"/>
      <c r="H18" s="14"/>
      <c r="I18" s="9"/>
      <c r="J18" s="14"/>
      <c r="K18" s="9"/>
      <c r="L18" s="14"/>
      <c r="M18" s="46">
        <v>5</v>
      </c>
      <c r="N18" s="47">
        <v>5118.1000000000004</v>
      </c>
      <c r="O18" s="9">
        <v>515</v>
      </c>
      <c r="P18" s="14">
        <v>269217.96000000002</v>
      </c>
      <c r="Q18" s="9">
        <v>1507</v>
      </c>
      <c r="R18" s="14">
        <v>7281985.1499999901</v>
      </c>
      <c r="S18" s="9">
        <v>2014</v>
      </c>
      <c r="T18" s="14">
        <v>86677561.030000001</v>
      </c>
      <c r="U18" s="9">
        <v>1237</v>
      </c>
      <c r="V18" s="14">
        <v>423263444.14999998</v>
      </c>
      <c r="W18" s="9">
        <v>94</v>
      </c>
      <c r="X18" s="14">
        <v>189146831.87</v>
      </c>
      <c r="Y18" s="9">
        <v>4</v>
      </c>
      <c r="Z18" s="14">
        <v>39500000</v>
      </c>
      <c r="AA18" s="46">
        <v>5371</v>
      </c>
      <c r="AB18" s="47">
        <v>746139040.15999997</v>
      </c>
      <c r="AC18" s="9">
        <v>6966</v>
      </c>
      <c r="AD18" s="9">
        <v>2940224576</v>
      </c>
      <c r="AE18" s="9">
        <v>6742</v>
      </c>
      <c r="AF18" s="9">
        <v>18712431711</v>
      </c>
      <c r="AG18" s="9">
        <v>2571</v>
      </c>
      <c r="AH18" s="9">
        <v>20129483729</v>
      </c>
      <c r="AI18" s="9">
        <v>5330</v>
      </c>
      <c r="AJ18" s="9">
        <v>203010210710</v>
      </c>
      <c r="AK18" s="9">
        <v>3367</v>
      </c>
      <c r="AL18" s="9">
        <v>1177959810521</v>
      </c>
      <c r="AM18" s="9">
        <v>787</v>
      </c>
      <c r="AN18" s="9">
        <v>3294300632111</v>
      </c>
      <c r="AO18" s="46">
        <v>25763</v>
      </c>
      <c r="AP18" s="46">
        <v>4717052793358</v>
      </c>
      <c r="AQ18" s="9">
        <v>255</v>
      </c>
      <c r="AR18" s="9">
        <v>112161033</v>
      </c>
      <c r="AS18" s="9">
        <v>250</v>
      </c>
      <c r="AT18" s="9">
        <v>658115869</v>
      </c>
      <c r="AU18" s="9">
        <v>76</v>
      </c>
      <c r="AV18" s="9">
        <v>595442378</v>
      </c>
      <c r="AW18" s="9">
        <v>79</v>
      </c>
      <c r="AX18" s="9">
        <v>2249358682</v>
      </c>
      <c r="AY18" s="9">
        <v>4</v>
      </c>
      <c r="AZ18" s="9">
        <v>1063000000</v>
      </c>
      <c r="BA18" s="9"/>
      <c r="BB18" s="14"/>
      <c r="BC18" s="65">
        <v>664</v>
      </c>
      <c r="BD18" s="65">
        <v>4678077962</v>
      </c>
      <c r="BE18" s="9"/>
      <c r="BF18" s="14"/>
      <c r="BG18" s="9"/>
      <c r="BH18" s="14"/>
      <c r="BI18" s="9"/>
      <c r="BJ18" s="14"/>
      <c r="BK18" s="9"/>
      <c r="BL18" s="14"/>
      <c r="BM18" s="9"/>
      <c r="BN18" s="14"/>
      <c r="BO18" s="9"/>
      <c r="BP18" s="14"/>
      <c r="BQ18" s="144"/>
      <c r="BR18" s="145"/>
    </row>
    <row r="19" spans="2:70" ht="15" customHeight="1" x14ac:dyDescent="0.25">
      <c r="B19" s="8" t="s">
        <v>17</v>
      </c>
      <c r="C19" s="9">
        <v>2</v>
      </c>
      <c r="D19" s="14">
        <v>516.79999999999995</v>
      </c>
      <c r="E19" s="9">
        <v>1</v>
      </c>
      <c r="F19" s="14">
        <v>1900</v>
      </c>
      <c r="G19" s="9">
        <v>1</v>
      </c>
      <c r="H19" s="14">
        <v>33305</v>
      </c>
      <c r="I19" s="9"/>
      <c r="J19" s="14"/>
      <c r="K19" s="9"/>
      <c r="L19" s="14"/>
      <c r="M19" s="46">
        <v>4</v>
      </c>
      <c r="N19" s="47">
        <v>35721.800000000003</v>
      </c>
      <c r="O19" s="9">
        <v>615</v>
      </c>
      <c r="P19" s="14">
        <v>309464.78000000003</v>
      </c>
      <c r="Q19" s="9">
        <v>1233</v>
      </c>
      <c r="R19" s="14">
        <v>5953429.6600000001</v>
      </c>
      <c r="S19" s="9">
        <v>1841</v>
      </c>
      <c r="T19" s="14">
        <v>80273491.180000007</v>
      </c>
      <c r="U19" s="9">
        <v>1136</v>
      </c>
      <c r="V19" s="14">
        <v>383983554.27999997</v>
      </c>
      <c r="W19" s="9">
        <v>93</v>
      </c>
      <c r="X19" s="14">
        <v>179968265.24000001</v>
      </c>
      <c r="Y19" s="9">
        <v>4</v>
      </c>
      <c r="Z19" s="14">
        <v>41512218.700000003</v>
      </c>
      <c r="AA19" s="46">
        <v>4922</v>
      </c>
      <c r="AB19" s="47">
        <v>692000423.84000003</v>
      </c>
      <c r="AC19" s="9">
        <v>6591</v>
      </c>
      <c r="AD19" s="9">
        <v>2806756114</v>
      </c>
      <c r="AE19" s="9">
        <v>6478</v>
      </c>
      <c r="AF19" s="9">
        <v>17942212341</v>
      </c>
      <c r="AG19" s="9">
        <v>2321</v>
      </c>
      <c r="AH19" s="9">
        <v>18151916033</v>
      </c>
      <c r="AI19" s="9">
        <v>5053</v>
      </c>
      <c r="AJ19" s="9">
        <v>191433012448</v>
      </c>
      <c r="AK19" s="9">
        <v>2837</v>
      </c>
      <c r="AL19" s="9">
        <v>1007260613141</v>
      </c>
      <c r="AM19" s="9">
        <v>776</v>
      </c>
      <c r="AN19" s="9">
        <v>3140522057377</v>
      </c>
      <c r="AO19" s="46">
        <v>24056</v>
      </c>
      <c r="AP19" s="46">
        <v>4378116567454</v>
      </c>
      <c r="AQ19" s="9">
        <v>253</v>
      </c>
      <c r="AR19" s="9">
        <v>118524248</v>
      </c>
      <c r="AS19" s="9">
        <v>215</v>
      </c>
      <c r="AT19" s="9">
        <v>558137040</v>
      </c>
      <c r="AU19" s="9">
        <v>58</v>
      </c>
      <c r="AV19" s="9">
        <v>439637058</v>
      </c>
      <c r="AW19" s="9">
        <v>80</v>
      </c>
      <c r="AX19" s="9">
        <v>2895306502</v>
      </c>
      <c r="AY19" s="9">
        <v>28</v>
      </c>
      <c r="AZ19" s="9">
        <v>6100807553</v>
      </c>
      <c r="BA19" s="9"/>
      <c r="BB19" s="14"/>
      <c r="BC19" s="65">
        <v>634</v>
      </c>
      <c r="BD19" s="65">
        <v>10112412401</v>
      </c>
      <c r="BE19" s="9"/>
      <c r="BF19" s="14"/>
      <c r="BG19" s="9"/>
      <c r="BH19" s="14"/>
      <c r="BI19" s="9"/>
      <c r="BJ19" s="14"/>
      <c r="BK19" s="9"/>
      <c r="BL19" s="14"/>
      <c r="BM19" s="9"/>
      <c r="BN19" s="14"/>
      <c r="BO19" s="9"/>
      <c r="BP19" s="14"/>
      <c r="BQ19" s="144"/>
      <c r="BR19" s="145"/>
    </row>
    <row r="20" spans="2:70" ht="15" customHeight="1" x14ac:dyDescent="0.25">
      <c r="B20" s="8" t="s">
        <v>18</v>
      </c>
      <c r="C20" s="9"/>
      <c r="D20" s="14"/>
      <c r="E20" s="9">
        <v>1</v>
      </c>
      <c r="F20" s="14">
        <v>2457.6999999999998</v>
      </c>
      <c r="G20" s="9"/>
      <c r="H20" s="14"/>
      <c r="I20" s="9"/>
      <c r="J20" s="14"/>
      <c r="K20" s="9"/>
      <c r="L20" s="14"/>
      <c r="M20" s="46">
        <v>1</v>
      </c>
      <c r="N20" s="47">
        <v>2457.6999999999998</v>
      </c>
      <c r="O20" s="9">
        <v>615</v>
      </c>
      <c r="P20" s="14">
        <v>326305.3</v>
      </c>
      <c r="Q20" s="9">
        <v>1421</v>
      </c>
      <c r="R20" s="14">
        <v>6833266.1299999999</v>
      </c>
      <c r="S20" s="9">
        <v>2193</v>
      </c>
      <c r="T20" s="14">
        <v>94535893.640000001</v>
      </c>
      <c r="U20" s="9">
        <v>1302</v>
      </c>
      <c r="V20" s="14">
        <v>412278346.56</v>
      </c>
      <c r="W20" s="9">
        <v>126</v>
      </c>
      <c r="X20" s="14">
        <v>245819633.31999999</v>
      </c>
      <c r="Y20" s="9">
        <v>4</v>
      </c>
      <c r="Z20" s="14">
        <v>39260000</v>
      </c>
      <c r="AA20" s="46">
        <v>5661</v>
      </c>
      <c r="AB20" s="47">
        <v>799053444.94999897</v>
      </c>
      <c r="AC20" s="9">
        <v>7374</v>
      </c>
      <c r="AD20" s="9">
        <v>3201323596</v>
      </c>
      <c r="AE20" s="9">
        <v>7000</v>
      </c>
      <c r="AF20" s="9">
        <v>19256939294</v>
      </c>
      <c r="AG20" s="9">
        <v>2616</v>
      </c>
      <c r="AH20" s="9">
        <v>20475798416</v>
      </c>
      <c r="AI20" s="9">
        <v>5383</v>
      </c>
      <c r="AJ20" s="9">
        <v>205802110556</v>
      </c>
      <c r="AK20" s="9">
        <v>3010</v>
      </c>
      <c r="AL20" s="9">
        <v>1030193963706</v>
      </c>
      <c r="AM20" s="9">
        <v>780</v>
      </c>
      <c r="AN20" s="9">
        <v>2915193054801</v>
      </c>
      <c r="AO20" s="46">
        <v>26163</v>
      </c>
      <c r="AP20" s="46">
        <v>4194123190369</v>
      </c>
      <c r="AQ20" s="9">
        <v>137</v>
      </c>
      <c r="AR20" s="9">
        <v>59680887</v>
      </c>
      <c r="AS20" s="9">
        <v>167</v>
      </c>
      <c r="AT20" s="9">
        <v>414848025</v>
      </c>
      <c r="AU20" s="9">
        <v>52</v>
      </c>
      <c r="AV20" s="9">
        <v>425197616</v>
      </c>
      <c r="AW20" s="9">
        <v>77</v>
      </c>
      <c r="AX20" s="9">
        <v>2594829269</v>
      </c>
      <c r="AY20" s="9">
        <v>30</v>
      </c>
      <c r="AZ20" s="9">
        <v>6007409493</v>
      </c>
      <c r="BA20" s="9"/>
      <c r="BB20" s="14"/>
      <c r="BC20" s="65">
        <v>463</v>
      </c>
      <c r="BD20" s="65">
        <v>9501965290</v>
      </c>
      <c r="BE20" s="9"/>
      <c r="BF20" s="14"/>
      <c r="BG20" s="9"/>
      <c r="BH20" s="14"/>
      <c r="BI20" s="9"/>
      <c r="BJ20" s="14"/>
      <c r="BK20" s="9"/>
      <c r="BL20" s="14"/>
      <c r="BM20" s="9"/>
      <c r="BN20" s="14"/>
      <c r="BO20" s="9"/>
      <c r="BP20" s="14"/>
      <c r="BQ20" s="144"/>
      <c r="BR20" s="145"/>
    </row>
    <row r="21" spans="2:70" ht="15" customHeight="1" x14ac:dyDescent="0.25">
      <c r="B21" s="8" t="s">
        <v>19</v>
      </c>
      <c r="C21" s="9"/>
      <c r="D21" s="14"/>
      <c r="E21" s="9">
        <v>1</v>
      </c>
      <c r="F21" s="14">
        <v>4165.3599999999997</v>
      </c>
      <c r="G21" s="9">
        <v>3</v>
      </c>
      <c r="H21" s="14">
        <v>166000</v>
      </c>
      <c r="I21" s="9">
        <v>1</v>
      </c>
      <c r="J21" s="14">
        <v>136000</v>
      </c>
      <c r="K21" s="9"/>
      <c r="L21" s="14"/>
      <c r="M21" s="46">
        <v>5</v>
      </c>
      <c r="N21" s="47">
        <v>306165.36</v>
      </c>
      <c r="O21" s="9">
        <v>725</v>
      </c>
      <c r="P21" s="14">
        <v>370432.07</v>
      </c>
      <c r="Q21" s="9">
        <v>1852</v>
      </c>
      <c r="R21" s="14">
        <v>9105486.7400000002</v>
      </c>
      <c r="S21" s="9">
        <v>2657</v>
      </c>
      <c r="T21" s="14">
        <v>115151697.20999999</v>
      </c>
      <c r="U21" s="9">
        <v>1644</v>
      </c>
      <c r="V21" s="14">
        <v>561994120.62</v>
      </c>
      <c r="W21" s="9">
        <v>134</v>
      </c>
      <c r="X21" s="14">
        <v>277938002.37</v>
      </c>
      <c r="Y21" s="9">
        <v>3</v>
      </c>
      <c r="Z21" s="14">
        <v>21203111.109999999</v>
      </c>
      <c r="AA21" s="46">
        <v>7015</v>
      </c>
      <c r="AB21" s="47">
        <v>985762850.12</v>
      </c>
      <c r="AC21" s="9">
        <v>9228</v>
      </c>
      <c r="AD21" s="9">
        <v>3976779416</v>
      </c>
      <c r="AE21" s="9">
        <v>9200</v>
      </c>
      <c r="AF21" s="9">
        <v>25561526672</v>
      </c>
      <c r="AG21" s="9">
        <v>3368</v>
      </c>
      <c r="AH21" s="9">
        <v>26381556391</v>
      </c>
      <c r="AI21" s="9">
        <v>6743</v>
      </c>
      <c r="AJ21" s="9">
        <v>254801786691</v>
      </c>
      <c r="AK21" s="9">
        <v>3854</v>
      </c>
      <c r="AL21" s="9">
        <v>1343300501204</v>
      </c>
      <c r="AM21" s="9">
        <v>926</v>
      </c>
      <c r="AN21" s="9">
        <v>3334862716990</v>
      </c>
      <c r="AO21" s="46">
        <v>33319</v>
      </c>
      <c r="AP21" s="46">
        <v>4988884867364</v>
      </c>
      <c r="AQ21" s="9">
        <v>121</v>
      </c>
      <c r="AR21" s="9">
        <v>52317317</v>
      </c>
      <c r="AS21" s="9">
        <v>106</v>
      </c>
      <c r="AT21" s="9">
        <v>247272778</v>
      </c>
      <c r="AU21" s="9">
        <v>31</v>
      </c>
      <c r="AV21" s="9">
        <v>241840053</v>
      </c>
      <c r="AW21" s="9">
        <v>57</v>
      </c>
      <c r="AX21" s="9">
        <v>1973444558</v>
      </c>
      <c r="AY21" s="9">
        <v>23</v>
      </c>
      <c r="AZ21" s="9">
        <v>5393791943</v>
      </c>
      <c r="BA21" s="9"/>
      <c r="BB21" s="14"/>
      <c r="BC21" s="65">
        <v>338</v>
      </c>
      <c r="BD21" s="65">
        <v>7908666649</v>
      </c>
      <c r="BE21" s="9"/>
      <c r="BF21" s="14"/>
      <c r="BG21" s="9"/>
      <c r="BH21" s="14"/>
      <c r="BI21" s="9"/>
      <c r="BJ21" s="14"/>
      <c r="BK21" s="9"/>
      <c r="BL21" s="14"/>
      <c r="BM21" s="9"/>
      <c r="BN21" s="14"/>
      <c r="BO21" s="9"/>
      <c r="BP21" s="14"/>
      <c r="BQ21" s="144"/>
      <c r="BR21" s="145"/>
    </row>
    <row r="22" spans="2:70" ht="15" customHeight="1" x14ac:dyDescent="0.25">
      <c r="B22" s="8" t="s">
        <v>20</v>
      </c>
      <c r="C22" s="9"/>
      <c r="D22" s="14"/>
      <c r="E22" s="9">
        <v>2</v>
      </c>
      <c r="F22" s="14">
        <v>15659.49</v>
      </c>
      <c r="G22" s="9">
        <v>1</v>
      </c>
      <c r="H22" s="14">
        <v>40000</v>
      </c>
      <c r="I22" s="9"/>
      <c r="J22" s="14"/>
      <c r="K22" s="9"/>
      <c r="L22" s="14"/>
      <c r="M22" s="46">
        <v>3</v>
      </c>
      <c r="N22" s="47">
        <v>55659.49</v>
      </c>
      <c r="O22" s="9">
        <v>788</v>
      </c>
      <c r="P22" s="14">
        <v>387573.15</v>
      </c>
      <c r="Q22" s="9">
        <v>1784</v>
      </c>
      <c r="R22" s="14">
        <v>8485433.5299999993</v>
      </c>
      <c r="S22" s="9">
        <v>2710</v>
      </c>
      <c r="T22" s="14">
        <v>114031536.34999999</v>
      </c>
      <c r="U22" s="9">
        <v>1600</v>
      </c>
      <c r="V22" s="14">
        <v>541213617.55999994</v>
      </c>
      <c r="W22" s="9">
        <v>173</v>
      </c>
      <c r="X22" s="14">
        <v>316357935.12</v>
      </c>
      <c r="Y22" s="9">
        <v>5</v>
      </c>
      <c r="Z22" s="14">
        <v>28123496.449999999</v>
      </c>
      <c r="AA22" s="46">
        <v>7060</v>
      </c>
      <c r="AB22" s="47">
        <v>1008599592.16</v>
      </c>
      <c r="AC22" s="9">
        <v>9070</v>
      </c>
      <c r="AD22" s="9">
        <v>3883379813</v>
      </c>
      <c r="AE22" s="9">
        <v>8912</v>
      </c>
      <c r="AF22" s="9">
        <v>24589404681</v>
      </c>
      <c r="AG22" s="9">
        <v>3208</v>
      </c>
      <c r="AH22" s="9">
        <v>25096227544</v>
      </c>
      <c r="AI22" s="9">
        <v>6420</v>
      </c>
      <c r="AJ22" s="9">
        <v>244448836089</v>
      </c>
      <c r="AK22" s="9">
        <v>3405</v>
      </c>
      <c r="AL22" s="9">
        <v>1173654601914</v>
      </c>
      <c r="AM22" s="9">
        <v>865</v>
      </c>
      <c r="AN22" s="9">
        <v>3543021115025</v>
      </c>
      <c r="AO22" s="46">
        <v>31880</v>
      </c>
      <c r="AP22" s="46">
        <v>5014693565066</v>
      </c>
      <c r="AQ22" s="9">
        <v>101</v>
      </c>
      <c r="AR22" s="9">
        <v>38881157</v>
      </c>
      <c r="AS22" s="9">
        <v>94</v>
      </c>
      <c r="AT22" s="9">
        <v>253062517</v>
      </c>
      <c r="AU22" s="9">
        <v>29</v>
      </c>
      <c r="AV22" s="9">
        <v>219422997</v>
      </c>
      <c r="AW22" s="9">
        <v>34</v>
      </c>
      <c r="AX22" s="9">
        <v>922740686</v>
      </c>
      <c r="AY22" s="9">
        <v>19</v>
      </c>
      <c r="AZ22" s="9">
        <v>2999094065</v>
      </c>
      <c r="BA22" s="9"/>
      <c r="BB22" s="14"/>
      <c r="BC22" s="65">
        <v>277</v>
      </c>
      <c r="BD22" s="65">
        <v>4433201422</v>
      </c>
      <c r="BE22" s="9"/>
      <c r="BF22" s="14"/>
      <c r="BG22" s="9"/>
      <c r="BH22" s="14"/>
      <c r="BI22" s="9"/>
      <c r="BJ22" s="14"/>
      <c r="BK22" s="9"/>
      <c r="BL22" s="14"/>
      <c r="BM22" s="9"/>
      <c r="BN22" s="14"/>
      <c r="BO22" s="9"/>
      <c r="BP22" s="14"/>
      <c r="BQ22" s="144"/>
      <c r="BR22" s="145"/>
    </row>
    <row r="23" spans="2:70" ht="15" customHeight="1" x14ac:dyDescent="0.25">
      <c r="B23" s="8" t="s">
        <v>21</v>
      </c>
      <c r="C23" s="9"/>
      <c r="D23" s="14"/>
      <c r="E23" s="9">
        <v>1</v>
      </c>
      <c r="F23" s="14">
        <v>5544.35</v>
      </c>
      <c r="G23" s="9"/>
      <c r="H23" s="14"/>
      <c r="I23" s="9"/>
      <c r="J23" s="14"/>
      <c r="K23" s="9"/>
      <c r="L23" s="14"/>
      <c r="M23" s="46">
        <v>1</v>
      </c>
      <c r="N23" s="47">
        <v>5544.35</v>
      </c>
      <c r="O23" s="9">
        <v>718</v>
      </c>
      <c r="P23" s="14">
        <v>365354.4</v>
      </c>
      <c r="Q23" s="9">
        <v>1889</v>
      </c>
      <c r="R23" s="14">
        <v>9152034.1299999896</v>
      </c>
      <c r="S23" s="9">
        <v>2627</v>
      </c>
      <c r="T23" s="14">
        <v>110691039.73</v>
      </c>
      <c r="U23" s="9">
        <v>1630</v>
      </c>
      <c r="V23" s="14">
        <v>552093820.57000005</v>
      </c>
      <c r="W23" s="9">
        <v>164</v>
      </c>
      <c r="X23" s="14">
        <v>319961120.25999999</v>
      </c>
      <c r="Y23" s="9">
        <v>2</v>
      </c>
      <c r="Z23" s="14">
        <v>17000000</v>
      </c>
      <c r="AA23" s="46">
        <v>7030</v>
      </c>
      <c r="AB23" s="47">
        <v>1009263369.09</v>
      </c>
      <c r="AC23" s="9">
        <v>9289</v>
      </c>
      <c r="AD23" s="9">
        <v>4033418953</v>
      </c>
      <c r="AE23" s="9">
        <v>9266</v>
      </c>
      <c r="AF23" s="9">
        <v>25974200196</v>
      </c>
      <c r="AG23" s="9">
        <v>3265</v>
      </c>
      <c r="AH23" s="9">
        <v>25577465647</v>
      </c>
      <c r="AI23" s="9">
        <v>6359</v>
      </c>
      <c r="AJ23" s="9">
        <v>238096301283</v>
      </c>
      <c r="AK23" s="9">
        <v>3426</v>
      </c>
      <c r="AL23" s="9">
        <v>1158235573922</v>
      </c>
      <c r="AM23" s="9">
        <v>819</v>
      </c>
      <c r="AN23" s="9">
        <v>3359484444284</v>
      </c>
      <c r="AO23" s="46">
        <v>32424</v>
      </c>
      <c r="AP23" s="46">
        <v>4811401404285</v>
      </c>
      <c r="AQ23" s="9">
        <v>91</v>
      </c>
      <c r="AR23" s="9">
        <v>37692780</v>
      </c>
      <c r="AS23" s="9">
        <v>101</v>
      </c>
      <c r="AT23" s="9">
        <v>269799170</v>
      </c>
      <c r="AU23" s="9">
        <v>33</v>
      </c>
      <c r="AV23" s="9">
        <v>263772228</v>
      </c>
      <c r="AW23" s="9">
        <v>70</v>
      </c>
      <c r="AX23" s="9">
        <v>2386220257</v>
      </c>
      <c r="AY23" s="9">
        <v>19</v>
      </c>
      <c r="AZ23" s="9">
        <v>3718675972</v>
      </c>
      <c r="BA23" s="9"/>
      <c r="BB23" s="14"/>
      <c r="BC23" s="65">
        <v>314</v>
      </c>
      <c r="BD23" s="65">
        <v>6676160407</v>
      </c>
      <c r="BE23" s="9"/>
      <c r="BF23" s="14"/>
      <c r="BG23" s="9"/>
      <c r="BH23" s="14"/>
      <c r="BI23" s="9"/>
      <c r="BJ23" s="14"/>
      <c r="BK23" s="9"/>
      <c r="BL23" s="14"/>
      <c r="BM23" s="9"/>
      <c r="BN23" s="14"/>
      <c r="BO23" s="9"/>
      <c r="BP23" s="14"/>
      <c r="BQ23" s="144"/>
      <c r="BR23" s="145"/>
    </row>
    <row r="24" spans="2:70" ht="15" customHeight="1" x14ac:dyDescent="0.25">
      <c r="B24" s="8" t="s">
        <v>22</v>
      </c>
      <c r="C24" s="9"/>
      <c r="D24" s="14"/>
      <c r="E24" s="9">
        <v>1</v>
      </c>
      <c r="F24" s="14">
        <v>10000</v>
      </c>
      <c r="G24" s="9">
        <v>3</v>
      </c>
      <c r="H24" s="14">
        <v>200000</v>
      </c>
      <c r="I24" s="9"/>
      <c r="J24" s="14"/>
      <c r="K24" s="9"/>
      <c r="L24" s="14"/>
      <c r="M24" s="46">
        <v>4</v>
      </c>
      <c r="N24" s="47">
        <v>210000</v>
      </c>
      <c r="O24" s="9">
        <v>859</v>
      </c>
      <c r="P24" s="14">
        <v>453362.85</v>
      </c>
      <c r="Q24" s="9">
        <v>2072</v>
      </c>
      <c r="R24" s="14">
        <v>9992892.1899999995</v>
      </c>
      <c r="S24" s="9">
        <v>3079</v>
      </c>
      <c r="T24" s="14">
        <v>130808262.37</v>
      </c>
      <c r="U24" s="9">
        <v>1796</v>
      </c>
      <c r="V24" s="14">
        <v>596538036.44000101</v>
      </c>
      <c r="W24" s="9">
        <v>168</v>
      </c>
      <c r="X24" s="14">
        <v>306967668.88999999</v>
      </c>
      <c r="Y24" s="9">
        <v>3</v>
      </c>
      <c r="Z24" s="14">
        <v>27086671.440000001</v>
      </c>
      <c r="AA24" s="46">
        <v>7977</v>
      </c>
      <c r="AB24" s="47">
        <v>1071846894.1799999</v>
      </c>
      <c r="AC24" s="9">
        <v>11003</v>
      </c>
      <c r="AD24" s="9">
        <v>4747021378</v>
      </c>
      <c r="AE24" s="9">
        <v>10943</v>
      </c>
      <c r="AF24" s="9">
        <v>30280978226</v>
      </c>
      <c r="AG24" s="9">
        <v>3873</v>
      </c>
      <c r="AH24" s="9">
        <v>30498708695</v>
      </c>
      <c r="AI24" s="9">
        <v>7777</v>
      </c>
      <c r="AJ24" s="9">
        <v>287190821580</v>
      </c>
      <c r="AK24" s="9">
        <v>4051</v>
      </c>
      <c r="AL24" s="9">
        <v>1353549506120</v>
      </c>
      <c r="AM24" s="9">
        <v>861</v>
      </c>
      <c r="AN24" s="9">
        <v>3915932129137</v>
      </c>
      <c r="AO24" s="46">
        <v>38508</v>
      </c>
      <c r="AP24" s="46">
        <v>5622199165136</v>
      </c>
      <c r="AQ24" s="9">
        <v>86</v>
      </c>
      <c r="AR24" s="9">
        <v>39889209</v>
      </c>
      <c r="AS24" s="9">
        <v>94</v>
      </c>
      <c r="AT24" s="9">
        <v>230015764</v>
      </c>
      <c r="AU24" s="9">
        <v>36</v>
      </c>
      <c r="AV24" s="9">
        <v>270693229</v>
      </c>
      <c r="AW24" s="9">
        <v>61</v>
      </c>
      <c r="AX24" s="9">
        <v>2268110610</v>
      </c>
      <c r="AY24" s="9">
        <v>15</v>
      </c>
      <c r="AZ24" s="9">
        <v>4222812821</v>
      </c>
      <c r="BA24" s="9"/>
      <c r="BB24" s="14"/>
      <c r="BC24" s="65">
        <v>292</v>
      </c>
      <c r="BD24" s="65">
        <v>7031521633</v>
      </c>
      <c r="BE24" s="9"/>
      <c r="BF24" s="14"/>
      <c r="BG24" s="9"/>
      <c r="BH24" s="14"/>
      <c r="BI24" s="9"/>
      <c r="BJ24" s="14"/>
      <c r="BK24" s="9"/>
      <c r="BL24" s="14"/>
      <c r="BM24" s="9"/>
      <c r="BN24" s="14"/>
      <c r="BO24" s="9"/>
      <c r="BP24" s="14"/>
      <c r="BQ24" s="144"/>
      <c r="BR24" s="145"/>
    </row>
    <row r="25" spans="2:70" ht="15" customHeight="1" x14ac:dyDescent="0.25">
      <c r="B25" s="8" t="s">
        <v>23</v>
      </c>
      <c r="C25" s="9"/>
      <c r="D25" s="14"/>
      <c r="E25" s="9">
        <v>2</v>
      </c>
      <c r="F25" s="14">
        <v>11124</v>
      </c>
      <c r="G25" s="9">
        <v>2</v>
      </c>
      <c r="H25" s="14">
        <v>80000</v>
      </c>
      <c r="I25" s="9">
        <v>2</v>
      </c>
      <c r="J25" s="14">
        <v>270000</v>
      </c>
      <c r="K25" s="9"/>
      <c r="L25" s="14"/>
      <c r="M25" s="46">
        <v>6</v>
      </c>
      <c r="N25" s="47">
        <v>361124</v>
      </c>
      <c r="O25" s="9">
        <v>1002</v>
      </c>
      <c r="P25" s="14">
        <v>503981.37</v>
      </c>
      <c r="Q25" s="9">
        <v>2188</v>
      </c>
      <c r="R25" s="14">
        <v>10221926.34</v>
      </c>
      <c r="S25" s="9">
        <v>2812</v>
      </c>
      <c r="T25" s="14">
        <v>119081623.95</v>
      </c>
      <c r="U25" s="9">
        <v>1616</v>
      </c>
      <c r="V25" s="14">
        <v>517213038.83999902</v>
      </c>
      <c r="W25" s="9">
        <v>139</v>
      </c>
      <c r="X25" s="14">
        <v>248062588.05000001</v>
      </c>
      <c r="Y25" s="9">
        <v>3</v>
      </c>
      <c r="Z25" s="14">
        <v>32980000</v>
      </c>
      <c r="AA25" s="46">
        <v>7760</v>
      </c>
      <c r="AB25" s="47">
        <v>928063158.549999</v>
      </c>
      <c r="AC25" s="9">
        <v>12329</v>
      </c>
      <c r="AD25" s="9">
        <v>5338809034</v>
      </c>
      <c r="AE25" s="9">
        <v>12005</v>
      </c>
      <c r="AF25" s="9">
        <v>33334855327</v>
      </c>
      <c r="AG25" s="9">
        <v>4223</v>
      </c>
      <c r="AH25" s="9">
        <v>32994279774</v>
      </c>
      <c r="AI25" s="9">
        <v>7967</v>
      </c>
      <c r="AJ25" s="9">
        <v>300224504821</v>
      </c>
      <c r="AK25" s="9">
        <v>4121</v>
      </c>
      <c r="AL25" s="9">
        <v>1415699593414</v>
      </c>
      <c r="AM25" s="9">
        <v>832</v>
      </c>
      <c r="AN25" s="9">
        <v>3462258774361</v>
      </c>
      <c r="AO25" s="46">
        <v>41477</v>
      </c>
      <c r="AP25" s="46">
        <v>5249850816731</v>
      </c>
      <c r="AQ25" s="9">
        <v>80</v>
      </c>
      <c r="AR25" s="9">
        <v>37786776</v>
      </c>
      <c r="AS25" s="9">
        <v>96</v>
      </c>
      <c r="AT25" s="9">
        <v>243528397</v>
      </c>
      <c r="AU25" s="9">
        <v>42</v>
      </c>
      <c r="AV25" s="9">
        <v>324347679</v>
      </c>
      <c r="AW25" s="9">
        <v>72</v>
      </c>
      <c r="AX25" s="9">
        <v>2959334062</v>
      </c>
      <c r="AY25" s="9">
        <v>23</v>
      </c>
      <c r="AZ25" s="9">
        <v>5123473476</v>
      </c>
      <c r="BA25" s="9"/>
      <c r="BB25" s="14"/>
      <c r="BC25" s="65">
        <v>313</v>
      </c>
      <c r="BD25" s="65">
        <v>8688470390</v>
      </c>
      <c r="BE25" s="9"/>
      <c r="BF25" s="14"/>
      <c r="BG25" s="9"/>
      <c r="BH25" s="14"/>
      <c r="BI25" s="9"/>
      <c r="BJ25" s="14"/>
      <c r="BK25" s="9"/>
      <c r="BL25" s="14"/>
      <c r="BM25" s="9"/>
      <c r="BN25" s="14"/>
      <c r="BO25" s="9"/>
      <c r="BP25" s="14"/>
      <c r="BQ25" s="144"/>
      <c r="BR25" s="145"/>
    </row>
    <row r="26" spans="2:70" ht="15" customHeight="1" x14ac:dyDescent="0.25">
      <c r="B26" s="8" t="s">
        <v>24</v>
      </c>
      <c r="C26" s="9"/>
      <c r="D26" s="14"/>
      <c r="E26" s="9">
        <v>3</v>
      </c>
      <c r="F26" s="14">
        <v>15000</v>
      </c>
      <c r="G26" s="9">
        <v>4</v>
      </c>
      <c r="H26" s="14">
        <v>92996.39</v>
      </c>
      <c r="I26" s="9"/>
      <c r="J26" s="14"/>
      <c r="K26" s="9"/>
      <c r="L26" s="14"/>
      <c r="M26" s="46">
        <v>7</v>
      </c>
      <c r="N26" s="47">
        <v>107996.39</v>
      </c>
      <c r="O26" s="9">
        <v>1004</v>
      </c>
      <c r="P26" s="14">
        <v>506516.28</v>
      </c>
      <c r="Q26" s="9">
        <v>2136</v>
      </c>
      <c r="R26" s="14">
        <v>9863858.8600000106</v>
      </c>
      <c r="S26" s="9">
        <v>2831</v>
      </c>
      <c r="T26" s="14">
        <v>117981344.56999999</v>
      </c>
      <c r="U26" s="9">
        <v>1366</v>
      </c>
      <c r="V26" s="14">
        <v>450860596.38</v>
      </c>
      <c r="W26" s="9">
        <v>130</v>
      </c>
      <c r="X26" s="14">
        <v>259143704.63</v>
      </c>
      <c r="Y26" s="9">
        <v>3</v>
      </c>
      <c r="Z26" s="14">
        <v>20381642.370000001</v>
      </c>
      <c r="AA26" s="46">
        <v>7470</v>
      </c>
      <c r="AB26" s="47">
        <v>858737663.09000099</v>
      </c>
      <c r="AC26" s="9">
        <v>13078</v>
      </c>
      <c r="AD26" s="9">
        <v>5525025798</v>
      </c>
      <c r="AE26" s="9">
        <v>12505</v>
      </c>
      <c r="AF26" s="9">
        <v>34712063284</v>
      </c>
      <c r="AG26" s="9">
        <v>4230</v>
      </c>
      <c r="AH26" s="9">
        <v>33048583065</v>
      </c>
      <c r="AI26" s="9">
        <v>8464</v>
      </c>
      <c r="AJ26" s="9">
        <v>315699894568</v>
      </c>
      <c r="AK26" s="9">
        <v>4133</v>
      </c>
      <c r="AL26" s="9">
        <v>1381515375941</v>
      </c>
      <c r="AM26" s="9">
        <v>858</v>
      </c>
      <c r="AN26" s="9">
        <v>3867892261190</v>
      </c>
      <c r="AO26" s="46">
        <v>43268</v>
      </c>
      <c r="AP26" s="46">
        <v>5638393203846</v>
      </c>
      <c r="AQ26" s="9">
        <v>97</v>
      </c>
      <c r="AR26" s="9">
        <v>41199894</v>
      </c>
      <c r="AS26" s="9">
        <v>95</v>
      </c>
      <c r="AT26" s="9">
        <v>239600771</v>
      </c>
      <c r="AU26" s="9">
        <v>33</v>
      </c>
      <c r="AV26" s="9">
        <v>241329153</v>
      </c>
      <c r="AW26" s="9">
        <v>64</v>
      </c>
      <c r="AX26" s="9">
        <v>1937027333</v>
      </c>
      <c r="AY26" s="9">
        <v>16</v>
      </c>
      <c r="AZ26" s="9">
        <v>3808853969</v>
      </c>
      <c r="BA26" s="9"/>
      <c r="BB26" s="14"/>
      <c r="BC26" s="65">
        <v>305</v>
      </c>
      <c r="BD26" s="65">
        <v>6268011120</v>
      </c>
      <c r="BE26" s="9"/>
      <c r="BF26" s="14"/>
      <c r="BG26" s="9"/>
      <c r="BH26" s="14"/>
      <c r="BI26" s="9"/>
      <c r="BJ26" s="14"/>
      <c r="BK26" s="9"/>
      <c r="BL26" s="14"/>
      <c r="BM26" s="9"/>
      <c r="BN26" s="14"/>
      <c r="BO26" s="9"/>
      <c r="BP26" s="14"/>
      <c r="BQ26" s="144"/>
      <c r="BR26" s="145"/>
    </row>
    <row r="27" spans="2:70" ht="15" customHeight="1" x14ac:dyDescent="0.25">
      <c r="B27" s="8" t="s">
        <v>25</v>
      </c>
      <c r="C27" s="9"/>
      <c r="D27" s="14"/>
      <c r="E27" s="9">
        <v>2</v>
      </c>
      <c r="F27" s="14">
        <v>8197.7900000000009</v>
      </c>
      <c r="G27" s="9">
        <v>4</v>
      </c>
      <c r="H27" s="14">
        <v>160000</v>
      </c>
      <c r="I27" s="9"/>
      <c r="J27" s="14"/>
      <c r="K27" s="9"/>
      <c r="L27" s="14"/>
      <c r="M27" s="46">
        <v>6</v>
      </c>
      <c r="N27" s="47">
        <v>168197.79</v>
      </c>
      <c r="O27" s="9">
        <v>1125</v>
      </c>
      <c r="P27" s="14">
        <v>545589.96</v>
      </c>
      <c r="Q27" s="9">
        <v>2337</v>
      </c>
      <c r="R27" s="14">
        <v>11425280.289999999</v>
      </c>
      <c r="S27" s="9">
        <v>2946</v>
      </c>
      <c r="T27" s="14">
        <v>118976204.42</v>
      </c>
      <c r="U27" s="9">
        <v>1444</v>
      </c>
      <c r="V27" s="14">
        <v>456988128.36000001</v>
      </c>
      <c r="W27" s="9">
        <v>123</v>
      </c>
      <c r="X27" s="14">
        <v>232289029.22999999</v>
      </c>
      <c r="Y27" s="9">
        <v>6</v>
      </c>
      <c r="Z27" s="14">
        <v>46091645.789999999</v>
      </c>
      <c r="AA27" s="46">
        <v>7981</v>
      </c>
      <c r="AB27" s="47">
        <v>866315878.04999995</v>
      </c>
      <c r="AC27" s="9">
        <v>13917</v>
      </c>
      <c r="AD27" s="9">
        <v>6012840535</v>
      </c>
      <c r="AE27" s="9">
        <v>13357</v>
      </c>
      <c r="AF27" s="9">
        <v>37324371368</v>
      </c>
      <c r="AG27" s="9">
        <v>4495</v>
      </c>
      <c r="AH27" s="9">
        <v>35126829483</v>
      </c>
      <c r="AI27" s="9">
        <v>9077</v>
      </c>
      <c r="AJ27" s="9">
        <v>341058711713</v>
      </c>
      <c r="AK27" s="9">
        <v>4349</v>
      </c>
      <c r="AL27" s="9">
        <v>1482652900564</v>
      </c>
      <c r="AM27" s="9">
        <v>979</v>
      </c>
      <c r="AN27" s="9">
        <v>4602295541961</v>
      </c>
      <c r="AO27" s="46">
        <v>46174</v>
      </c>
      <c r="AP27" s="46">
        <v>6504471195624</v>
      </c>
      <c r="AQ27" s="9">
        <v>85</v>
      </c>
      <c r="AR27" s="9">
        <v>39995292</v>
      </c>
      <c r="AS27" s="9">
        <v>83</v>
      </c>
      <c r="AT27" s="9">
        <v>210583264</v>
      </c>
      <c r="AU27" s="9">
        <v>26</v>
      </c>
      <c r="AV27" s="9">
        <v>192040291</v>
      </c>
      <c r="AW27" s="9">
        <v>84</v>
      </c>
      <c r="AX27" s="9">
        <v>3212242204</v>
      </c>
      <c r="AY27" s="9">
        <v>24</v>
      </c>
      <c r="AZ27" s="9">
        <v>5381950297</v>
      </c>
      <c r="BA27" s="9"/>
      <c r="BB27" s="14"/>
      <c r="BC27" s="65">
        <v>302</v>
      </c>
      <c r="BD27" s="65">
        <v>9036811348</v>
      </c>
      <c r="BE27" s="9"/>
      <c r="BF27" s="14"/>
      <c r="BG27" s="9"/>
      <c r="BH27" s="14"/>
      <c r="BI27" s="9"/>
      <c r="BJ27" s="14"/>
      <c r="BK27" s="9"/>
      <c r="BL27" s="14"/>
      <c r="BM27" s="9"/>
      <c r="BN27" s="14"/>
      <c r="BO27" s="9"/>
      <c r="BP27" s="14"/>
      <c r="BQ27" s="144"/>
      <c r="BR27" s="145"/>
    </row>
    <row r="28" spans="2:70" ht="15" customHeight="1" x14ac:dyDescent="0.25">
      <c r="B28" s="8" t="s">
        <v>26</v>
      </c>
      <c r="C28" s="9">
        <v>2</v>
      </c>
      <c r="D28" s="14">
        <v>1258.3699999999999</v>
      </c>
      <c r="E28" s="9">
        <v>7</v>
      </c>
      <c r="F28" s="14">
        <v>30356.92</v>
      </c>
      <c r="G28" s="9">
        <v>2</v>
      </c>
      <c r="H28" s="14">
        <v>45000</v>
      </c>
      <c r="I28" s="9">
        <v>1</v>
      </c>
      <c r="J28" s="14">
        <v>160000</v>
      </c>
      <c r="K28" s="9"/>
      <c r="L28" s="14"/>
      <c r="M28" s="46">
        <v>12</v>
      </c>
      <c r="N28" s="47">
        <v>236615.29</v>
      </c>
      <c r="O28" s="9">
        <v>1373</v>
      </c>
      <c r="P28" s="14">
        <v>659430.69999999995</v>
      </c>
      <c r="Q28" s="9">
        <v>2701</v>
      </c>
      <c r="R28" s="14">
        <v>11984839.1</v>
      </c>
      <c r="S28" s="9">
        <v>3144</v>
      </c>
      <c r="T28" s="14">
        <v>128414897.47</v>
      </c>
      <c r="U28" s="9">
        <v>1355</v>
      </c>
      <c r="V28" s="14">
        <v>420706669.20999998</v>
      </c>
      <c r="W28" s="9">
        <v>137</v>
      </c>
      <c r="X28" s="14">
        <v>283405771.23000002</v>
      </c>
      <c r="Y28" s="9">
        <v>6</v>
      </c>
      <c r="Z28" s="14">
        <v>48251958.909999996</v>
      </c>
      <c r="AA28" s="46">
        <v>8716</v>
      </c>
      <c r="AB28" s="47">
        <v>893423566.62</v>
      </c>
      <c r="AC28" s="9">
        <v>15702</v>
      </c>
      <c r="AD28" s="9">
        <v>6746997818</v>
      </c>
      <c r="AE28" s="9">
        <v>14820</v>
      </c>
      <c r="AF28" s="9">
        <v>41675610555</v>
      </c>
      <c r="AG28" s="9">
        <v>5009</v>
      </c>
      <c r="AH28" s="9">
        <v>39415097393</v>
      </c>
      <c r="AI28" s="9">
        <v>9881</v>
      </c>
      <c r="AJ28" s="9">
        <v>368240895589</v>
      </c>
      <c r="AK28" s="9">
        <v>4685</v>
      </c>
      <c r="AL28" s="9">
        <v>1565201984048</v>
      </c>
      <c r="AM28" s="9">
        <v>1057</v>
      </c>
      <c r="AN28" s="9">
        <v>4797953442131</v>
      </c>
      <c r="AO28" s="46">
        <v>51154</v>
      </c>
      <c r="AP28" s="46">
        <v>6819234027534</v>
      </c>
      <c r="AQ28" s="9">
        <v>121</v>
      </c>
      <c r="AR28" s="9">
        <v>51663441</v>
      </c>
      <c r="AS28" s="9">
        <v>90</v>
      </c>
      <c r="AT28" s="9">
        <v>239170850</v>
      </c>
      <c r="AU28" s="9">
        <v>44</v>
      </c>
      <c r="AV28" s="9">
        <v>326550647</v>
      </c>
      <c r="AW28" s="9">
        <v>60</v>
      </c>
      <c r="AX28" s="9">
        <v>2167457159</v>
      </c>
      <c r="AY28" s="9">
        <v>15</v>
      </c>
      <c r="AZ28" s="9">
        <v>3335009379</v>
      </c>
      <c r="BA28" s="9"/>
      <c r="BB28" s="14"/>
      <c r="BC28" s="65">
        <v>330</v>
      </c>
      <c r="BD28" s="65">
        <v>6119851476</v>
      </c>
      <c r="BE28" s="9"/>
      <c r="BF28" s="14"/>
      <c r="BG28" s="9"/>
      <c r="BH28" s="14"/>
      <c r="BI28" s="9"/>
      <c r="BJ28" s="14"/>
      <c r="BK28" s="9"/>
      <c r="BL28" s="14"/>
      <c r="BM28" s="9"/>
      <c r="BN28" s="14"/>
      <c r="BO28" s="9"/>
      <c r="BP28" s="14"/>
      <c r="BQ28" s="144"/>
      <c r="BR28" s="145"/>
    </row>
    <row r="29" spans="2:70" ht="15" customHeight="1" x14ac:dyDescent="0.25">
      <c r="B29" s="8" t="s">
        <v>27</v>
      </c>
      <c r="C29" s="9">
        <v>2</v>
      </c>
      <c r="D29" s="14">
        <v>1600.26</v>
      </c>
      <c r="E29" s="9">
        <v>5</v>
      </c>
      <c r="F29" s="14">
        <v>23706.06</v>
      </c>
      <c r="G29" s="9">
        <v>4</v>
      </c>
      <c r="H29" s="14">
        <v>140499.84</v>
      </c>
      <c r="I29" s="9"/>
      <c r="J29" s="14"/>
      <c r="K29" s="9"/>
      <c r="L29" s="14"/>
      <c r="M29" s="46">
        <v>11</v>
      </c>
      <c r="N29" s="47">
        <v>165806.16</v>
      </c>
      <c r="O29" s="9">
        <v>1458</v>
      </c>
      <c r="P29" s="14">
        <v>719107.51000000199</v>
      </c>
      <c r="Q29" s="9">
        <v>2740</v>
      </c>
      <c r="R29" s="14">
        <v>12344735.85</v>
      </c>
      <c r="S29" s="9">
        <v>2999</v>
      </c>
      <c r="T29" s="14">
        <v>121437435.86</v>
      </c>
      <c r="U29" s="9">
        <v>1269</v>
      </c>
      <c r="V29" s="14">
        <v>401805855.44</v>
      </c>
      <c r="W29" s="9">
        <v>139</v>
      </c>
      <c r="X29" s="14">
        <v>278939180.58999997</v>
      </c>
      <c r="Y29" s="9">
        <v>8</v>
      </c>
      <c r="Z29" s="14">
        <v>71027657.530000001</v>
      </c>
      <c r="AA29" s="46">
        <v>8613</v>
      </c>
      <c r="AB29" s="47">
        <v>886273972.77999794</v>
      </c>
      <c r="AC29" s="9">
        <v>16764</v>
      </c>
      <c r="AD29" s="9">
        <v>7055881194</v>
      </c>
      <c r="AE29" s="9">
        <v>15901</v>
      </c>
      <c r="AF29" s="9">
        <v>44965554861</v>
      </c>
      <c r="AG29" s="9">
        <v>5271</v>
      </c>
      <c r="AH29" s="9">
        <v>41095470321</v>
      </c>
      <c r="AI29" s="9">
        <v>9750</v>
      </c>
      <c r="AJ29" s="9">
        <v>364850936515</v>
      </c>
      <c r="AK29" s="9">
        <v>4483</v>
      </c>
      <c r="AL29" s="9">
        <v>1497847793777</v>
      </c>
      <c r="AM29" s="9">
        <v>1005</v>
      </c>
      <c r="AN29" s="9">
        <v>4704853473619</v>
      </c>
      <c r="AO29" s="46">
        <v>53174</v>
      </c>
      <c r="AP29" s="46">
        <v>6660669110287</v>
      </c>
      <c r="AQ29" s="9">
        <v>438</v>
      </c>
      <c r="AR29" s="9">
        <v>200369432</v>
      </c>
      <c r="AS29" s="9">
        <v>382</v>
      </c>
      <c r="AT29" s="9">
        <v>916967816</v>
      </c>
      <c r="AU29" s="9">
        <v>79</v>
      </c>
      <c r="AV29" s="9">
        <v>614762757</v>
      </c>
      <c r="AW29" s="9">
        <v>99</v>
      </c>
      <c r="AX29" s="9">
        <v>3478231590</v>
      </c>
      <c r="AY29" s="9">
        <v>21</v>
      </c>
      <c r="AZ29" s="9">
        <v>5444037197</v>
      </c>
      <c r="BA29" s="9"/>
      <c r="BB29" s="14"/>
      <c r="BC29" s="65">
        <v>1019</v>
      </c>
      <c r="BD29" s="65">
        <v>10654368792</v>
      </c>
      <c r="BE29" s="9"/>
      <c r="BF29" s="14"/>
      <c r="BG29" s="9"/>
      <c r="BH29" s="14"/>
      <c r="BI29" s="9"/>
      <c r="BJ29" s="14"/>
      <c r="BK29" s="9"/>
      <c r="BL29" s="14"/>
      <c r="BM29" s="9"/>
      <c r="BN29" s="14"/>
      <c r="BO29" s="9"/>
      <c r="BP29" s="14"/>
      <c r="BQ29" s="144"/>
      <c r="BR29" s="145"/>
    </row>
    <row r="30" spans="2:70" ht="15" customHeight="1" x14ac:dyDescent="0.25">
      <c r="B30" s="8" t="s">
        <v>28</v>
      </c>
      <c r="C30" s="9">
        <v>5</v>
      </c>
      <c r="D30" s="14">
        <v>1199.0999999999999</v>
      </c>
      <c r="E30" s="9">
        <v>1</v>
      </c>
      <c r="F30" s="14">
        <v>10000</v>
      </c>
      <c r="G30" s="9">
        <v>1</v>
      </c>
      <c r="H30" s="14">
        <v>17669.310000000001</v>
      </c>
      <c r="I30" s="9"/>
      <c r="J30" s="14"/>
      <c r="K30" s="9"/>
      <c r="L30" s="14"/>
      <c r="M30" s="46">
        <v>7</v>
      </c>
      <c r="N30" s="47">
        <v>28868.41</v>
      </c>
      <c r="O30" s="9">
        <v>1497</v>
      </c>
      <c r="P30" s="14">
        <v>726982.32</v>
      </c>
      <c r="Q30" s="9">
        <v>2931</v>
      </c>
      <c r="R30" s="14">
        <v>13092006.16</v>
      </c>
      <c r="S30" s="9">
        <v>3080</v>
      </c>
      <c r="T30" s="14">
        <v>123416640.12</v>
      </c>
      <c r="U30" s="9">
        <v>1323</v>
      </c>
      <c r="V30" s="14">
        <v>442260701.60000002</v>
      </c>
      <c r="W30" s="9">
        <v>111</v>
      </c>
      <c r="X30" s="14">
        <v>208197824.38</v>
      </c>
      <c r="Y30" s="9">
        <v>19</v>
      </c>
      <c r="Z30" s="14">
        <v>180078025.05000001</v>
      </c>
      <c r="AA30" s="46">
        <v>8961</v>
      </c>
      <c r="AB30" s="47">
        <v>967772179.62999904</v>
      </c>
      <c r="AC30" s="9">
        <v>19016</v>
      </c>
      <c r="AD30" s="9">
        <v>8114795281</v>
      </c>
      <c r="AE30" s="9">
        <v>18764</v>
      </c>
      <c r="AF30" s="9">
        <v>52952887832</v>
      </c>
      <c r="AG30" s="9">
        <v>5937</v>
      </c>
      <c r="AH30" s="9">
        <v>46278272503</v>
      </c>
      <c r="AI30" s="9">
        <v>11028</v>
      </c>
      <c r="AJ30" s="9">
        <v>407495269091</v>
      </c>
      <c r="AK30" s="9">
        <v>4946</v>
      </c>
      <c r="AL30" s="9">
        <v>1671663935433</v>
      </c>
      <c r="AM30" s="9">
        <v>1074</v>
      </c>
      <c r="AN30" s="9">
        <v>4415617141499</v>
      </c>
      <c r="AO30" s="46">
        <v>60765</v>
      </c>
      <c r="AP30" s="46">
        <v>6602122301639</v>
      </c>
      <c r="AQ30" s="9">
        <v>466</v>
      </c>
      <c r="AR30" s="9">
        <v>208336947</v>
      </c>
      <c r="AS30" s="9">
        <v>358</v>
      </c>
      <c r="AT30" s="9">
        <v>831343438</v>
      </c>
      <c r="AU30" s="9">
        <v>97</v>
      </c>
      <c r="AV30" s="9">
        <v>715397152</v>
      </c>
      <c r="AW30" s="9">
        <v>114</v>
      </c>
      <c r="AX30" s="9">
        <v>3760480961</v>
      </c>
      <c r="AY30" s="9">
        <v>23</v>
      </c>
      <c r="AZ30" s="9">
        <v>5216816259</v>
      </c>
      <c r="BA30" s="9"/>
      <c r="BB30" s="14"/>
      <c r="BC30" s="65">
        <v>1058</v>
      </c>
      <c r="BD30" s="65">
        <v>10732374757</v>
      </c>
      <c r="BE30" s="9"/>
      <c r="BF30" s="14"/>
      <c r="BG30" s="9"/>
      <c r="BH30" s="14"/>
      <c r="BI30" s="9"/>
      <c r="BJ30" s="14"/>
      <c r="BK30" s="9"/>
      <c r="BL30" s="14"/>
      <c r="BM30" s="9"/>
      <c r="BN30" s="14"/>
      <c r="BO30" s="9"/>
      <c r="BP30" s="14"/>
      <c r="BQ30" s="144"/>
      <c r="BR30" s="145"/>
    </row>
    <row r="31" spans="2:70" ht="15" customHeight="1" x14ac:dyDescent="0.25">
      <c r="B31" s="8" t="s">
        <v>29</v>
      </c>
      <c r="C31" s="9">
        <v>2</v>
      </c>
      <c r="D31" s="14">
        <v>1010.26</v>
      </c>
      <c r="E31" s="9">
        <v>1</v>
      </c>
      <c r="F31" s="14">
        <v>7989.7</v>
      </c>
      <c r="G31" s="9"/>
      <c r="H31" s="14"/>
      <c r="I31" s="9">
        <v>2</v>
      </c>
      <c r="J31" s="14">
        <v>696056.52</v>
      </c>
      <c r="K31" s="9"/>
      <c r="L31" s="14"/>
      <c r="M31" s="46">
        <v>5</v>
      </c>
      <c r="N31" s="47">
        <v>705056.48</v>
      </c>
      <c r="O31" s="9">
        <v>1481</v>
      </c>
      <c r="P31" s="14">
        <v>725365.66</v>
      </c>
      <c r="Q31" s="9">
        <v>2651</v>
      </c>
      <c r="R31" s="14">
        <v>11787895.140000001</v>
      </c>
      <c r="S31" s="9">
        <v>2596</v>
      </c>
      <c r="T31" s="14">
        <v>104072284.36</v>
      </c>
      <c r="U31" s="9">
        <v>1121</v>
      </c>
      <c r="V31" s="14">
        <v>349258479.06</v>
      </c>
      <c r="W31" s="9">
        <v>98</v>
      </c>
      <c r="X31" s="14">
        <v>183665450.13</v>
      </c>
      <c r="Y31" s="9">
        <v>2</v>
      </c>
      <c r="Z31" s="14">
        <v>15000000</v>
      </c>
      <c r="AA31" s="46">
        <v>7949</v>
      </c>
      <c r="AB31" s="47">
        <v>664509474.35000002</v>
      </c>
      <c r="AC31" s="9">
        <v>16165</v>
      </c>
      <c r="AD31" s="9">
        <v>6961840394</v>
      </c>
      <c r="AE31" s="9">
        <v>16069</v>
      </c>
      <c r="AF31" s="9">
        <v>45211564772</v>
      </c>
      <c r="AG31" s="9">
        <v>5056</v>
      </c>
      <c r="AH31" s="9">
        <v>39474706450</v>
      </c>
      <c r="AI31" s="9">
        <v>9525</v>
      </c>
      <c r="AJ31" s="9">
        <v>350546110635</v>
      </c>
      <c r="AK31" s="9">
        <v>4148</v>
      </c>
      <c r="AL31" s="9">
        <v>1382115132685</v>
      </c>
      <c r="AM31" s="9">
        <v>892</v>
      </c>
      <c r="AN31" s="9">
        <v>3669701282183</v>
      </c>
      <c r="AO31" s="46">
        <v>51855</v>
      </c>
      <c r="AP31" s="46">
        <v>5494010637119</v>
      </c>
      <c r="AQ31" s="9">
        <v>398</v>
      </c>
      <c r="AR31" s="9">
        <v>189634398</v>
      </c>
      <c r="AS31" s="9">
        <v>398</v>
      </c>
      <c r="AT31" s="9">
        <v>903469588</v>
      </c>
      <c r="AU31" s="9">
        <v>105</v>
      </c>
      <c r="AV31" s="9">
        <v>767934710</v>
      </c>
      <c r="AW31" s="9">
        <v>205</v>
      </c>
      <c r="AX31" s="9">
        <v>7043360340</v>
      </c>
      <c r="AY31" s="9">
        <v>49</v>
      </c>
      <c r="AZ31" s="9">
        <v>9788007910</v>
      </c>
      <c r="BA31" s="9"/>
      <c r="BB31" s="14"/>
      <c r="BC31" s="65">
        <v>1155</v>
      </c>
      <c r="BD31" s="65">
        <v>18692406946</v>
      </c>
      <c r="BE31" s="9"/>
      <c r="BF31" s="14"/>
      <c r="BG31" s="9"/>
      <c r="BH31" s="14"/>
      <c r="BI31" s="9"/>
      <c r="BJ31" s="14"/>
      <c r="BK31" s="9"/>
      <c r="BL31" s="14"/>
      <c r="BM31" s="9"/>
      <c r="BN31" s="14"/>
      <c r="BO31" s="9"/>
      <c r="BP31" s="14"/>
      <c r="BQ31" s="144"/>
      <c r="BR31" s="145"/>
    </row>
    <row r="32" spans="2:70" ht="15" customHeight="1" x14ac:dyDescent="0.25">
      <c r="B32" s="8" t="s">
        <v>30</v>
      </c>
      <c r="C32" s="9">
        <v>2</v>
      </c>
      <c r="D32" s="14">
        <v>1464.34</v>
      </c>
      <c r="E32" s="9">
        <v>2</v>
      </c>
      <c r="F32" s="14">
        <v>7960.33</v>
      </c>
      <c r="G32" s="9">
        <v>2</v>
      </c>
      <c r="H32" s="14">
        <v>90000</v>
      </c>
      <c r="I32" s="9">
        <v>4</v>
      </c>
      <c r="J32" s="14">
        <v>478528.25</v>
      </c>
      <c r="K32" s="9"/>
      <c r="L32" s="14"/>
      <c r="M32" s="46">
        <v>10</v>
      </c>
      <c r="N32" s="47">
        <v>577952.92000000004</v>
      </c>
      <c r="O32" s="9">
        <v>1509</v>
      </c>
      <c r="P32" s="14">
        <v>759405.65</v>
      </c>
      <c r="Q32" s="9">
        <v>3059</v>
      </c>
      <c r="R32" s="14">
        <v>13828067.289999999</v>
      </c>
      <c r="S32" s="9">
        <v>3232</v>
      </c>
      <c r="T32" s="14">
        <v>130269730.78</v>
      </c>
      <c r="U32" s="9">
        <v>1439</v>
      </c>
      <c r="V32" s="14">
        <v>445230781.22000003</v>
      </c>
      <c r="W32" s="9">
        <v>126</v>
      </c>
      <c r="X32" s="14">
        <v>234062183.28</v>
      </c>
      <c r="Y32" s="9">
        <v>3</v>
      </c>
      <c r="Z32" s="14">
        <v>20145000</v>
      </c>
      <c r="AA32" s="46">
        <v>9368</v>
      </c>
      <c r="AB32" s="47">
        <v>844295168.22000003</v>
      </c>
      <c r="AC32" s="9">
        <v>18075</v>
      </c>
      <c r="AD32" s="9">
        <v>7693358989</v>
      </c>
      <c r="AE32" s="9">
        <v>17217</v>
      </c>
      <c r="AF32" s="9">
        <v>48306699544</v>
      </c>
      <c r="AG32" s="9">
        <v>5369</v>
      </c>
      <c r="AH32" s="9">
        <v>41957083867</v>
      </c>
      <c r="AI32" s="9">
        <v>10099</v>
      </c>
      <c r="AJ32" s="9">
        <v>372715744433</v>
      </c>
      <c r="AK32" s="9">
        <v>4389</v>
      </c>
      <c r="AL32" s="9">
        <v>1432645976751</v>
      </c>
      <c r="AM32" s="9">
        <v>984</v>
      </c>
      <c r="AN32" s="9">
        <v>4303744341030</v>
      </c>
      <c r="AO32" s="46">
        <v>56133</v>
      </c>
      <c r="AP32" s="46">
        <v>6207063204614</v>
      </c>
      <c r="AQ32" s="9">
        <v>582</v>
      </c>
      <c r="AR32" s="9">
        <v>287893640</v>
      </c>
      <c r="AS32" s="9">
        <v>536</v>
      </c>
      <c r="AT32" s="9">
        <v>1269369388</v>
      </c>
      <c r="AU32" s="9">
        <v>149</v>
      </c>
      <c r="AV32" s="9">
        <v>1094787342</v>
      </c>
      <c r="AW32" s="9">
        <v>362</v>
      </c>
      <c r="AX32" s="9">
        <v>13323775932</v>
      </c>
      <c r="AY32" s="9">
        <v>89</v>
      </c>
      <c r="AZ32" s="9">
        <v>17123230158</v>
      </c>
      <c r="BA32" s="9"/>
      <c r="BB32" s="14"/>
      <c r="BC32" s="65">
        <v>1718</v>
      </c>
      <c r="BD32" s="65">
        <v>33099056460</v>
      </c>
      <c r="BE32" s="9"/>
      <c r="BF32" s="14"/>
      <c r="BG32" s="9"/>
      <c r="BH32" s="14"/>
      <c r="BI32" s="9"/>
      <c r="BJ32" s="14"/>
      <c r="BK32" s="9"/>
      <c r="BL32" s="14"/>
      <c r="BM32" s="9"/>
      <c r="BN32" s="14"/>
      <c r="BO32" s="9"/>
      <c r="BP32" s="14"/>
      <c r="BQ32" s="144"/>
      <c r="BR32" s="145"/>
    </row>
    <row r="33" spans="2:70" ht="15" customHeight="1" x14ac:dyDescent="0.25">
      <c r="B33" s="8" t="s">
        <v>31</v>
      </c>
      <c r="C33" s="9"/>
      <c r="D33" s="14"/>
      <c r="E33" s="9">
        <v>2</v>
      </c>
      <c r="F33" s="14">
        <v>7670</v>
      </c>
      <c r="G33" s="9">
        <v>6</v>
      </c>
      <c r="H33" s="14">
        <v>229930.06</v>
      </c>
      <c r="I33" s="9">
        <v>2</v>
      </c>
      <c r="J33" s="14">
        <v>400451.06</v>
      </c>
      <c r="K33" s="9"/>
      <c r="L33" s="14"/>
      <c r="M33" s="46">
        <v>10</v>
      </c>
      <c r="N33" s="47">
        <v>638051.12</v>
      </c>
      <c r="O33" s="9">
        <v>1884</v>
      </c>
      <c r="P33" s="14">
        <v>941408.19</v>
      </c>
      <c r="Q33" s="9">
        <v>3507</v>
      </c>
      <c r="R33" s="14">
        <v>16018152.300000001</v>
      </c>
      <c r="S33" s="9">
        <v>4010</v>
      </c>
      <c r="T33" s="14">
        <v>162774588.91</v>
      </c>
      <c r="U33" s="9">
        <v>1964</v>
      </c>
      <c r="V33" s="14">
        <v>651975003.36000001</v>
      </c>
      <c r="W33" s="9">
        <v>179</v>
      </c>
      <c r="X33" s="14">
        <v>332636486.11000001</v>
      </c>
      <c r="Y33" s="9">
        <v>10</v>
      </c>
      <c r="Z33" s="14">
        <v>69455099</v>
      </c>
      <c r="AA33" s="46">
        <v>11554</v>
      </c>
      <c r="AB33" s="47">
        <v>1233800737.8699999</v>
      </c>
      <c r="AC33" s="9">
        <v>21614</v>
      </c>
      <c r="AD33" s="9">
        <v>9249585433</v>
      </c>
      <c r="AE33" s="9">
        <v>20140</v>
      </c>
      <c r="AF33" s="9">
        <v>56192773719</v>
      </c>
      <c r="AG33" s="9">
        <v>6180</v>
      </c>
      <c r="AH33" s="9">
        <v>48114775687</v>
      </c>
      <c r="AI33" s="9">
        <v>11871</v>
      </c>
      <c r="AJ33" s="9">
        <v>443956822762</v>
      </c>
      <c r="AK33" s="9">
        <v>5226</v>
      </c>
      <c r="AL33" s="9">
        <v>1694512527648</v>
      </c>
      <c r="AM33" s="9">
        <v>1090</v>
      </c>
      <c r="AN33" s="9">
        <v>4273695728396</v>
      </c>
      <c r="AO33" s="46">
        <v>66121</v>
      </c>
      <c r="AP33" s="46">
        <v>6525722213645</v>
      </c>
      <c r="AQ33" s="9">
        <v>1030</v>
      </c>
      <c r="AR33" s="9">
        <v>459897888</v>
      </c>
      <c r="AS33" s="9">
        <v>965</v>
      </c>
      <c r="AT33" s="9">
        <v>2408198932</v>
      </c>
      <c r="AU33" s="9">
        <v>273</v>
      </c>
      <c r="AV33" s="9">
        <v>1980485833</v>
      </c>
      <c r="AW33" s="9">
        <v>453</v>
      </c>
      <c r="AX33" s="9">
        <v>14276232053</v>
      </c>
      <c r="AY33" s="9">
        <v>106</v>
      </c>
      <c r="AZ33" s="9">
        <v>19415656057</v>
      </c>
      <c r="BA33" s="9"/>
      <c r="BB33" s="14"/>
      <c r="BC33" s="65">
        <v>2827</v>
      </c>
      <c r="BD33" s="65">
        <v>38540470763</v>
      </c>
      <c r="BE33" s="9"/>
      <c r="BF33" s="14"/>
      <c r="BG33" s="9"/>
      <c r="BH33" s="14"/>
      <c r="BI33" s="9"/>
      <c r="BJ33" s="14"/>
      <c r="BK33" s="9"/>
      <c r="BL33" s="14"/>
      <c r="BM33" s="9"/>
      <c r="BN33" s="14"/>
      <c r="BO33" s="9"/>
      <c r="BP33" s="14"/>
      <c r="BQ33" s="144"/>
      <c r="BR33" s="145"/>
    </row>
    <row r="34" spans="2:70" ht="15" customHeight="1" x14ac:dyDescent="0.25">
      <c r="B34" s="8" t="s">
        <v>32</v>
      </c>
      <c r="C34" s="9">
        <v>1</v>
      </c>
      <c r="D34" s="14">
        <v>386.75</v>
      </c>
      <c r="E34" s="9">
        <v>1</v>
      </c>
      <c r="F34" s="14">
        <v>2000</v>
      </c>
      <c r="G34" s="9">
        <v>2</v>
      </c>
      <c r="H34" s="14">
        <v>107272</v>
      </c>
      <c r="I34" s="9"/>
      <c r="J34" s="14"/>
      <c r="K34" s="9"/>
      <c r="L34" s="14"/>
      <c r="M34" s="46">
        <v>4</v>
      </c>
      <c r="N34" s="47">
        <v>109658.75</v>
      </c>
      <c r="O34" s="9">
        <v>1960</v>
      </c>
      <c r="P34" s="14">
        <v>941594.64</v>
      </c>
      <c r="Q34" s="9">
        <v>3640</v>
      </c>
      <c r="R34" s="14">
        <v>15772014.77</v>
      </c>
      <c r="S34" s="9">
        <v>3801</v>
      </c>
      <c r="T34" s="14">
        <v>154911887.08000001</v>
      </c>
      <c r="U34" s="9">
        <v>2000</v>
      </c>
      <c r="V34" s="14">
        <v>661792714.36000001</v>
      </c>
      <c r="W34" s="9">
        <v>194</v>
      </c>
      <c r="X34" s="14">
        <v>360426765.95999998</v>
      </c>
      <c r="Y34" s="9">
        <v>6</v>
      </c>
      <c r="Z34" s="14">
        <v>72410000</v>
      </c>
      <c r="AA34" s="46">
        <v>11601</v>
      </c>
      <c r="AB34" s="47">
        <v>1266254976.8099999</v>
      </c>
      <c r="AC34" s="9">
        <v>22184</v>
      </c>
      <c r="AD34" s="9">
        <v>9244762554</v>
      </c>
      <c r="AE34" s="9">
        <v>20098</v>
      </c>
      <c r="AF34" s="9">
        <v>56008589572</v>
      </c>
      <c r="AG34" s="9">
        <v>6438</v>
      </c>
      <c r="AH34" s="9">
        <v>50283024956</v>
      </c>
      <c r="AI34" s="9">
        <v>12139</v>
      </c>
      <c r="AJ34" s="9">
        <v>450339863937</v>
      </c>
      <c r="AK34" s="9">
        <v>5286</v>
      </c>
      <c r="AL34" s="9">
        <v>1732048875241</v>
      </c>
      <c r="AM34" s="9">
        <v>1123</v>
      </c>
      <c r="AN34" s="9">
        <v>4655427600076</v>
      </c>
      <c r="AO34" s="46">
        <v>67268</v>
      </c>
      <c r="AP34" s="46">
        <v>6953352716336</v>
      </c>
      <c r="AQ34" s="9">
        <v>1189</v>
      </c>
      <c r="AR34" s="9">
        <v>535495673</v>
      </c>
      <c r="AS34" s="9">
        <v>1131</v>
      </c>
      <c r="AT34" s="9">
        <v>2758901800</v>
      </c>
      <c r="AU34" s="9">
        <v>359</v>
      </c>
      <c r="AV34" s="9">
        <v>2646735635</v>
      </c>
      <c r="AW34" s="9">
        <v>597</v>
      </c>
      <c r="AX34" s="9">
        <v>18577816123</v>
      </c>
      <c r="AY34" s="9">
        <v>108</v>
      </c>
      <c r="AZ34" s="9">
        <v>20263794151</v>
      </c>
      <c r="BA34" s="9"/>
      <c r="BB34" s="14"/>
      <c r="BC34" s="65">
        <v>3384</v>
      </c>
      <c r="BD34" s="65">
        <v>44782743382</v>
      </c>
      <c r="BE34" s="9"/>
      <c r="BF34" s="14"/>
      <c r="BG34" s="9"/>
      <c r="BH34" s="14"/>
      <c r="BI34" s="9"/>
      <c r="BJ34" s="14"/>
      <c r="BK34" s="9"/>
      <c r="BL34" s="14"/>
      <c r="BM34" s="9"/>
      <c r="BN34" s="14"/>
      <c r="BO34" s="9"/>
      <c r="BP34" s="14"/>
      <c r="BQ34" s="144"/>
      <c r="BR34" s="145"/>
    </row>
    <row r="35" spans="2:70" ht="15" customHeight="1" x14ac:dyDescent="0.25">
      <c r="B35" s="8" t="s">
        <v>33</v>
      </c>
      <c r="C35" s="9">
        <v>4</v>
      </c>
      <c r="D35" s="14">
        <v>2186.3200000000002</v>
      </c>
      <c r="E35" s="9">
        <v>1</v>
      </c>
      <c r="F35" s="14">
        <v>4922.8999999999996</v>
      </c>
      <c r="G35" s="9">
        <v>3</v>
      </c>
      <c r="H35" s="14">
        <v>160303.22</v>
      </c>
      <c r="I35" s="9"/>
      <c r="J35" s="14"/>
      <c r="K35" s="9"/>
      <c r="L35" s="14"/>
      <c r="M35" s="46">
        <v>8</v>
      </c>
      <c r="N35" s="47">
        <v>167412.44</v>
      </c>
      <c r="O35" s="9">
        <v>2068</v>
      </c>
      <c r="P35" s="14">
        <v>1049004.08</v>
      </c>
      <c r="Q35" s="9">
        <v>3932</v>
      </c>
      <c r="R35" s="14">
        <v>17939573.25</v>
      </c>
      <c r="S35" s="9">
        <v>4145</v>
      </c>
      <c r="T35" s="14">
        <v>166489785.43000001</v>
      </c>
      <c r="U35" s="9">
        <v>1962</v>
      </c>
      <c r="V35" s="14">
        <v>667448811.52999902</v>
      </c>
      <c r="W35" s="9">
        <v>175</v>
      </c>
      <c r="X35" s="14">
        <v>330785036.98000002</v>
      </c>
      <c r="Y35" s="9">
        <v>11</v>
      </c>
      <c r="Z35" s="14">
        <v>94171685.480000004</v>
      </c>
      <c r="AA35" s="46">
        <v>12293</v>
      </c>
      <c r="AB35" s="47">
        <v>1277883896.75</v>
      </c>
      <c r="AC35" s="9">
        <v>25559</v>
      </c>
      <c r="AD35" s="9">
        <v>10768570450</v>
      </c>
      <c r="AE35" s="9">
        <v>22420</v>
      </c>
      <c r="AF35" s="9">
        <v>62227441365</v>
      </c>
      <c r="AG35" s="9">
        <v>7088</v>
      </c>
      <c r="AH35" s="9">
        <v>55151471194</v>
      </c>
      <c r="AI35" s="9">
        <v>12924</v>
      </c>
      <c r="AJ35" s="9">
        <v>478231781137</v>
      </c>
      <c r="AK35" s="9">
        <v>5497</v>
      </c>
      <c r="AL35" s="9">
        <v>1802229220016</v>
      </c>
      <c r="AM35" s="9">
        <v>1162</v>
      </c>
      <c r="AN35" s="9">
        <v>4522952868258</v>
      </c>
      <c r="AO35" s="46">
        <v>74650</v>
      </c>
      <c r="AP35" s="46">
        <v>6931561352420</v>
      </c>
      <c r="AQ35" s="9">
        <v>1259</v>
      </c>
      <c r="AR35" s="9">
        <v>561400264</v>
      </c>
      <c r="AS35" s="9">
        <v>1282</v>
      </c>
      <c r="AT35" s="9">
        <v>3204768482</v>
      </c>
      <c r="AU35" s="9">
        <v>361</v>
      </c>
      <c r="AV35" s="9">
        <v>2640043945</v>
      </c>
      <c r="AW35" s="9">
        <v>636</v>
      </c>
      <c r="AX35" s="9">
        <v>19963653530</v>
      </c>
      <c r="AY35" s="9">
        <v>133</v>
      </c>
      <c r="AZ35" s="9">
        <v>25884645230</v>
      </c>
      <c r="BA35" s="9"/>
      <c r="BB35" s="14"/>
      <c r="BC35" s="65">
        <v>3671</v>
      </c>
      <c r="BD35" s="65">
        <v>52254511451</v>
      </c>
      <c r="BE35" s="9"/>
      <c r="BF35" s="14"/>
      <c r="BG35" s="9"/>
      <c r="BH35" s="14"/>
      <c r="BI35" s="9"/>
      <c r="BJ35" s="14"/>
      <c r="BK35" s="9"/>
      <c r="BL35" s="14"/>
      <c r="BM35" s="9"/>
      <c r="BN35" s="14"/>
      <c r="BO35" s="9"/>
      <c r="BP35" s="14"/>
      <c r="BQ35" s="144"/>
      <c r="BR35" s="145"/>
    </row>
    <row r="36" spans="2:70" ht="15" customHeight="1" x14ac:dyDescent="0.25">
      <c r="B36" s="8" t="s">
        <v>34</v>
      </c>
      <c r="C36" s="9">
        <v>4</v>
      </c>
      <c r="D36" s="14">
        <v>1159.82</v>
      </c>
      <c r="E36" s="9">
        <v>2</v>
      </c>
      <c r="F36" s="14">
        <v>3695</v>
      </c>
      <c r="G36" s="9">
        <v>4</v>
      </c>
      <c r="H36" s="14">
        <v>162332</v>
      </c>
      <c r="I36" s="9"/>
      <c r="J36" s="14"/>
      <c r="K36" s="9"/>
      <c r="L36" s="14"/>
      <c r="M36" s="46">
        <v>10</v>
      </c>
      <c r="N36" s="47">
        <v>167186.82</v>
      </c>
      <c r="O36" s="9">
        <v>2197</v>
      </c>
      <c r="P36" s="14">
        <v>1143408.72</v>
      </c>
      <c r="Q36" s="9">
        <v>4124</v>
      </c>
      <c r="R36" s="14">
        <v>18419311.239999998</v>
      </c>
      <c r="S36" s="9">
        <v>4282</v>
      </c>
      <c r="T36" s="14">
        <v>175101104.94999999</v>
      </c>
      <c r="U36" s="9">
        <v>2073</v>
      </c>
      <c r="V36" s="14">
        <v>654114618.80999994</v>
      </c>
      <c r="W36" s="9">
        <v>167</v>
      </c>
      <c r="X36" s="14">
        <v>296624507.98000002</v>
      </c>
      <c r="Y36" s="9">
        <v>6</v>
      </c>
      <c r="Z36" s="14">
        <v>38672402.119999997</v>
      </c>
      <c r="AA36" s="46">
        <v>12849</v>
      </c>
      <c r="AB36" s="47">
        <v>1184075353.8199999</v>
      </c>
      <c r="AC36" s="9">
        <v>26891</v>
      </c>
      <c r="AD36" s="9">
        <v>11298992055</v>
      </c>
      <c r="AE36" s="9">
        <v>23492</v>
      </c>
      <c r="AF36" s="9">
        <v>65801549677</v>
      </c>
      <c r="AG36" s="9">
        <v>7261</v>
      </c>
      <c r="AH36" s="9">
        <v>56334809058</v>
      </c>
      <c r="AI36" s="9">
        <v>13099</v>
      </c>
      <c r="AJ36" s="9">
        <v>476783938201</v>
      </c>
      <c r="AK36" s="9">
        <v>5469</v>
      </c>
      <c r="AL36" s="9">
        <v>1780725549814</v>
      </c>
      <c r="AM36" s="9">
        <v>1124</v>
      </c>
      <c r="AN36" s="9">
        <v>4238940866302</v>
      </c>
      <c r="AO36" s="46">
        <v>77336</v>
      </c>
      <c r="AP36" s="46">
        <v>6629885705107</v>
      </c>
      <c r="AQ36" s="9">
        <v>1278</v>
      </c>
      <c r="AR36" s="9">
        <v>551324561</v>
      </c>
      <c r="AS36" s="9">
        <v>1214</v>
      </c>
      <c r="AT36" s="9">
        <v>3098646662</v>
      </c>
      <c r="AU36" s="9">
        <v>347</v>
      </c>
      <c r="AV36" s="9">
        <v>2516226921</v>
      </c>
      <c r="AW36" s="9">
        <v>600</v>
      </c>
      <c r="AX36" s="9">
        <v>18663779336</v>
      </c>
      <c r="AY36" s="9">
        <v>123</v>
      </c>
      <c r="AZ36" s="9">
        <v>22397896811</v>
      </c>
      <c r="BA36" s="9"/>
      <c r="BB36" s="14"/>
      <c r="BC36" s="65">
        <v>3562</v>
      </c>
      <c r="BD36" s="65">
        <v>47227874291</v>
      </c>
      <c r="BE36" s="9"/>
      <c r="BF36" s="14"/>
      <c r="BG36" s="9"/>
      <c r="BH36" s="14"/>
      <c r="BI36" s="9"/>
      <c r="BJ36" s="14"/>
      <c r="BK36" s="9"/>
      <c r="BL36" s="14"/>
      <c r="BM36" s="9"/>
      <c r="BN36" s="14"/>
      <c r="BO36" s="9"/>
      <c r="BP36" s="14"/>
      <c r="BQ36" s="144"/>
      <c r="BR36" s="145"/>
    </row>
    <row r="37" spans="2:70" ht="15" customHeight="1" x14ac:dyDescent="0.25">
      <c r="B37" s="8" t="s">
        <v>35</v>
      </c>
      <c r="C37" s="9"/>
      <c r="D37" s="14"/>
      <c r="E37" s="9">
        <v>6</v>
      </c>
      <c r="F37" s="14">
        <v>18852.55</v>
      </c>
      <c r="G37" s="9">
        <v>2</v>
      </c>
      <c r="H37" s="14">
        <v>26000</v>
      </c>
      <c r="I37" s="9"/>
      <c r="J37" s="14"/>
      <c r="K37" s="9"/>
      <c r="L37" s="14"/>
      <c r="M37" s="46">
        <v>8</v>
      </c>
      <c r="N37" s="47">
        <v>44852.55</v>
      </c>
      <c r="O37" s="9">
        <v>2464</v>
      </c>
      <c r="P37" s="14">
        <v>1232271.68</v>
      </c>
      <c r="Q37" s="9">
        <v>3971</v>
      </c>
      <c r="R37" s="14">
        <v>17579212.629999999</v>
      </c>
      <c r="S37" s="9">
        <v>3995</v>
      </c>
      <c r="T37" s="14">
        <v>161833622.91999999</v>
      </c>
      <c r="U37" s="9">
        <v>1758</v>
      </c>
      <c r="V37" s="14">
        <v>569629551.77999997</v>
      </c>
      <c r="W37" s="9">
        <v>162</v>
      </c>
      <c r="X37" s="14">
        <v>304764772.95999998</v>
      </c>
      <c r="Y37" s="9">
        <v>11</v>
      </c>
      <c r="Z37" s="14">
        <v>77413210.709999993</v>
      </c>
      <c r="AA37" s="46">
        <v>12361</v>
      </c>
      <c r="AB37" s="47">
        <v>1132452642.6800001</v>
      </c>
      <c r="AC37" s="9">
        <v>27762</v>
      </c>
      <c r="AD37" s="9">
        <v>11612519376</v>
      </c>
      <c r="AE37" s="9">
        <v>24226</v>
      </c>
      <c r="AF37" s="9">
        <v>67365457540</v>
      </c>
      <c r="AG37" s="9">
        <v>7584</v>
      </c>
      <c r="AH37" s="9">
        <v>58907812716</v>
      </c>
      <c r="AI37" s="9">
        <v>13764</v>
      </c>
      <c r="AJ37" s="9">
        <v>492843897483</v>
      </c>
      <c r="AK37" s="9">
        <v>5769</v>
      </c>
      <c r="AL37" s="9">
        <v>1875565921248</v>
      </c>
      <c r="AM37" s="9">
        <v>1168</v>
      </c>
      <c r="AN37" s="9">
        <v>4424363950640</v>
      </c>
      <c r="AO37" s="46">
        <v>80273</v>
      </c>
      <c r="AP37" s="46">
        <v>6930659559003</v>
      </c>
      <c r="AQ37" s="9">
        <v>1264</v>
      </c>
      <c r="AR37" s="9">
        <v>556427834</v>
      </c>
      <c r="AS37" s="9">
        <v>1224</v>
      </c>
      <c r="AT37" s="9">
        <v>3080904127</v>
      </c>
      <c r="AU37" s="9">
        <v>334</v>
      </c>
      <c r="AV37" s="9">
        <v>2422328989</v>
      </c>
      <c r="AW37" s="9">
        <v>702</v>
      </c>
      <c r="AX37" s="9">
        <v>23021062007</v>
      </c>
      <c r="AY37" s="9">
        <v>129</v>
      </c>
      <c r="AZ37" s="9">
        <v>24657002056</v>
      </c>
      <c r="BA37" s="9"/>
      <c r="BB37" s="14"/>
      <c r="BC37" s="65">
        <v>3653</v>
      </c>
      <c r="BD37" s="65">
        <v>53737725013</v>
      </c>
      <c r="BE37" s="9"/>
      <c r="BF37" s="14"/>
      <c r="BG37" s="9"/>
      <c r="BH37" s="14"/>
      <c r="BI37" s="9"/>
      <c r="BJ37" s="14"/>
      <c r="BK37" s="9"/>
      <c r="BL37" s="14"/>
      <c r="BM37" s="9"/>
      <c r="BN37" s="14"/>
      <c r="BO37" s="9"/>
      <c r="BP37" s="14"/>
      <c r="BQ37" s="144"/>
      <c r="BR37" s="145"/>
    </row>
    <row r="38" spans="2:70" ht="15" customHeight="1" x14ac:dyDescent="0.25">
      <c r="B38" s="8" t="s">
        <v>36</v>
      </c>
      <c r="C38" s="9"/>
      <c r="D38" s="14"/>
      <c r="E38" s="9">
        <v>1</v>
      </c>
      <c r="F38" s="14">
        <v>2996.7</v>
      </c>
      <c r="G38" s="9">
        <v>4</v>
      </c>
      <c r="H38" s="14">
        <v>180362.4</v>
      </c>
      <c r="I38" s="9">
        <v>1</v>
      </c>
      <c r="J38" s="14">
        <v>105250</v>
      </c>
      <c r="K38" s="9"/>
      <c r="L38" s="14"/>
      <c r="M38" s="46">
        <v>6</v>
      </c>
      <c r="N38" s="47">
        <v>288609.09999999998</v>
      </c>
      <c r="O38" s="9">
        <v>2591</v>
      </c>
      <c r="P38" s="14">
        <v>1274672.78</v>
      </c>
      <c r="Q38" s="9">
        <v>4581</v>
      </c>
      <c r="R38" s="14">
        <v>20133511.190000001</v>
      </c>
      <c r="S38" s="9">
        <v>4147</v>
      </c>
      <c r="T38" s="14">
        <v>165524990.69</v>
      </c>
      <c r="U38" s="9">
        <v>1795</v>
      </c>
      <c r="V38" s="14">
        <v>584255546.85000002</v>
      </c>
      <c r="W38" s="9">
        <v>164</v>
      </c>
      <c r="X38" s="14">
        <v>306820859.11000001</v>
      </c>
      <c r="Y38" s="9">
        <v>6</v>
      </c>
      <c r="Z38" s="14">
        <v>49250000</v>
      </c>
      <c r="AA38" s="46">
        <v>13284</v>
      </c>
      <c r="AB38" s="47">
        <v>1127259580.6199999</v>
      </c>
      <c r="AC38" s="9">
        <v>31701</v>
      </c>
      <c r="AD38" s="9">
        <v>13276784951</v>
      </c>
      <c r="AE38" s="9">
        <v>27786</v>
      </c>
      <c r="AF38" s="9">
        <v>77296452414</v>
      </c>
      <c r="AG38" s="9">
        <v>8611</v>
      </c>
      <c r="AH38" s="9">
        <v>66679199859</v>
      </c>
      <c r="AI38" s="9">
        <v>15600</v>
      </c>
      <c r="AJ38" s="9">
        <v>555857291317</v>
      </c>
      <c r="AK38" s="9">
        <v>5760</v>
      </c>
      <c r="AL38" s="9">
        <v>1837401229104</v>
      </c>
      <c r="AM38" s="9">
        <v>1201</v>
      </c>
      <c r="AN38" s="9">
        <v>5798956444540</v>
      </c>
      <c r="AO38" s="46">
        <v>90659</v>
      </c>
      <c r="AP38" s="46">
        <v>8349467402185</v>
      </c>
      <c r="AQ38" s="9">
        <v>1305</v>
      </c>
      <c r="AR38" s="9">
        <v>577869179</v>
      </c>
      <c r="AS38" s="9">
        <v>1268</v>
      </c>
      <c r="AT38" s="9">
        <v>3160022421</v>
      </c>
      <c r="AU38" s="9">
        <v>361</v>
      </c>
      <c r="AV38" s="9">
        <v>2637125433</v>
      </c>
      <c r="AW38" s="9">
        <v>615</v>
      </c>
      <c r="AX38" s="9">
        <v>20297933477</v>
      </c>
      <c r="AY38" s="9">
        <v>121</v>
      </c>
      <c r="AZ38" s="9">
        <v>23224890252</v>
      </c>
      <c r="BA38" s="9"/>
      <c r="BB38" s="14"/>
      <c r="BC38" s="65">
        <v>3670</v>
      </c>
      <c r="BD38" s="65">
        <v>49897840762</v>
      </c>
      <c r="BE38" s="9"/>
      <c r="BF38" s="14"/>
      <c r="BG38" s="9"/>
      <c r="BH38" s="14"/>
      <c r="BI38" s="9"/>
      <c r="BJ38" s="14"/>
      <c r="BK38" s="9"/>
      <c r="BL38" s="14"/>
      <c r="BM38" s="9"/>
      <c r="BN38" s="14"/>
      <c r="BO38" s="9"/>
      <c r="BP38" s="14"/>
      <c r="BQ38" s="144"/>
      <c r="BR38" s="145"/>
    </row>
    <row r="39" spans="2:70" ht="15" customHeight="1" x14ac:dyDescent="0.25">
      <c r="B39" s="8" t="s">
        <v>61</v>
      </c>
      <c r="C39" s="9">
        <v>1</v>
      </c>
      <c r="D39" s="14">
        <v>1000</v>
      </c>
      <c r="E39" s="9">
        <v>4</v>
      </c>
      <c r="F39" s="14">
        <v>19329.89</v>
      </c>
      <c r="G39" s="9">
        <v>1</v>
      </c>
      <c r="H39" s="14">
        <v>30000</v>
      </c>
      <c r="I39" s="9"/>
      <c r="J39" s="14"/>
      <c r="K39" s="9"/>
      <c r="L39" s="14"/>
      <c r="M39" s="46">
        <v>6</v>
      </c>
      <c r="N39" s="47">
        <v>50329.89</v>
      </c>
      <c r="O39" s="9">
        <v>2746</v>
      </c>
      <c r="P39" s="14">
        <v>1349214.44</v>
      </c>
      <c r="Q39" s="9">
        <v>4833</v>
      </c>
      <c r="R39" s="14">
        <v>20929025.91</v>
      </c>
      <c r="S39" s="9">
        <v>4114</v>
      </c>
      <c r="T39" s="14">
        <v>160224218.05000001</v>
      </c>
      <c r="U39" s="9">
        <v>1701</v>
      </c>
      <c r="V39" s="14">
        <v>568803541.30999994</v>
      </c>
      <c r="W39" s="9">
        <v>131</v>
      </c>
      <c r="X39" s="14">
        <v>248648208.53</v>
      </c>
      <c r="Y39" s="9">
        <v>8</v>
      </c>
      <c r="Z39" s="14">
        <v>59688276.780000001</v>
      </c>
      <c r="AA39" s="46">
        <v>13533</v>
      </c>
      <c r="AB39" s="47">
        <v>1059642485.02</v>
      </c>
      <c r="AC39" s="9">
        <v>33489</v>
      </c>
      <c r="AD39" s="9">
        <v>14071986629</v>
      </c>
      <c r="AE39" s="9">
        <v>28444</v>
      </c>
      <c r="AF39" s="9">
        <v>78490490814</v>
      </c>
      <c r="AG39" s="9">
        <v>9006</v>
      </c>
      <c r="AH39" s="9">
        <v>69873515983</v>
      </c>
      <c r="AI39" s="9">
        <v>16501</v>
      </c>
      <c r="AJ39" s="9">
        <v>586724152656</v>
      </c>
      <c r="AK39" s="9">
        <v>6084</v>
      </c>
      <c r="AL39" s="9">
        <v>1938964418816</v>
      </c>
      <c r="AM39" s="9">
        <v>1194</v>
      </c>
      <c r="AN39" s="9">
        <v>4351253963695</v>
      </c>
      <c r="AO39" s="46">
        <v>94718</v>
      </c>
      <c r="AP39" s="46">
        <v>7039378528593</v>
      </c>
      <c r="AQ39" s="9">
        <v>1335</v>
      </c>
      <c r="AR39" s="9">
        <v>595450951</v>
      </c>
      <c r="AS39" s="9">
        <v>1240</v>
      </c>
      <c r="AT39" s="9">
        <v>3194243536</v>
      </c>
      <c r="AU39" s="9">
        <v>357</v>
      </c>
      <c r="AV39" s="9">
        <v>2603539606</v>
      </c>
      <c r="AW39" s="9">
        <v>641</v>
      </c>
      <c r="AX39" s="9">
        <v>21427774352</v>
      </c>
      <c r="AY39" s="9">
        <v>133</v>
      </c>
      <c r="AZ39" s="9">
        <v>27953197762</v>
      </c>
      <c r="BA39" s="9"/>
      <c r="BB39" s="14"/>
      <c r="BC39" s="65">
        <v>3706</v>
      </c>
      <c r="BD39" s="65">
        <v>55774206207</v>
      </c>
      <c r="BE39" s="9"/>
      <c r="BF39" s="14"/>
      <c r="BG39" s="9"/>
      <c r="BH39" s="14"/>
      <c r="BI39" s="9"/>
      <c r="BJ39" s="14"/>
      <c r="BK39" s="9"/>
      <c r="BL39" s="14"/>
      <c r="BM39" s="9"/>
      <c r="BN39" s="14"/>
      <c r="BO39" s="9"/>
      <c r="BP39" s="14"/>
      <c r="BQ39" s="144"/>
      <c r="BR39" s="145"/>
    </row>
    <row r="40" spans="2:70" ht="15" customHeight="1" x14ac:dyDescent="0.25">
      <c r="B40" s="8" t="s">
        <v>62</v>
      </c>
      <c r="C40" s="9">
        <v>2</v>
      </c>
      <c r="D40" s="14">
        <v>1950</v>
      </c>
      <c r="E40" s="9">
        <v>1</v>
      </c>
      <c r="F40" s="14">
        <v>5000</v>
      </c>
      <c r="G40" s="9">
        <v>1</v>
      </c>
      <c r="H40" s="14">
        <v>100000</v>
      </c>
      <c r="I40" s="9">
        <v>1</v>
      </c>
      <c r="J40" s="14">
        <v>139591.26999999999</v>
      </c>
      <c r="K40" s="9"/>
      <c r="L40" s="14"/>
      <c r="M40" s="46">
        <v>5</v>
      </c>
      <c r="N40" s="47">
        <v>246541.27</v>
      </c>
      <c r="O40" s="9">
        <v>2769</v>
      </c>
      <c r="P40" s="14">
        <v>1338824.04</v>
      </c>
      <c r="Q40" s="9">
        <v>4972</v>
      </c>
      <c r="R40" s="14">
        <v>21131287.489999998</v>
      </c>
      <c r="S40" s="9">
        <v>4048</v>
      </c>
      <c r="T40" s="14">
        <v>159197289.33000001</v>
      </c>
      <c r="U40" s="9">
        <v>1608</v>
      </c>
      <c r="V40" s="14">
        <v>511963919.36000001</v>
      </c>
      <c r="W40" s="9">
        <v>147</v>
      </c>
      <c r="X40" s="14">
        <v>286140975.75</v>
      </c>
      <c r="Y40" s="9">
        <v>8</v>
      </c>
      <c r="Z40" s="14">
        <v>74673000</v>
      </c>
      <c r="AA40" s="46">
        <v>13552</v>
      </c>
      <c r="AB40" s="47">
        <v>1054445295.97</v>
      </c>
      <c r="AC40" s="9">
        <v>33987</v>
      </c>
      <c r="AD40" s="9">
        <v>14078604788</v>
      </c>
      <c r="AE40" s="9">
        <v>28586</v>
      </c>
      <c r="AF40" s="9">
        <v>78916818226</v>
      </c>
      <c r="AG40" s="9">
        <v>9295</v>
      </c>
      <c r="AH40" s="9">
        <v>72077582006</v>
      </c>
      <c r="AI40" s="9">
        <v>16067</v>
      </c>
      <c r="AJ40" s="9">
        <v>570496465530</v>
      </c>
      <c r="AK40" s="9">
        <v>5958</v>
      </c>
      <c r="AL40" s="9">
        <v>1917199011402</v>
      </c>
      <c r="AM40" s="9">
        <v>1087</v>
      </c>
      <c r="AN40" s="9">
        <v>4084324495511</v>
      </c>
      <c r="AO40" s="46">
        <v>94980</v>
      </c>
      <c r="AP40" s="46">
        <v>6737092977463</v>
      </c>
      <c r="AQ40" s="9">
        <v>1404</v>
      </c>
      <c r="AR40" s="9">
        <v>606076878</v>
      </c>
      <c r="AS40" s="9">
        <v>1391</v>
      </c>
      <c r="AT40" s="9">
        <v>3477792629</v>
      </c>
      <c r="AU40" s="9">
        <v>334</v>
      </c>
      <c r="AV40" s="9">
        <v>2416642809</v>
      </c>
      <c r="AW40" s="9">
        <v>564</v>
      </c>
      <c r="AX40" s="9">
        <v>18108564778</v>
      </c>
      <c r="AY40" s="9">
        <v>111</v>
      </c>
      <c r="AZ40" s="9">
        <v>23266239724</v>
      </c>
      <c r="BA40" s="9"/>
      <c r="BB40" s="14"/>
      <c r="BC40" s="65">
        <v>3804</v>
      </c>
      <c r="BD40" s="65">
        <v>47875316818</v>
      </c>
      <c r="BE40" s="9"/>
      <c r="BF40" s="14"/>
      <c r="BG40" s="9"/>
      <c r="BH40" s="14"/>
      <c r="BI40" s="9"/>
      <c r="BJ40" s="14"/>
      <c r="BK40" s="9"/>
      <c r="BL40" s="14"/>
      <c r="BM40" s="9"/>
      <c r="BN40" s="14"/>
      <c r="BO40" s="9"/>
      <c r="BP40" s="14"/>
      <c r="BQ40" s="144"/>
      <c r="BR40" s="145"/>
    </row>
    <row r="41" spans="2:70" ht="15" customHeight="1" x14ac:dyDescent="0.25">
      <c r="B41" s="8" t="s">
        <v>63</v>
      </c>
      <c r="C41" s="9">
        <v>2</v>
      </c>
      <c r="D41" s="14">
        <v>854.17</v>
      </c>
      <c r="E41" s="9">
        <v>7</v>
      </c>
      <c r="F41" s="14">
        <v>9239.18</v>
      </c>
      <c r="G41" s="9">
        <v>5</v>
      </c>
      <c r="H41" s="14">
        <v>183000</v>
      </c>
      <c r="I41" s="9"/>
      <c r="J41" s="14"/>
      <c r="K41" s="9"/>
      <c r="L41" s="14"/>
      <c r="M41" s="46">
        <v>14</v>
      </c>
      <c r="N41" s="47">
        <v>193093.35</v>
      </c>
      <c r="O41" s="9">
        <v>3097</v>
      </c>
      <c r="P41" s="14">
        <v>1494741.49</v>
      </c>
      <c r="Q41" s="9">
        <v>5309</v>
      </c>
      <c r="R41" s="14">
        <v>22728652.02</v>
      </c>
      <c r="S41" s="9">
        <v>4350</v>
      </c>
      <c r="T41" s="14">
        <v>170566308.81</v>
      </c>
      <c r="U41" s="9">
        <v>1594</v>
      </c>
      <c r="V41" s="14">
        <v>514048628.49000001</v>
      </c>
      <c r="W41" s="9">
        <v>132</v>
      </c>
      <c r="X41" s="14">
        <v>261478791.13</v>
      </c>
      <c r="Y41" s="9">
        <v>4</v>
      </c>
      <c r="Z41" s="14">
        <v>58897800</v>
      </c>
      <c r="AA41" s="46">
        <v>14486</v>
      </c>
      <c r="AB41" s="47">
        <v>1029214921.9400001</v>
      </c>
      <c r="AC41" s="9">
        <v>39858</v>
      </c>
      <c r="AD41" s="9">
        <v>16092526196</v>
      </c>
      <c r="AE41" s="9">
        <v>32605</v>
      </c>
      <c r="AF41" s="9">
        <v>90399448142</v>
      </c>
      <c r="AG41" s="9">
        <v>10856</v>
      </c>
      <c r="AH41" s="9">
        <v>85168967121</v>
      </c>
      <c r="AI41" s="9">
        <v>17806</v>
      </c>
      <c r="AJ41" s="9">
        <v>628897137281</v>
      </c>
      <c r="AK41" s="9">
        <v>6663</v>
      </c>
      <c r="AL41" s="9">
        <v>2138156464614</v>
      </c>
      <c r="AM41" s="9">
        <v>1271</v>
      </c>
      <c r="AN41" s="9">
        <v>4902719014122</v>
      </c>
      <c r="AO41" s="46">
        <v>109059</v>
      </c>
      <c r="AP41" s="46">
        <v>7861433557476</v>
      </c>
      <c r="AQ41" s="9">
        <v>2715</v>
      </c>
      <c r="AR41" s="9">
        <v>831473396</v>
      </c>
      <c r="AS41" s="9">
        <v>1374</v>
      </c>
      <c r="AT41" s="9">
        <v>3475836295</v>
      </c>
      <c r="AU41" s="9">
        <v>367</v>
      </c>
      <c r="AV41" s="9">
        <v>2646224980</v>
      </c>
      <c r="AW41" s="9">
        <v>530</v>
      </c>
      <c r="AX41" s="9">
        <v>16847850248</v>
      </c>
      <c r="AY41" s="9">
        <v>102</v>
      </c>
      <c r="AZ41" s="9">
        <v>22405670210</v>
      </c>
      <c r="BA41" s="9"/>
      <c r="BB41" s="14"/>
      <c r="BC41" s="65">
        <v>5088</v>
      </c>
      <c r="BD41" s="65">
        <v>46207055129</v>
      </c>
      <c r="BE41" s="9"/>
      <c r="BF41" s="14"/>
      <c r="BG41" s="9"/>
      <c r="BH41" s="14"/>
      <c r="BI41" s="9"/>
      <c r="BJ41" s="14"/>
      <c r="BK41" s="9"/>
      <c r="BL41" s="14"/>
      <c r="BM41" s="9"/>
      <c r="BN41" s="14"/>
      <c r="BO41" s="9"/>
      <c r="BP41" s="14"/>
      <c r="BQ41" s="144"/>
      <c r="BR41" s="145"/>
    </row>
    <row r="42" spans="2:70" ht="15" customHeight="1" x14ac:dyDescent="0.25">
      <c r="B42" s="8" t="s">
        <v>64</v>
      </c>
      <c r="C42" s="9">
        <v>3</v>
      </c>
      <c r="D42" s="14">
        <v>123.68</v>
      </c>
      <c r="E42" s="9">
        <v>1</v>
      </c>
      <c r="F42" s="14">
        <v>3000</v>
      </c>
      <c r="G42" s="9">
        <v>5</v>
      </c>
      <c r="H42" s="14">
        <v>240300</v>
      </c>
      <c r="I42" s="9">
        <v>2</v>
      </c>
      <c r="J42" s="14">
        <v>300000</v>
      </c>
      <c r="K42" s="9"/>
      <c r="L42" s="14"/>
      <c r="M42" s="46">
        <v>11</v>
      </c>
      <c r="N42" s="47">
        <v>543423.68000000005</v>
      </c>
      <c r="O42" s="9">
        <v>3155</v>
      </c>
      <c r="P42" s="14">
        <v>1515219.13</v>
      </c>
      <c r="Q42" s="9">
        <v>5168</v>
      </c>
      <c r="R42" s="14">
        <v>22419366.949999999</v>
      </c>
      <c r="S42" s="9">
        <v>4129</v>
      </c>
      <c r="T42" s="14">
        <v>158281377.66999999</v>
      </c>
      <c r="U42" s="9">
        <v>1621</v>
      </c>
      <c r="V42" s="14">
        <v>526262573.68999898</v>
      </c>
      <c r="W42" s="9">
        <v>154</v>
      </c>
      <c r="X42" s="14">
        <v>320926809.38</v>
      </c>
      <c r="Y42" s="9">
        <v>7</v>
      </c>
      <c r="Z42" s="14">
        <v>53003722.200000003</v>
      </c>
      <c r="AA42" s="46">
        <v>14234</v>
      </c>
      <c r="AB42" s="47">
        <v>1082409069.02</v>
      </c>
      <c r="AC42" s="9">
        <v>43610</v>
      </c>
      <c r="AD42" s="9">
        <v>18191045917</v>
      </c>
      <c r="AE42" s="9">
        <v>37919</v>
      </c>
      <c r="AF42" s="9">
        <v>105073778236</v>
      </c>
      <c r="AG42" s="9">
        <v>12336</v>
      </c>
      <c r="AH42" s="9">
        <v>95917310840</v>
      </c>
      <c r="AI42" s="9">
        <v>19548</v>
      </c>
      <c r="AJ42" s="9">
        <v>672712147815</v>
      </c>
      <c r="AK42" s="9">
        <v>7049</v>
      </c>
      <c r="AL42" s="9">
        <v>2242866783554</v>
      </c>
      <c r="AM42" s="9">
        <v>1382</v>
      </c>
      <c r="AN42" s="9">
        <v>6231842330847</v>
      </c>
      <c r="AO42" s="46">
        <v>121844</v>
      </c>
      <c r="AP42" s="46">
        <v>9366603397209</v>
      </c>
      <c r="AQ42" s="9">
        <v>3786</v>
      </c>
      <c r="AR42" s="9">
        <v>1120277959</v>
      </c>
      <c r="AS42" s="9">
        <v>1552</v>
      </c>
      <c r="AT42" s="9">
        <v>3826931817</v>
      </c>
      <c r="AU42" s="9">
        <v>392</v>
      </c>
      <c r="AV42" s="9">
        <v>2869829621</v>
      </c>
      <c r="AW42" s="9">
        <v>576</v>
      </c>
      <c r="AX42" s="9">
        <v>17900455984</v>
      </c>
      <c r="AY42" s="9">
        <v>103</v>
      </c>
      <c r="AZ42" s="9">
        <v>24068563498</v>
      </c>
      <c r="BA42" s="9"/>
      <c r="BB42" s="14"/>
      <c r="BC42" s="65">
        <v>6409</v>
      </c>
      <c r="BD42" s="65">
        <v>49786058879</v>
      </c>
      <c r="BE42" s="9"/>
      <c r="BF42" s="14"/>
      <c r="BG42" s="9"/>
      <c r="BH42" s="14"/>
      <c r="BI42" s="9"/>
      <c r="BJ42" s="14"/>
      <c r="BK42" s="9"/>
      <c r="BL42" s="14"/>
      <c r="BM42" s="9"/>
      <c r="BN42" s="14"/>
      <c r="BO42" s="9"/>
      <c r="BP42" s="14"/>
      <c r="BQ42" s="144"/>
      <c r="BR42" s="145"/>
    </row>
    <row r="43" spans="2:70" ht="15" customHeight="1" x14ac:dyDescent="0.25">
      <c r="B43" s="8" t="s">
        <v>65</v>
      </c>
      <c r="C43" s="9">
        <v>6</v>
      </c>
      <c r="D43" s="14">
        <v>1793.6</v>
      </c>
      <c r="E43" s="9">
        <v>6</v>
      </c>
      <c r="F43" s="14">
        <v>21642.87</v>
      </c>
      <c r="G43" s="9">
        <v>5</v>
      </c>
      <c r="H43" s="14">
        <v>177776.28</v>
      </c>
      <c r="I43" s="9"/>
      <c r="J43" s="14"/>
      <c r="K43" s="9"/>
      <c r="L43" s="14"/>
      <c r="M43" s="46">
        <v>17</v>
      </c>
      <c r="N43" s="47">
        <v>201212.75</v>
      </c>
      <c r="O43" s="9">
        <v>3133</v>
      </c>
      <c r="P43" s="14">
        <v>1494054.05</v>
      </c>
      <c r="Q43" s="9">
        <v>4696</v>
      </c>
      <c r="R43" s="14">
        <v>20042121.539999999</v>
      </c>
      <c r="S43" s="9">
        <v>3718</v>
      </c>
      <c r="T43" s="14">
        <v>148112966.66999999</v>
      </c>
      <c r="U43" s="9">
        <v>1524</v>
      </c>
      <c r="V43" s="14">
        <v>468885963.25000101</v>
      </c>
      <c r="W43" s="9">
        <v>102</v>
      </c>
      <c r="X43" s="14">
        <v>207216908.77000001</v>
      </c>
      <c r="Y43" s="9">
        <v>5</v>
      </c>
      <c r="Z43" s="14">
        <v>66499000</v>
      </c>
      <c r="AA43" s="46">
        <v>13178</v>
      </c>
      <c r="AB43" s="47">
        <v>912251014.280002</v>
      </c>
      <c r="AC43" s="9">
        <v>40096</v>
      </c>
      <c r="AD43" s="9">
        <v>16891618123</v>
      </c>
      <c r="AE43" s="9">
        <v>34563</v>
      </c>
      <c r="AF43" s="9">
        <v>95630540579</v>
      </c>
      <c r="AG43" s="9">
        <v>10508</v>
      </c>
      <c r="AH43" s="9">
        <v>81479321107</v>
      </c>
      <c r="AI43" s="9">
        <v>17989</v>
      </c>
      <c r="AJ43" s="9">
        <v>621038895964</v>
      </c>
      <c r="AK43" s="9">
        <v>6227</v>
      </c>
      <c r="AL43" s="9">
        <v>1987345189121</v>
      </c>
      <c r="AM43" s="9">
        <v>1146</v>
      </c>
      <c r="AN43" s="9">
        <v>4643007869468</v>
      </c>
      <c r="AO43" s="46">
        <v>110529</v>
      </c>
      <c r="AP43" s="46">
        <v>7445393434362</v>
      </c>
      <c r="AQ43" s="9">
        <v>3996</v>
      </c>
      <c r="AR43" s="9">
        <v>1112493298</v>
      </c>
      <c r="AS43" s="9">
        <v>1421</v>
      </c>
      <c r="AT43" s="9">
        <v>3525459728</v>
      </c>
      <c r="AU43" s="9">
        <v>348</v>
      </c>
      <c r="AV43" s="9">
        <v>2498319772</v>
      </c>
      <c r="AW43" s="9">
        <v>427</v>
      </c>
      <c r="AX43" s="9">
        <v>14886181086</v>
      </c>
      <c r="AY43" s="9">
        <v>102</v>
      </c>
      <c r="AZ43" s="9">
        <v>24681430466</v>
      </c>
      <c r="BA43" s="9"/>
      <c r="BB43" s="14"/>
      <c r="BC43" s="65">
        <v>6294</v>
      </c>
      <c r="BD43" s="65">
        <v>46703884350</v>
      </c>
      <c r="BE43" s="9"/>
      <c r="BF43" s="14"/>
      <c r="BG43" s="9"/>
      <c r="BH43" s="14"/>
      <c r="BI43" s="9"/>
      <c r="BJ43" s="14"/>
      <c r="BK43" s="9"/>
      <c r="BL43" s="14"/>
      <c r="BM43" s="9"/>
      <c r="BN43" s="14"/>
      <c r="BO43" s="9"/>
      <c r="BP43" s="14"/>
      <c r="BQ43" s="144"/>
      <c r="BR43" s="145"/>
    </row>
    <row r="44" spans="2:70" ht="15" customHeight="1" x14ac:dyDescent="0.25">
      <c r="B44" s="8" t="s">
        <v>66</v>
      </c>
      <c r="C44" s="9">
        <v>1</v>
      </c>
      <c r="D44" s="14">
        <v>31.09</v>
      </c>
      <c r="E44" s="9">
        <v>5</v>
      </c>
      <c r="F44" s="14">
        <v>19557</v>
      </c>
      <c r="G44" s="9">
        <v>3</v>
      </c>
      <c r="H44" s="14">
        <v>140421.96</v>
      </c>
      <c r="I44" s="9">
        <v>1</v>
      </c>
      <c r="J44" s="14">
        <v>150000</v>
      </c>
      <c r="K44" s="9"/>
      <c r="L44" s="14"/>
      <c r="M44" s="46">
        <v>10</v>
      </c>
      <c r="N44" s="47">
        <v>310010.05</v>
      </c>
      <c r="O44" s="9">
        <v>3029</v>
      </c>
      <c r="P44" s="14">
        <v>1424211.66</v>
      </c>
      <c r="Q44" s="9">
        <v>4915</v>
      </c>
      <c r="R44" s="14">
        <v>21125703.899999999</v>
      </c>
      <c r="S44" s="9">
        <v>4666</v>
      </c>
      <c r="T44" s="14">
        <v>185438453.88</v>
      </c>
      <c r="U44" s="9">
        <v>2310</v>
      </c>
      <c r="V44" s="14">
        <v>739242044.53999996</v>
      </c>
      <c r="W44" s="9">
        <v>146</v>
      </c>
      <c r="X44" s="14">
        <v>286917136.69</v>
      </c>
      <c r="Y44" s="9">
        <v>6</v>
      </c>
      <c r="Z44" s="14">
        <v>41164728</v>
      </c>
      <c r="AA44" s="46">
        <v>15072</v>
      </c>
      <c r="AB44" s="47">
        <v>1275312278.6700001</v>
      </c>
      <c r="AC44" s="9">
        <v>40569</v>
      </c>
      <c r="AD44" s="9">
        <v>16779680661</v>
      </c>
      <c r="AE44" s="9">
        <v>33374</v>
      </c>
      <c r="AF44" s="9">
        <v>91902804390</v>
      </c>
      <c r="AG44" s="9">
        <v>10006</v>
      </c>
      <c r="AH44" s="9">
        <v>77423189930</v>
      </c>
      <c r="AI44" s="9">
        <v>17524</v>
      </c>
      <c r="AJ44" s="9">
        <v>614862358064</v>
      </c>
      <c r="AK44" s="9">
        <v>6094</v>
      </c>
      <c r="AL44" s="9">
        <v>1980421142034</v>
      </c>
      <c r="AM44" s="9">
        <v>1213</v>
      </c>
      <c r="AN44" s="9">
        <v>4316774617965</v>
      </c>
      <c r="AO44" s="46">
        <v>108780</v>
      </c>
      <c r="AP44" s="46">
        <v>7098163793044</v>
      </c>
      <c r="AQ44" s="9">
        <v>3239</v>
      </c>
      <c r="AR44" s="9">
        <v>934294958</v>
      </c>
      <c r="AS44" s="9">
        <v>1321</v>
      </c>
      <c r="AT44" s="9">
        <v>3373159597</v>
      </c>
      <c r="AU44" s="9">
        <v>299</v>
      </c>
      <c r="AV44" s="9">
        <v>2204726783</v>
      </c>
      <c r="AW44" s="9">
        <v>426</v>
      </c>
      <c r="AX44" s="9">
        <v>14069138508</v>
      </c>
      <c r="AY44" s="9">
        <v>79</v>
      </c>
      <c r="AZ44" s="9">
        <v>20767802867</v>
      </c>
      <c r="BA44" s="9"/>
      <c r="BB44" s="14"/>
      <c r="BC44" s="65">
        <v>5364</v>
      </c>
      <c r="BD44" s="65">
        <v>41349122713</v>
      </c>
      <c r="BE44" s="9"/>
      <c r="BF44" s="14"/>
      <c r="BG44" s="9"/>
      <c r="BH44" s="14"/>
      <c r="BI44" s="9"/>
      <c r="BJ44" s="14"/>
      <c r="BK44" s="9"/>
      <c r="BL44" s="14"/>
      <c r="BM44" s="9"/>
      <c r="BN44" s="14"/>
      <c r="BO44" s="9"/>
      <c r="BP44" s="14"/>
      <c r="BQ44" s="144"/>
      <c r="BR44" s="145"/>
    </row>
    <row r="45" spans="2:70" ht="15" customHeight="1" x14ac:dyDescent="0.25">
      <c r="B45" s="8" t="s">
        <v>67</v>
      </c>
      <c r="C45" s="9"/>
      <c r="D45" s="14"/>
      <c r="E45" s="9">
        <v>7</v>
      </c>
      <c r="F45" s="14">
        <v>29129.39</v>
      </c>
      <c r="G45" s="9">
        <v>5</v>
      </c>
      <c r="H45" s="14">
        <v>160827.95000000001</v>
      </c>
      <c r="I45" s="9">
        <v>2</v>
      </c>
      <c r="J45" s="14">
        <v>650000</v>
      </c>
      <c r="K45" s="9"/>
      <c r="L45" s="14"/>
      <c r="M45" s="46">
        <v>14</v>
      </c>
      <c r="N45" s="47">
        <v>839957.34</v>
      </c>
      <c r="O45" s="9">
        <v>3956</v>
      </c>
      <c r="P45" s="14">
        <v>1827500.71</v>
      </c>
      <c r="Q45" s="9">
        <v>6584</v>
      </c>
      <c r="R45" s="14">
        <v>28651294.5400001</v>
      </c>
      <c r="S45" s="9">
        <v>6301</v>
      </c>
      <c r="T45" s="14">
        <v>245904283.24000001</v>
      </c>
      <c r="U45" s="9">
        <v>2927</v>
      </c>
      <c r="V45" s="14">
        <v>910682462.80999994</v>
      </c>
      <c r="W45" s="9">
        <v>211</v>
      </c>
      <c r="X45" s="14">
        <v>388424979.88999999</v>
      </c>
      <c r="Y45" s="9">
        <v>7</v>
      </c>
      <c r="Z45" s="14">
        <v>58366333.329999998</v>
      </c>
      <c r="AA45" s="46">
        <v>19986</v>
      </c>
      <c r="AB45" s="47">
        <v>1633856854.52</v>
      </c>
      <c r="AC45" s="9">
        <v>53289</v>
      </c>
      <c r="AD45" s="9">
        <v>21821057432</v>
      </c>
      <c r="AE45" s="9">
        <v>43004</v>
      </c>
      <c r="AF45" s="9">
        <v>116944847012</v>
      </c>
      <c r="AG45" s="9">
        <v>13384</v>
      </c>
      <c r="AH45" s="9">
        <v>103689192073</v>
      </c>
      <c r="AI45" s="9">
        <v>22595</v>
      </c>
      <c r="AJ45" s="9">
        <v>792355301710</v>
      </c>
      <c r="AK45" s="9">
        <v>8247</v>
      </c>
      <c r="AL45" s="9">
        <v>2628018434881</v>
      </c>
      <c r="AM45" s="9">
        <v>1472</v>
      </c>
      <c r="AN45" s="9">
        <v>5494144949496</v>
      </c>
      <c r="AO45" s="46">
        <v>141991</v>
      </c>
      <c r="AP45" s="46">
        <v>9156973782604</v>
      </c>
      <c r="AQ45" s="9">
        <v>5232</v>
      </c>
      <c r="AR45" s="9">
        <v>1365970498</v>
      </c>
      <c r="AS45" s="9">
        <v>1711</v>
      </c>
      <c r="AT45" s="9">
        <v>4158778092</v>
      </c>
      <c r="AU45" s="9">
        <v>377</v>
      </c>
      <c r="AV45" s="9">
        <v>2713745890</v>
      </c>
      <c r="AW45" s="9">
        <v>591</v>
      </c>
      <c r="AX45" s="9">
        <v>18405894859</v>
      </c>
      <c r="AY45" s="9">
        <v>125</v>
      </c>
      <c r="AZ45" s="9">
        <v>31285647905</v>
      </c>
      <c r="BA45" s="9"/>
      <c r="BB45" s="14"/>
      <c r="BC45" s="65">
        <v>8036</v>
      </c>
      <c r="BD45" s="65">
        <v>57930037244</v>
      </c>
      <c r="BE45" s="9"/>
      <c r="BF45" s="14"/>
      <c r="BG45" s="9"/>
      <c r="BH45" s="14"/>
      <c r="BI45" s="9"/>
      <c r="BJ45" s="14"/>
      <c r="BK45" s="9"/>
      <c r="BL45" s="14"/>
      <c r="BM45" s="9"/>
      <c r="BN45" s="14"/>
      <c r="BO45" s="9"/>
      <c r="BP45" s="14"/>
      <c r="BQ45" s="144"/>
      <c r="BR45" s="145"/>
    </row>
    <row r="46" spans="2:70" ht="15" customHeight="1" x14ac:dyDescent="0.25">
      <c r="B46" s="8" t="s">
        <v>68</v>
      </c>
      <c r="C46" s="9">
        <v>6</v>
      </c>
      <c r="D46" s="14">
        <v>2253.36</v>
      </c>
      <c r="E46" s="9">
        <v>7</v>
      </c>
      <c r="F46" s="14">
        <v>28098.02</v>
      </c>
      <c r="G46" s="9">
        <v>5</v>
      </c>
      <c r="H46" s="14">
        <v>103799.5</v>
      </c>
      <c r="I46" s="9"/>
      <c r="J46" s="14"/>
      <c r="K46" s="9"/>
      <c r="L46" s="14"/>
      <c r="M46" s="46">
        <v>18</v>
      </c>
      <c r="N46" s="47">
        <v>134150.88</v>
      </c>
      <c r="O46" s="9">
        <v>3383</v>
      </c>
      <c r="P46" s="14">
        <v>1565881.0999999901</v>
      </c>
      <c r="Q46" s="9">
        <v>5424</v>
      </c>
      <c r="R46" s="14">
        <v>23233676.23</v>
      </c>
      <c r="S46" s="9">
        <v>4798</v>
      </c>
      <c r="T46" s="14">
        <v>189863964.78999999</v>
      </c>
      <c r="U46" s="9">
        <v>2287</v>
      </c>
      <c r="V46" s="14">
        <v>738664200.05000103</v>
      </c>
      <c r="W46" s="9">
        <v>181</v>
      </c>
      <c r="X46" s="14">
        <v>337159116.32999998</v>
      </c>
      <c r="Y46" s="9">
        <v>8</v>
      </c>
      <c r="Z46" s="14">
        <v>78978000</v>
      </c>
      <c r="AA46" s="46">
        <v>16081</v>
      </c>
      <c r="AB46" s="47">
        <v>1369464838.5</v>
      </c>
      <c r="AC46" s="9">
        <v>46015</v>
      </c>
      <c r="AD46" s="9">
        <v>18910989097</v>
      </c>
      <c r="AE46" s="9">
        <v>36564</v>
      </c>
      <c r="AF46" s="9">
        <v>98875161084</v>
      </c>
      <c r="AG46" s="9">
        <v>11347</v>
      </c>
      <c r="AH46" s="9">
        <v>87846702173</v>
      </c>
      <c r="AI46" s="9">
        <v>18791</v>
      </c>
      <c r="AJ46" s="9">
        <v>652348312469</v>
      </c>
      <c r="AK46" s="9">
        <v>6371</v>
      </c>
      <c r="AL46" s="9">
        <v>2068108489777</v>
      </c>
      <c r="AM46" s="9">
        <v>1375</v>
      </c>
      <c r="AN46" s="9">
        <v>5642289242167</v>
      </c>
      <c r="AO46" s="46">
        <v>120463</v>
      </c>
      <c r="AP46" s="46">
        <v>8568378896767</v>
      </c>
      <c r="AQ46" s="9">
        <v>4620</v>
      </c>
      <c r="AR46" s="9">
        <v>1189160228</v>
      </c>
      <c r="AS46" s="9">
        <v>1390</v>
      </c>
      <c r="AT46" s="9">
        <v>3376033851</v>
      </c>
      <c r="AU46" s="9">
        <v>349</v>
      </c>
      <c r="AV46" s="9">
        <v>2496945292</v>
      </c>
      <c r="AW46" s="9">
        <v>450</v>
      </c>
      <c r="AX46" s="9">
        <v>13517236111</v>
      </c>
      <c r="AY46" s="9">
        <v>89</v>
      </c>
      <c r="AZ46" s="9">
        <v>22176573810</v>
      </c>
      <c r="BA46" s="9"/>
      <c r="BB46" s="14"/>
      <c r="BC46" s="65">
        <v>6898</v>
      </c>
      <c r="BD46" s="65">
        <v>42755949292</v>
      </c>
      <c r="BE46" s="9"/>
      <c r="BF46" s="14"/>
      <c r="BG46" s="9"/>
      <c r="BH46" s="14"/>
      <c r="BI46" s="9"/>
      <c r="BJ46" s="14"/>
      <c r="BK46" s="9"/>
      <c r="BL46" s="14"/>
      <c r="BM46" s="9"/>
      <c r="BN46" s="14"/>
      <c r="BO46" s="9"/>
      <c r="BP46" s="14"/>
      <c r="BQ46" s="144"/>
      <c r="BR46" s="145"/>
    </row>
    <row r="47" spans="2:70" ht="15" customHeight="1" x14ac:dyDescent="0.25">
      <c r="B47" s="8" t="s">
        <v>69</v>
      </c>
      <c r="C47" s="9">
        <v>2</v>
      </c>
      <c r="D47" s="14">
        <v>317.45999999999998</v>
      </c>
      <c r="E47" s="9">
        <v>6</v>
      </c>
      <c r="F47" s="14">
        <v>21475.43</v>
      </c>
      <c r="G47" s="9">
        <v>2</v>
      </c>
      <c r="H47" s="14">
        <v>70000</v>
      </c>
      <c r="I47" s="9">
        <v>1</v>
      </c>
      <c r="J47" s="14">
        <v>500000</v>
      </c>
      <c r="K47" s="9"/>
      <c r="L47" s="14"/>
      <c r="M47" s="46">
        <v>11</v>
      </c>
      <c r="N47" s="47">
        <v>591792.89</v>
      </c>
      <c r="O47" s="9">
        <v>4066</v>
      </c>
      <c r="P47" s="14">
        <v>1932021.07</v>
      </c>
      <c r="Q47" s="9">
        <v>6933</v>
      </c>
      <c r="R47" s="14">
        <v>29121183.699999999</v>
      </c>
      <c r="S47" s="9">
        <v>5867</v>
      </c>
      <c r="T47" s="14">
        <v>229484599.09</v>
      </c>
      <c r="U47" s="9">
        <v>2661</v>
      </c>
      <c r="V47" s="14">
        <v>891472448.83000004</v>
      </c>
      <c r="W47" s="9">
        <v>228</v>
      </c>
      <c r="X47" s="14">
        <v>394985058.66000003</v>
      </c>
      <c r="Y47" s="9">
        <v>9</v>
      </c>
      <c r="Z47" s="14">
        <v>61230000</v>
      </c>
      <c r="AA47" s="46">
        <v>19764</v>
      </c>
      <c r="AB47" s="47">
        <v>1608225311.3499999</v>
      </c>
      <c r="AC47" s="9">
        <v>57198</v>
      </c>
      <c r="AD47" s="9">
        <v>23293763506</v>
      </c>
      <c r="AE47" s="9">
        <v>44922</v>
      </c>
      <c r="AF47" s="9">
        <v>120728387606</v>
      </c>
      <c r="AG47" s="9">
        <v>14359</v>
      </c>
      <c r="AH47" s="9">
        <v>111164167469</v>
      </c>
      <c r="AI47" s="9">
        <v>22759</v>
      </c>
      <c r="AJ47" s="9">
        <v>788158749267</v>
      </c>
      <c r="AK47" s="9">
        <v>7803</v>
      </c>
      <c r="AL47" s="9">
        <v>2568050632433</v>
      </c>
      <c r="AM47" s="9">
        <v>1525</v>
      </c>
      <c r="AN47" s="9">
        <v>5904928249096</v>
      </c>
      <c r="AO47" s="46">
        <v>148566</v>
      </c>
      <c r="AP47" s="46">
        <v>9516323949377</v>
      </c>
      <c r="AQ47" s="9">
        <v>5870</v>
      </c>
      <c r="AR47" s="9">
        <v>1465521733</v>
      </c>
      <c r="AS47" s="9">
        <v>1670</v>
      </c>
      <c r="AT47" s="9">
        <v>4032033632</v>
      </c>
      <c r="AU47" s="9">
        <v>349</v>
      </c>
      <c r="AV47" s="9">
        <v>2618077429</v>
      </c>
      <c r="AW47" s="9">
        <v>554</v>
      </c>
      <c r="AX47" s="9">
        <v>17816989188</v>
      </c>
      <c r="AY47" s="9">
        <v>84</v>
      </c>
      <c r="AZ47" s="9">
        <v>21815657978</v>
      </c>
      <c r="BA47" s="9"/>
      <c r="BB47" s="14"/>
      <c r="BC47" s="65">
        <v>8527</v>
      </c>
      <c r="BD47" s="65">
        <v>47748279960</v>
      </c>
      <c r="BE47" s="9"/>
      <c r="BF47" s="14"/>
      <c r="BG47" s="9"/>
      <c r="BH47" s="14"/>
      <c r="BI47" s="9"/>
      <c r="BJ47" s="14"/>
      <c r="BK47" s="9"/>
      <c r="BL47" s="14"/>
      <c r="BM47" s="9"/>
      <c r="BN47" s="14"/>
      <c r="BO47" s="9"/>
      <c r="BP47" s="14"/>
      <c r="BQ47" s="144"/>
      <c r="BR47" s="145"/>
    </row>
    <row r="48" spans="2:70" ht="15" customHeight="1" x14ac:dyDescent="0.25">
      <c r="B48" s="8" t="s">
        <v>80</v>
      </c>
      <c r="C48" s="9">
        <v>3</v>
      </c>
      <c r="D48" s="14">
        <v>1022.1</v>
      </c>
      <c r="E48" s="9">
        <v>3</v>
      </c>
      <c r="F48" s="14">
        <v>15210.83</v>
      </c>
      <c r="G48" s="9">
        <v>7</v>
      </c>
      <c r="H48" s="14">
        <v>152644.66</v>
      </c>
      <c r="I48" s="9">
        <v>3</v>
      </c>
      <c r="J48" s="14">
        <v>631680</v>
      </c>
      <c r="K48" s="9"/>
      <c r="L48" s="14"/>
      <c r="M48" s="46">
        <v>16</v>
      </c>
      <c r="N48" s="47">
        <v>800557.59</v>
      </c>
      <c r="O48" s="9">
        <v>4065</v>
      </c>
      <c r="P48" s="14">
        <v>1906744.3200000001</v>
      </c>
      <c r="Q48" s="9">
        <v>6640</v>
      </c>
      <c r="R48" s="14">
        <v>28123044.530000102</v>
      </c>
      <c r="S48" s="9">
        <v>5760</v>
      </c>
      <c r="T48" s="14">
        <v>226918765.74000001</v>
      </c>
      <c r="U48" s="9">
        <v>2544</v>
      </c>
      <c r="V48" s="14">
        <v>824708751.55000103</v>
      </c>
      <c r="W48" s="9">
        <v>219</v>
      </c>
      <c r="X48" s="14">
        <v>406391925.91000003</v>
      </c>
      <c r="Y48" s="9">
        <v>10</v>
      </c>
      <c r="Z48" s="14">
        <v>97765340.670000002</v>
      </c>
      <c r="AA48" s="46">
        <v>19238</v>
      </c>
      <c r="AB48" s="47">
        <v>1585814572.72</v>
      </c>
      <c r="AC48" s="9">
        <v>60199</v>
      </c>
      <c r="AD48" s="9">
        <v>24222680327</v>
      </c>
      <c r="AE48" s="9">
        <v>45762</v>
      </c>
      <c r="AF48" s="9">
        <v>121913725080</v>
      </c>
      <c r="AG48" s="9">
        <v>14614</v>
      </c>
      <c r="AH48" s="9">
        <v>112929302976</v>
      </c>
      <c r="AI48" s="9">
        <v>23578</v>
      </c>
      <c r="AJ48" s="9">
        <v>807652389690</v>
      </c>
      <c r="AK48" s="9">
        <v>7991</v>
      </c>
      <c r="AL48" s="9">
        <v>2569514778323</v>
      </c>
      <c r="AM48" s="9">
        <v>1452</v>
      </c>
      <c r="AN48" s="9">
        <v>5375271231116</v>
      </c>
      <c r="AO48" s="46">
        <v>153596</v>
      </c>
      <c r="AP48" s="46">
        <v>9011504107512</v>
      </c>
      <c r="AQ48" s="9">
        <v>5853</v>
      </c>
      <c r="AR48" s="9">
        <v>1487402910</v>
      </c>
      <c r="AS48" s="9">
        <v>1803</v>
      </c>
      <c r="AT48" s="9">
        <v>4354143038</v>
      </c>
      <c r="AU48" s="9">
        <v>432</v>
      </c>
      <c r="AV48" s="9">
        <v>3149944629</v>
      </c>
      <c r="AW48" s="9">
        <v>550</v>
      </c>
      <c r="AX48" s="9">
        <v>15112347474</v>
      </c>
      <c r="AY48" s="9">
        <v>51</v>
      </c>
      <c r="AZ48" s="9">
        <v>12109773140</v>
      </c>
      <c r="BA48" s="9"/>
      <c r="BB48" s="14"/>
      <c r="BC48" s="65">
        <v>8689</v>
      </c>
      <c r="BD48" s="65">
        <v>36213611191</v>
      </c>
      <c r="BE48" s="9"/>
      <c r="BF48" s="14"/>
      <c r="BG48" s="9"/>
      <c r="BH48" s="14"/>
      <c r="BI48" s="9"/>
      <c r="BJ48" s="14"/>
      <c r="BK48" s="9"/>
      <c r="BL48" s="14"/>
      <c r="BM48" s="9"/>
      <c r="BN48" s="14"/>
      <c r="BO48" s="9"/>
      <c r="BP48" s="14"/>
      <c r="BQ48" s="144"/>
      <c r="BR48" s="145"/>
    </row>
    <row r="49" spans="2:70" ht="15" customHeight="1" x14ac:dyDescent="0.25">
      <c r="B49" s="8" t="s">
        <v>81</v>
      </c>
      <c r="C49" s="9"/>
      <c r="D49" s="14"/>
      <c r="E49" s="9">
        <v>4</v>
      </c>
      <c r="F49" s="14">
        <v>25918.42</v>
      </c>
      <c r="G49" s="9">
        <v>2</v>
      </c>
      <c r="H49" s="14">
        <v>25804.28</v>
      </c>
      <c r="I49" s="9">
        <v>1</v>
      </c>
      <c r="J49" s="14">
        <v>175000</v>
      </c>
      <c r="K49" s="9"/>
      <c r="L49" s="14"/>
      <c r="M49" s="46">
        <v>7</v>
      </c>
      <c r="N49" s="47">
        <v>226722.7</v>
      </c>
      <c r="O49" s="9">
        <v>4316</v>
      </c>
      <c r="P49" s="14">
        <v>2016373.85</v>
      </c>
      <c r="Q49" s="9">
        <v>6755</v>
      </c>
      <c r="R49" s="14">
        <v>28171801.27</v>
      </c>
      <c r="S49" s="9">
        <v>5800</v>
      </c>
      <c r="T49" s="14">
        <v>230563410.72999999</v>
      </c>
      <c r="U49" s="9">
        <v>2560</v>
      </c>
      <c r="V49" s="14">
        <v>841773252.75999999</v>
      </c>
      <c r="W49" s="9">
        <v>201</v>
      </c>
      <c r="X49" s="14">
        <v>356730500.27999997</v>
      </c>
      <c r="Y49" s="9">
        <v>8</v>
      </c>
      <c r="Z49" s="14">
        <v>66823000</v>
      </c>
      <c r="AA49" s="46">
        <v>19640</v>
      </c>
      <c r="AB49" s="47">
        <v>1526078338.8900001</v>
      </c>
      <c r="AC49" s="9">
        <v>65566</v>
      </c>
      <c r="AD49" s="9">
        <v>26078889921</v>
      </c>
      <c r="AE49" s="9">
        <v>48807</v>
      </c>
      <c r="AF49" s="9">
        <v>130336377298</v>
      </c>
      <c r="AG49" s="9">
        <v>15634</v>
      </c>
      <c r="AH49" s="9">
        <v>121017408790</v>
      </c>
      <c r="AI49" s="9">
        <v>24438</v>
      </c>
      <c r="AJ49" s="9">
        <v>829684785780</v>
      </c>
      <c r="AK49" s="9">
        <v>7986</v>
      </c>
      <c r="AL49" s="9">
        <v>2588225406090</v>
      </c>
      <c r="AM49" s="9">
        <v>1515</v>
      </c>
      <c r="AN49" s="9">
        <v>5780275022764</v>
      </c>
      <c r="AO49" s="46">
        <v>163946</v>
      </c>
      <c r="AP49" s="46">
        <v>9475617890643</v>
      </c>
      <c r="AQ49" s="9">
        <v>6020</v>
      </c>
      <c r="AR49" s="9">
        <v>1538744899</v>
      </c>
      <c r="AS49" s="9">
        <v>1700</v>
      </c>
      <c r="AT49" s="9">
        <v>4186079668</v>
      </c>
      <c r="AU49" s="9">
        <v>405</v>
      </c>
      <c r="AV49" s="9">
        <v>2968247895</v>
      </c>
      <c r="AW49" s="9">
        <v>480</v>
      </c>
      <c r="AX49" s="9">
        <v>13416000672</v>
      </c>
      <c r="AY49" s="9">
        <v>44</v>
      </c>
      <c r="AZ49" s="9">
        <v>11279994152</v>
      </c>
      <c r="BA49" s="9"/>
      <c r="BB49" s="14"/>
      <c r="BC49" s="65">
        <v>8649</v>
      </c>
      <c r="BD49" s="65">
        <v>33389067286</v>
      </c>
      <c r="BE49" s="9"/>
      <c r="BF49" s="14"/>
      <c r="BG49" s="9"/>
      <c r="BH49" s="14"/>
      <c r="BI49" s="9"/>
      <c r="BJ49" s="14"/>
      <c r="BK49" s="9"/>
      <c r="BL49" s="14"/>
      <c r="BM49" s="9"/>
      <c r="BN49" s="14"/>
      <c r="BO49" s="9"/>
      <c r="BP49" s="14"/>
      <c r="BQ49" s="144"/>
      <c r="BR49" s="145"/>
    </row>
    <row r="50" spans="2:70" ht="15" customHeight="1" x14ac:dyDescent="0.25">
      <c r="B50" s="8" t="s">
        <v>82</v>
      </c>
      <c r="C50" s="9">
        <v>6</v>
      </c>
      <c r="D50" s="14">
        <v>4749.3100000000004</v>
      </c>
      <c r="E50" s="9">
        <v>19</v>
      </c>
      <c r="F50" s="14">
        <v>101438.86</v>
      </c>
      <c r="G50" s="9">
        <v>6</v>
      </c>
      <c r="H50" s="14">
        <v>208814.02</v>
      </c>
      <c r="I50" s="9"/>
      <c r="J50" s="14"/>
      <c r="K50" s="9"/>
      <c r="L50" s="14"/>
      <c r="M50" s="46">
        <v>31</v>
      </c>
      <c r="N50" s="47">
        <v>315002.19</v>
      </c>
      <c r="O50" s="9">
        <v>4746</v>
      </c>
      <c r="P50" s="14">
        <v>2213098.19</v>
      </c>
      <c r="Q50" s="9">
        <v>7328</v>
      </c>
      <c r="R50" s="14">
        <v>30879912.57</v>
      </c>
      <c r="S50" s="9">
        <v>5752</v>
      </c>
      <c r="T50" s="14">
        <v>220499125.49000001</v>
      </c>
      <c r="U50" s="9">
        <v>2342</v>
      </c>
      <c r="V50" s="14">
        <v>776578296.60000002</v>
      </c>
      <c r="W50" s="9">
        <v>143</v>
      </c>
      <c r="X50" s="14">
        <v>276396324.25999999</v>
      </c>
      <c r="Y50" s="9">
        <v>15</v>
      </c>
      <c r="Z50" s="14">
        <v>205339322.61000001</v>
      </c>
      <c r="AA50" s="46">
        <v>20326</v>
      </c>
      <c r="AB50" s="47">
        <v>1511906079.72</v>
      </c>
      <c r="AC50" s="9">
        <v>72690</v>
      </c>
      <c r="AD50" s="9">
        <v>28742696049</v>
      </c>
      <c r="AE50" s="9">
        <v>53201</v>
      </c>
      <c r="AF50" s="9">
        <v>141227418615</v>
      </c>
      <c r="AG50" s="9">
        <v>17439</v>
      </c>
      <c r="AH50" s="9">
        <v>134741367471</v>
      </c>
      <c r="AI50" s="9">
        <v>27152</v>
      </c>
      <c r="AJ50" s="9">
        <v>912329501463</v>
      </c>
      <c r="AK50" s="9">
        <v>8898</v>
      </c>
      <c r="AL50" s="9">
        <v>2858223173789</v>
      </c>
      <c r="AM50" s="9">
        <v>1550</v>
      </c>
      <c r="AN50" s="9">
        <v>6617287622716</v>
      </c>
      <c r="AO50" s="46">
        <v>180930</v>
      </c>
      <c r="AP50" s="46">
        <v>10692551780103</v>
      </c>
      <c r="AQ50" s="9">
        <v>6611</v>
      </c>
      <c r="AR50" s="9">
        <v>1672037032</v>
      </c>
      <c r="AS50" s="9">
        <v>1807</v>
      </c>
      <c r="AT50" s="9">
        <v>4276908079</v>
      </c>
      <c r="AU50" s="9">
        <v>395</v>
      </c>
      <c r="AV50" s="9">
        <v>2937388195</v>
      </c>
      <c r="AW50" s="9">
        <v>460</v>
      </c>
      <c r="AX50" s="9">
        <v>12492287401</v>
      </c>
      <c r="AY50" s="9">
        <v>57</v>
      </c>
      <c r="AZ50" s="9">
        <v>14611391743</v>
      </c>
      <c r="BA50" s="9"/>
      <c r="BB50" s="14"/>
      <c r="BC50" s="65">
        <v>9330</v>
      </c>
      <c r="BD50" s="65">
        <v>35990012450</v>
      </c>
      <c r="BE50" s="9"/>
      <c r="BF50" s="14"/>
      <c r="BG50" s="9"/>
      <c r="BH50" s="14"/>
      <c r="BI50" s="9"/>
      <c r="BJ50" s="14"/>
      <c r="BK50" s="9"/>
      <c r="BL50" s="14"/>
      <c r="BM50" s="9"/>
      <c r="BN50" s="14"/>
      <c r="BO50" s="9"/>
      <c r="BP50" s="14"/>
      <c r="BQ50" s="144"/>
      <c r="BR50" s="145"/>
    </row>
    <row r="51" spans="2:70" ht="15" customHeight="1" x14ac:dyDescent="0.25">
      <c r="B51" s="8" t="s">
        <v>83</v>
      </c>
      <c r="C51" s="9"/>
      <c r="D51" s="14"/>
      <c r="E51" s="9">
        <v>4</v>
      </c>
      <c r="F51" s="14">
        <v>13214.68</v>
      </c>
      <c r="G51" s="9">
        <v>6</v>
      </c>
      <c r="H51" s="14">
        <v>151910</v>
      </c>
      <c r="I51" s="9"/>
      <c r="J51" s="14"/>
      <c r="K51" s="9"/>
      <c r="L51" s="14"/>
      <c r="M51" s="46">
        <v>10</v>
      </c>
      <c r="N51" s="47">
        <v>165124.68</v>
      </c>
      <c r="O51" s="9">
        <v>4634</v>
      </c>
      <c r="P51" s="14">
        <v>2200097.87</v>
      </c>
      <c r="Q51" s="9">
        <v>7492</v>
      </c>
      <c r="R51" s="14">
        <v>31131112</v>
      </c>
      <c r="S51" s="9">
        <v>5543</v>
      </c>
      <c r="T51" s="14">
        <v>213956650.53999999</v>
      </c>
      <c r="U51" s="9">
        <v>2409</v>
      </c>
      <c r="V51" s="14">
        <v>796253129.20000005</v>
      </c>
      <c r="W51" s="9">
        <v>203</v>
      </c>
      <c r="X51" s="14">
        <v>376303858.95999998</v>
      </c>
      <c r="Y51" s="9">
        <v>9</v>
      </c>
      <c r="Z51" s="14">
        <v>67622876.769999996</v>
      </c>
      <c r="AA51" s="46">
        <v>20290</v>
      </c>
      <c r="AB51" s="47">
        <v>1487467725.3399999</v>
      </c>
      <c r="AC51" s="9">
        <v>73994</v>
      </c>
      <c r="AD51" s="9">
        <v>29201130249</v>
      </c>
      <c r="AE51" s="9">
        <v>54094</v>
      </c>
      <c r="AF51" s="9">
        <v>143204929773</v>
      </c>
      <c r="AG51" s="9">
        <v>17352</v>
      </c>
      <c r="AH51" s="9">
        <v>133732038346</v>
      </c>
      <c r="AI51" s="9">
        <v>27135</v>
      </c>
      <c r="AJ51" s="9">
        <v>925902224595</v>
      </c>
      <c r="AK51" s="9">
        <v>8791</v>
      </c>
      <c r="AL51" s="9">
        <v>2774822206811</v>
      </c>
      <c r="AM51" s="9">
        <v>1602</v>
      </c>
      <c r="AN51" s="9">
        <v>5580490113236</v>
      </c>
      <c r="AO51" s="46">
        <v>182968</v>
      </c>
      <c r="AP51" s="46">
        <v>9587352643010</v>
      </c>
      <c r="AQ51" s="9">
        <v>6553</v>
      </c>
      <c r="AR51" s="9">
        <v>1560403638</v>
      </c>
      <c r="AS51" s="9">
        <v>1650</v>
      </c>
      <c r="AT51" s="9">
        <v>3932306104</v>
      </c>
      <c r="AU51" s="9">
        <v>403</v>
      </c>
      <c r="AV51" s="9">
        <v>2943062180</v>
      </c>
      <c r="AW51" s="9">
        <v>413</v>
      </c>
      <c r="AX51" s="9">
        <v>11290316034</v>
      </c>
      <c r="AY51" s="9">
        <v>47</v>
      </c>
      <c r="AZ51" s="9">
        <v>11335830719</v>
      </c>
      <c r="BA51" s="9"/>
      <c r="BB51" s="14"/>
      <c r="BC51" s="65">
        <v>9066</v>
      </c>
      <c r="BD51" s="65">
        <v>31061918675</v>
      </c>
      <c r="BE51" s="9"/>
      <c r="BF51" s="14"/>
      <c r="BG51" s="9"/>
      <c r="BH51" s="14"/>
      <c r="BI51" s="9"/>
      <c r="BJ51" s="14"/>
      <c r="BK51" s="9"/>
      <c r="BL51" s="14"/>
      <c r="BM51" s="9"/>
      <c r="BN51" s="14"/>
      <c r="BO51" s="9"/>
      <c r="BP51" s="14"/>
      <c r="BQ51" s="144"/>
      <c r="BR51" s="145"/>
    </row>
    <row r="52" spans="2:70" ht="15" customHeight="1" x14ac:dyDescent="0.25">
      <c r="B52" s="8" t="s">
        <v>105</v>
      </c>
      <c r="C52" s="9">
        <v>4</v>
      </c>
      <c r="D52" s="14">
        <v>3210.36</v>
      </c>
      <c r="E52" s="9">
        <v>5</v>
      </c>
      <c r="F52" s="14">
        <v>19461.21</v>
      </c>
      <c r="G52" s="9">
        <v>2</v>
      </c>
      <c r="H52" s="14">
        <v>103518.18</v>
      </c>
      <c r="I52" s="9"/>
      <c r="J52" s="14"/>
      <c r="K52" s="9"/>
      <c r="L52" s="14"/>
      <c r="M52" s="46">
        <v>11</v>
      </c>
      <c r="N52" s="47">
        <v>126189.75</v>
      </c>
      <c r="O52" s="9">
        <v>4899</v>
      </c>
      <c r="P52" s="14">
        <v>2385687.0699999998</v>
      </c>
      <c r="Q52" s="9">
        <v>8034</v>
      </c>
      <c r="R52" s="14">
        <v>33296967.48</v>
      </c>
      <c r="S52" s="9">
        <v>5676</v>
      </c>
      <c r="T52" s="14">
        <v>211434894.81999999</v>
      </c>
      <c r="U52" s="9">
        <v>2300</v>
      </c>
      <c r="V52" s="14">
        <v>757237008.59000003</v>
      </c>
      <c r="W52" s="9">
        <v>195</v>
      </c>
      <c r="X52" s="14">
        <v>372345194.18000001</v>
      </c>
      <c r="Y52" s="9">
        <v>7</v>
      </c>
      <c r="Z52" s="14">
        <v>45900000</v>
      </c>
      <c r="AA52" s="46">
        <v>21111</v>
      </c>
      <c r="AB52" s="47">
        <v>1422599752.1400001</v>
      </c>
      <c r="AC52" s="9">
        <v>78746</v>
      </c>
      <c r="AD52" s="9">
        <v>30958604800</v>
      </c>
      <c r="AE52" s="9">
        <v>56949</v>
      </c>
      <c r="AF52" s="9">
        <v>150469246007</v>
      </c>
      <c r="AG52" s="9">
        <v>18706</v>
      </c>
      <c r="AH52" s="9">
        <v>144864011347</v>
      </c>
      <c r="AI52" s="9">
        <v>28258</v>
      </c>
      <c r="AJ52" s="9">
        <v>960595633190</v>
      </c>
      <c r="AK52" s="9">
        <v>8834</v>
      </c>
      <c r="AL52" s="9">
        <v>2816794726730</v>
      </c>
      <c r="AM52" s="9">
        <v>1586</v>
      </c>
      <c r="AN52" s="9">
        <v>5997560873575</v>
      </c>
      <c r="AO52" s="46">
        <v>193079</v>
      </c>
      <c r="AP52" s="46">
        <v>10101243095649</v>
      </c>
      <c r="AQ52" s="9">
        <v>6865</v>
      </c>
      <c r="AR52" s="9">
        <v>1628715861</v>
      </c>
      <c r="AS52" s="9">
        <v>1694</v>
      </c>
      <c r="AT52" s="9">
        <v>4090036330</v>
      </c>
      <c r="AU52" s="9">
        <v>384</v>
      </c>
      <c r="AV52" s="9">
        <v>2796533082</v>
      </c>
      <c r="AW52" s="9">
        <v>445</v>
      </c>
      <c r="AX52" s="9">
        <v>11466191388</v>
      </c>
      <c r="AY52" s="9">
        <v>81</v>
      </c>
      <c r="AZ52" s="9">
        <v>20080212755</v>
      </c>
      <c r="BA52" s="9"/>
      <c r="BB52" s="14"/>
      <c r="BC52" s="65">
        <v>9469</v>
      </c>
      <c r="BD52" s="65">
        <v>40061689416</v>
      </c>
      <c r="BE52" s="9"/>
      <c r="BF52" s="14"/>
      <c r="BG52" s="9"/>
      <c r="BH52" s="14"/>
      <c r="BI52" s="9"/>
      <c r="BJ52" s="14"/>
      <c r="BK52" s="9"/>
      <c r="BL52" s="14"/>
      <c r="BM52" s="9"/>
      <c r="BN52" s="14"/>
      <c r="BO52" s="9"/>
      <c r="BP52" s="14"/>
      <c r="BQ52" s="144"/>
      <c r="BR52" s="145"/>
    </row>
    <row r="53" spans="2:70" ht="15" customHeight="1" x14ac:dyDescent="0.25">
      <c r="B53" s="8" t="s">
        <v>106</v>
      </c>
      <c r="C53" s="9">
        <v>1</v>
      </c>
      <c r="D53" s="14">
        <v>1000</v>
      </c>
      <c r="E53" s="9">
        <v>8</v>
      </c>
      <c r="F53" s="14">
        <v>29200.87</v>
      </c>
      <c r="G53" s="9">
        <v>4</v>
      </c>
      <c r="H53" s="14">
        <v>133000</v>
      </c>
      <c r="I53" s="9"/>
      <c r="J53" s="14"/>
      <c r="K53" s="9"/>
      <c r="L53" s="14"/>
      <c r="M53" s="46">
        <v>13</v>
      </c>
      <c r="N53" s="47">
        <v>163200.87</v>
      </c>
      <c r="O53" s="9">
        <v>5416</v>
      </c>
      <c r="P53" s="14">
        <v>2564885.23</v>
      </c>
      <c r="Q53" s="9">
        <v>8343</v>
      </c>
      <c r="R53" s="14">
        <v>33974587.719999999</v>
      </c>
      <c r="S53" s="9">
        <v>5764</v>
      </c>
      <c r="T53" s="14">
        <v>218370375.06999999</v>
      </c>
      <c r="U53" s="9">
        <v>2247</v>
      </c>
      <c r="V53" s="14">
        <v>767328872.78999996</v>
      </c>
      <c r="W53" s="9">
        <v>196</v>
      </c>
      <c r="X53" s="14">
        <v>350663586.70999998</v>
      </c>
      <c r="Y53" s="9">
        <v>8</v>
      </c>
      <c r="Z53" s="14">
        <v>81802173.950000003</v>
      </c>
      <c r="AA53" s="46">
        <v>21974</v>
      </c>
      <c r="AB53" s="47">
        <v>1454704481.47</v>
      </c>
      <c r="AC53" s="9">
        <v>90470</v>
      </c>
      <c r="AD53" s="9">
        <v>35286742473</v>
      </c>
      <c r="AE53" s="9">
        <v>64387</v>
      </c>
      <c r="AF53" s="9">
        <v>170783827146</v>
      </c>
      <c r="AG53" s="9">
        <v>21171</v>
      </c>
      <c r="AH53" s="9">
        <v>163148659648</v>
      </c>
      <c r="AI53" s="9">
        <v>30690</v>
      </c>
      <c r="AJ53" s="9">
        <v>1023874246661</v>
      </c>
      <c r="AK53" s="9">
        <v>9537</v>
      </c>
      <c r="AL53" s="9">
        <v>3040169434653</v>
      </c>
      <c r="AM53" s="9">
        <v>1670</v>
      </c>
      <c r="AN53" s="9">
        <v>6558264632442</v>
      </c>
      <c r="AO53" s="46">
        <v>217925</v>
      </c>
      <c r="AP53" s="46">
        <v>10991527543023</v>
      </c>
      <c r="AQ53" s="9">
        <v>8983</v>
      </c>
      <c r="AR53" s="9">
        <v>2713975447</v>
      </c>
      <c r="AS53" s="9">
        <v>6363</v>
      </c>
      <c r="AT53" s="9">
        <v>16515987681</v>
      </c>
      <c r="AU53" s="9">
        <v>1879</v>
      </c>
      <c r="AV53" s="9">
        <v>13602785247</v>
      </c>
      <c r="AW53" s="9">
        <v>1078</v>
      </c>
      <c r="AX53" s="9">
        <v>22469359345</v>
      </c>
      <c r="AY53" s="9">
        <v>114</v>
      </c>
      <c r="AZ53" s="9">
        <v>30799989809</v>
      </c>
      <c r="BA53" s="9"/>
      <c r="BB53" s="14"/>
      <c r="BC53" s="65">
        <v>18417</v>
      </c>
      <c r="BD53" s="65">
        <v>86102097529</v>
      </c>
      <c r="BE53" s="9"/>
      <c r="BF53" s="14"/>
      <c r="BG53" s="9"/>
      <c r="BH53" s="14"/>
      <c r="BI53" s="9"/>
      <c r="BJ53" s="14"/>
      <c r="BK53" s="9"/>
      <c r="BL53" s="14"/>
      <c r="BM53" s="9"/>
      <c r="BN53" s="14"/>
      <c r="BO53" s="9"/>
      <c r="BP53" s="14"/>
      <c r="BQ53" s="144"/>
      <c r="BR53" s="145"/>
    </row>
    <row r="54" spans="2:70" ht="15" customHeight="1" x14ac:dyDescent="0.25">
      <c r="B54" s="8" t="s">
        <v>107</v>
      </c>
      <c r="C54" s="9"/>
      <c r="D54" s="14"/>
      <c r="E54" s="9">
        <v>8</v>
      </c>
      <c r="F54" s="14">
        <v>34769.43</v>
      </c>
      <c r="G54" s="9">
        <v>2</v>
      </c>
      <c r="H54" s="14">
        <v>36319.480000000003</v>
      </c>
      <c r="I54" s="9">
        <v>2</v>
      </c>
      <c r="J54" s="14">
        <v>687219.07</v>
      </c>
      <c r="K54" s="9"/>
      <c r="L54" s="14"/>
      <c r="M54" s="46">
        <v>12</v>
      </c>
      <c r="N54" s="47">
        <v>758307.98</v>
      </c>
      <c r="O54" s="9">
        <v>5190</v>
      </c>
      <c r="P54" s="14">
        <v>2538648.39</v>
      </c>
      <c r="Q54" s="9">
        <v>8154</v>
      </c>
      <c r="R54" s="14">
        <v>33203027.98</v>
      </c>
      <c r="S54" s="9">
        <v>5504</v>
      </c>
      <c r="T54" s="14">
        <v>205831841.49000001</v>
      </c>
      <c r="U54" s="9">
        <v>2093</v>
      </c>
      <c r="V54" s="14">
        <v>712369678.65999997</v>
      </c>
      <c r="W54" s="9">
        <v>186</v>
      </c>
      <c r="X54" s="14">
        <v>347904687.12</v>
      </c>
      <c r="Y54" s="9">
        <v>11</v>
      </c>
      <c r="Z54" s="14">
        <v>149250000</v>
      </c>
      <c r="AA54" s="46">
        <v>21138</v>
      </c>
      <c r="AB54" s="47">
        <v>1451097883.6400101</v>
      </c>
      <c r="AC54" s="9">
        <v>96029</v>
      </c>
      <c r="AD54" s="9">
        <v>38683384684</v>
      </c>
      <c r="AE54" s="9">
        <v>72331</v>
      </c>
      <c r="AF54" s="9">
        <v>192497695463</v>
      </c>
      <c r="AG54" s="9">
        <v>23817</v>
      </c>
      <c r="AH54" s="9">
        <v>184375880244</v>
      </c>
      <c r="AI54" s="9">
        <v>32655</v>
      </c>
      <c r="AJ54" s="9">
        <v>1076360998648</v>
      </c>
      <c r="AK54" s="9">
        <v>9815</v>
      </c>
      <c r="AL54" s="9">
        <v>3150979869331</v>
      </c>
      <c r="AM54" s="9">
        <v>1826</v>
      </c>
      <c r="AN54" s="9">
        <v>8054576018568</v>
      </c>
      <c r="AO54" s="46">
        <v>236473</v>
      </c>
      <c r="AP54" s="46">
        <v>12697473846938</v>
      </c>
      <c r="AQ54" s="9">
        <v>11063</v>
      </c>
      <c r="AR54" s="9">
        <v>4175980826</v>
      </c>
      <c r="AS54" s="9">
        <v>9753</v>
      </c>
      <c r="AT54" s="9">
        <v>24928617009</v>
      </c>
      <c r="AU54" s="9">
        <v>3399</v>
      </c>
      <c r="AV54" s="9">
        <v>25052453113</v>
      </c>
      <c r="AW54" s="9">
        <v>2215</v>
      </c>
      <c r="AX54" s="9">
        <v>44751628756</v>
      </c>
      <c r="AY54" s="9">
        <v>85</v>
      </c>
      <c r="AZ54" s="9">
        <v>20860075488</v>
      </c>
      <c r="BA54" s="9"/>
      <c r="BB54" s="14"/>
      <c r="BC54" s="65">
        <v>26515</v>
      </c>
      <c r="BD54" s="65">
        <v>119768755192</v>
      </c>
      <c r="BE54" s="9"/>
      <c r="BF54" s="14"/>
      <c r="BG54" s="9"/>
      <c r="BH54" s="14"/>
      <c r="BI54" s="9"/>
      <c r="BJ54" s="14"/>
      <c r="BK54" s="9"/>
      <c r="BL54" s="14"/>
      <c r="BM54" s="9"/>
      <c r="BN54" s="14"/>
      <c r="BO54" s="9"/>
      <c r="BP54" s="14"/>
      <c r="BQ54" s="144"/>
      <c r="BR54" s="145"/>
    </row>
    <row r="55" spans="2:70" ht="15" customHeight="1" x14ac:dyDescent="0.25">
      <c r="B55" s="8" t="s">
        <v>108</v>
      </c>
      <c r="C55" s="9">
        <v>5</v>
      </c>
      <c r="D55" s="14">
        <v>1624.5</v>
      </c>
      <c r="E55" s="9">
        <v>3</v>
      </c>
      <c r="F55" s="14">
        <v>7803.49</v>
      </c>
      <c r="G55" s="9">
        <v>1</v>
      </c>
      <c r="H55" s="14">
        <v>100000</v>
      </c>
      <c r="I55" s="9">
        <v>1</v>
      </c>
      <c r="J55" s="14">
        <v>350000</v>
      </c>
      <c r="K55" s="9"/>
      <c r="L55" s="14"/>
      <c r="M55" s="46">
        <v>10</v>
      </c>
      <c r="N55" s="47">
        <v>459427.99</v>
      </c>
      <c r="O55" s="9">
        <v>5765</v>
      </c>
      <c r="P55" s="14">
        <v>2808120.38</v>
      </c>
      <c r="Q55" s="9">
        <v>8287</v>
      </c>
      <c r="R55" s="14">
        <v>33293308.18</v>
      </c>
      <c r="S55" s="9">
        <v>5205</v>
      </c>
      <c r="T55" s="14">
        <v>199191679.38999999</v>
      </c>
      <c r="U55" s="9">
        <v>1971</v>
      </c>
      <c r="V55" s="14">
        <v>678247306.73000097</v>
      </c>
      <c r="W55" s="9">
        <v>166</v>
      </c>
      <c r="X55" s="14">
        <v>323840349.74000001</v>
      </c>
      <c r="Y55" s="9">
        <v>10</v>
      </c>
      <c r="Z55" s="14">
        <v>88518439.969999999</v>
      </c>
      <c r="AA55" s="46">
        <v>21404</v>
      </c>
      <c r="AB55" s="47">
        <v>1325899204.3900001</v>
      </c>
      <c r="AC55" s="9">
        <v>93440</v>
      </c>
      <c r="AD55" s="9">
        <v>37739065953</v>
      </c>
      <c r="AE55" s="9">
        <v>69883</v>
      </c>
      <c r="AF55" s="9">
        <v>185421023300</v>
      </c>
      <c r="AG55" s="9">
        <v>22948</v>
      </c>
      <c r="AH55" s="9">
        <v>177532998179</v>
      </c>
      <c r="AI55" s="9">
        <v>32460</v>
      </c>
      <c r="AJ55" s="9">
        <v>1077748163659</v>
      </c>
      <c r="AK55" s="9">
        <v>9274</v>
      </c>
      <c r="AL55" s="9">
        <v>2939911988776</v>
      </c>
      <c r="AM55" s="9">
        <v>1729</v>
      </c>
      <c r="AN55" s="9">
        <v>7026538395622</v>
      </c>
      <c r="AO55" s="46">
        <v>229734</v>
      </c>
      <c r="AP55" s="46">
        <v>11444891635489</v>
      </c>
      <c r="AQ55" s="9">
        <v>8632</v>
      </c>
      <c r="AR55" s="9">
        <v>2541715612</v>
      </c>
      <c r="AS55" s="9">
        <v>4862</v>
      </c>
      <c r="AT55" s="9">
        <v>12301324817</v>
      </c>
      <c r="AU55" s="9">
        <v>1328</v>
      </c>
      <c r="AV55" s="9">
        <v>9553133043</v>
      </c>
      <c r="AW55" s="9">
        <v>727</v>
      </c>
      <c r="AX55" s="9">
        <v>16161665719</v>
      </c>
      <c r="AY55" s="9">
        <v>90</v>
      </c>
      <c r="AZ55" s="9">
        <v>22273730632</v>
      </c>
      <c r="BA55" s="9"/>
      <c r="BB55" s="14"/>
      <c r="BC55" s="65">
        <v>15639</v>
      </c>
      <c r="BD55" s="65">
        <v>62831569823</v>
      </c>
      <c r="BE55" s="9"/>
      <c r="BF55" s="14"/>
      <c r="BG55" s="9"/>
      <c r="BH55" s="14"/>
      <c r="BI55" s="9"/>
      <c r="BJ55" s="14"/>
      <c r="BK55" s="9"/>
      <c r="BL55" s="14"/>
      <c r="BM55" s="9"/>
      <c r="BN55" s="14"/>
      <c r="BO55" s="9"/>
      <c r="BP55" s="14"/>
      <c r="BQ55" s="144"/>
      <c r="BR55" s="145"/>
    </row>
    <row r="56" spans="2:70" ht="15" customHeight="1" x14ac:dyDescent="0.25">
      <c r="B56" s="8" t="s">
        <v>109</v>
      </c>
      <c r="C56" s="9">
        <v>7</v>
      </c>
      <c r="D56" s="14">
        <v>797.59</v>
      </c>
      <c r="E56" s="9">
        <v>5</v>
      </c>
      <c r="F56" s="14">
        <v>22557.35</v>
      </c>
      <c r="G56" s="9">
        <v>3</v>
      </c>
      <c r="H56" s="14">
        <v>45000</v>
      </c>
      <c r="I56" s="9"/>
      <c r="J56" s="14"/>
      <c r="K56" s="9"/>
      <c r="L56" s="14"/>
      <c r="M56" s="46">
        <v>15</v>
      </c>
      <c r="N56" s="47">
        <v>68354.94</v>
      </c>
      <c r="O56" s="9">
        <v>5493</v>
      </c>
      <c r="P56" s="14">
        <v>2644375.9700000002</v>
      </c>
      <c r="Q56" s="9">
        <v>8228</v>
      </c>
      <c r="R56" s="14">
        <v>33782071.969999999</v>
      </c>
      <c r="S56" s="9">
        <v>6347</v>
      </c>
      <c r="T56" s="14">
        <v>245013018.59999999</v>
      </c>
      <c r="U56" s="9">
        <v>2606</v>
      </c>
      <c r="V56" s="14">
        <v>863493591.60000098</v>
      </c>
      <c r="W56" s="9">
        <v>205</v>
      </c>
      <c r="X56" s="14">
        <v>363688179.91000003</v>
      </c>
      <c r="Y56" s="9">
        <v>15</v>
      </c>
      <c r="Z56" s="14">
        <v>119702997.34</v>
      </c>
      <c r="AA56" s="46">
        <v>22894</v>
      </c>
      <c r="AB56" s="47">
        <v>1628324235.3900101</v>
      </c>
      <c r="AC56" s="9">
        <v>95114</v>
      </c>
      <c r="AD56" s="9">
        <v>37765667918</v>
      </c>
      <c r="AE56" s="9">
        <v>69263</v>
      </c>
      <c r="AF56" s="9">
        <v>182684627734</v>
      </c>
      <c r="AG56" s="9">
        <v>22490</v>
      </c>
      <c r="AH56" s="9">
        <v>173921332971</v>
      </c>
      <c r="AI56" s="9">
        <v>30592</v>
      </c>
      <c r="AJ56" s="9">
        <v>1015640448331</v>
      </c>
      <c r="AK56" s="9">
        <v>8740</v>
      </c>
      <c r="AL56" s="9">
        <v>2760859208913</v>
      </c>
      <c r="AM56" s="9">
        <v>1591</v>
      </c>
      <c r="AN56" s="9">
        <v>6986676922496</v>
      </c>
      <c r="AO56" s="46">
        <v>227790</v>
      </c>
      <c r="AP56" s="46">
        <v>11157548208363</v>
      </c>
      <c r="AQ56" s="9">
        <v>9249</v>
      </c>
      <c r="AR56" s="9">
        <v>3208818406</v>
      </c>
      <c r="AS56" s="9">
        <v>8653</v>
      </c>
      <c r="AT56" s="9">
        <v>23384682088</v>
      </c>
      <c r="AU56" s="9">
        <v>2750</v>
      </c>
      <c r="AV56" s="9">
        <v>19826186340</v>
      </c>
      <c r="AW56" s="9">
        <v>1276</v>
      </c>
      <c r="AX56" s="9">
        <v>24307857516</v>
      </c>
      <c r="AY56" s="9">
        <v>101</v>
      </c>
      <c r="AZ56" s="9">
        <v>26274319768</v>
      </c>
      <c r="BA56" s="9"/>
      <c r="BB56" s="14"/>
      <c r="BC56" s="65">
        <v>22029</v>
      </c>
      <c r="BD56" s="65">
        <v>97001864118</v>
      </c>
      <c r="BE56" s="9"/>
      <c r="BF56" s="14"/>
      <c r="BG56" s="9"/>
      <c r="BH56" s="14"/>
      <c r="BI56" s="9"/>
      <c r="BJ56" s="14"/>
      <c r="BK56" s="9"/>
      <c r="BL56" s="14"/>
      <c r="BM56" s="9"/>
      <c r="BN56" s="14"/>
      <c r="BO56" s="9"/>
      <c r="BP56" s="14"/>
      <c r="BQ56" s="144"/>
      <c r="BR56" s="145"/>
    </row>
    <row r="57" spans="2:70" ht="15" customHeight="1" x14ac:dyDescent="0.25">
      <c r="B57" s="8" t="s">
        <v>110</v>
      </c>
      <c r="C57" s="9">
        <v>1</v>
      </c>
      <c r="D57" s="14">
        <v>4.91</v>
      </c>
      <c r="E57" s="9">
        <v>4</v>
      </c>
      <c r="F57" s="14">
        <v>19608.02</v>
      </c>
      <c r="G57" s="9">
        <v>6</v>
      </c>
      <c r="H57" s="14">
        <v>157542.76</v>
      </c>
      <c r="I57" s="9">
        <v>1</v>
      </c>
      <c r="J57" s="14">
        <v>272536.84999999998</v>
      </c>
      <c r="K57" s="9"/>
      <c r="L57" s="14"/>
      <c r="M57" s="46">
        <v>12</v>
      </c>
      <c r="N57" s="47">
        <v>449692.54</v>
      </c>
      <c r="O57" s="9">
        <v>6042</v>
      </c>
      <c r="P57" s="14">
        <v>2890085.2</v>
      </c>
      <c r="Q57" s="9">
        <v>9299</v>
      </c>
      <c r="R57" s="14">
        <v>38633714.729999997</v>
      </c>
      <c r="S57" s="9">
        <v>8037</v>
      </c>
      <c r="T57" s="14">
        <v>313975814.70999998</v>
      </c>
      <c r="U57" s="9">
        <v>3695</v>
      </c>
      <c r="V57" s="14">
        <v>1221195614.6800001</v>
      </c>
      <c r="W57" s="9">
        <v>296</v>
      </c>
      <c r="X57" s="14">
        <v>561187241.40999997</v>
      </c>
      <c r="Y57" s="9">
        <v>17</v>
      </c>
      <c r="Z57" s="14">
        <v>155319227</v>
      </c>
      <c r="AA57" s="46">
        <v>27386</v>
      </c>
      <c r="AB57" s="47">
        <v>2293201697.73</v>
      </c>
      <c r="AC57" s="9">
        <v>107991</v>
      </c>
      <c r="AD57" s="9">
        <v>43059208896</v>
      </c>
      <c r="AE57" s="9">
        <v>78930</v>
      </c>
      <c r="AF57" s="9">
        <v>207400564630</v>
      </c>
      <c r="AG57" s="9">
        <v>25292</v>
      </c>
      <c r="AH57" s="9">
        <v>195077949714</v>
      </c>
      <c r="AI57" s="9">
        <v>35198</v>
      </c>
      <c r="AJ57" s="9">
        <v>1175500506622</v>
      </c>
      <c r="AK57" s="9">
        <v>10537</v>
      </c>
      <c r="AL57" s="9">
        <v>3358497126609</v>
      </c>
      <c r="AM57" s="9">
        <v>1783</v>
      </c>
      <c r="AN57" s="9">
        <v>7073025651380</v>
      </c>
      <c r="AO57" s="46">
        <v>259731</v>
      </c>
      <c r="AP57" s="46">
        <v>12052561007851</v>
      </c>
      <c r="AQ57" s="9">
        <v>9768</v>
      </c>
      <c r="AR57" s="9">
        <v>3485478361</v>
      </c>
      <c r="AS57" s="9">
        <v>8064</v>
      </c>
      <c r="AT57" s="9">
        <v>20822315175</v>
      </c>
      <c r="AU57" s="9">
        <v>2262</v>
      </c>
      <c r="AV57" s="9">
        <v>16278854914</v>
      </c>
      <c r="AW57" s="9">
        <v>1134</v>
      </c>
      <c r="AX57" s="9">
        <v>23576168032</v>
      </c>
      <c r="AY57" s="9">
        <v>103</v>
      </c>
      <c r="AZ57" s="9">
        <v>24311472101</v>
      </c>
      <c r="BA57" s="9"/>
      <c r="BB57" s="14"/>
      <c r="BC57" s="65">
        <v>21331</v>
      </c>
      <c r="BD57" s="65">
        <v>88474288583</v>
      </c>
      <c r="BE57" s="9"/>
      <c r="BF57" s="14"/>
      <c r="BG57" s="9"/>
      <c r="BH57" s="14"/>
      <c r="BI57" s="9"/>
      <c r="BJ57" s="14"/>
      <c r="BK57" s="9"/>
      <c r="BL57" s="14"/>
      <c r="BM57" s="9"/>
      <c r="BN57" s="14"/>
      <c r="BO57" s="9"/>
      <c r="BP57" s="14"/>
      <c r="BQ57" s="144"/>
      <c r="BR57" s="145"/>
    </row>
    <row r="58" spans="2:70" ht="15" customHeight="1" x14ac:dyDescent="0.25">
      <c r="B58" s="8" t="s">
        <v>111</v>
      </c>
      <c r="C58" s="9">
        <v>5</v>
      </c>
      <c r="D58" s="14">
        <v>1569.79</v>
      </c>
      <c r="E58" s="9">
        <v>5</v>
      </c>
      <c r="F58" s="14">
        <v>19819.740000000002</v>
      </c>
      <c r="G58" s="9">
        <v>2</v>
      </c>
      <c r="H58" s="14">
        <v>78419.679999999993</v>
      </c>
      <c r="I58" s="9"/>
      <c r="J58" s="14"/>
      <c r="K58" s="9"/>
      <c r="L58" s="14"/>
      <c r="M58" s="46">
        <v>12</v>
      </c>
      <c r="N58" s="47">
        <v>99809.21</v>
      </c>
      <c r="O58" s="9">
        <v>6779</v>
      </c>
      <c r="P58" s="14">
        <v>3237728.77999999</v>
      </c>
      <c r="Q58" s="9">
        <v>9953</v>
      </c>
      <c r="R58" s="14">
        <v>41160355.509999998</v>
      </c>
      <c r="S58" s="9">
        <v>7881</v>
      </c>
      <c r="T58" s="14">
        <v>307450139.12</v>
      </c>
      <c r="U58" s="9">
        <v>3625</v>
      </c>
      <c r="V58" s="14">
        <v>1213611891.01</v>
      </c>
      <c r="W58" s="9">
        <v>307</v>
      </c>
      <c r="X58" s="14">
        <v>568420848.49000001</v>
      </c>
      <c r="Y58" s="9">
        <v>19</v>
      </c>
      <c r="Z58" s="14">
        <v>182683398.66</v>
      </c>
      <c r="AA58" s="46">
        <v>28564</v>
      </c>
      <c r="AB58" s="47">
        <v>2316564361.5700002</v>
      </c>
      <c r="AC58" s="9">
        <v>120899</v>
      </c>
      <c r="AD58" s="9">
        <v>47389180540</v>
      </c>
      <c r="AE58" s="9">
        <v>86150</v>
      </c>
      <c r="AF58" s="9">
        <v>228809396537</v>
      </c>
      <c r="AG58" s="9">
        <v>26721</v>
      </c>
      <c r="AH58" s="9">
        <v>205916312988</v>
      </c>
      <c r="AI58" s="9">
        <v>37662</v>
      </c>
      <c r="AJ58" s="9">
        <v>1250069636752</v>
      </c>
      <c r="AK58" s="9">
        <v>11098</v>
      </c>
      <c r="AL58" s="9">
        <v>3546952747964</v>
      </c>
      <c r="AM58" s="9">
        <v>1928</v>
      </c>
      <c r="AN58" s="9">
        <v>8080516530246</v>
      </c>
      <c r="AO58" s="46">
        <v>284458</v>
      </c>
      <c r="AP58" s="46">
        <v>13359653805027</v>
      </c>
      <c r="AQ58" s="9">
        <v>10087</v>
      </c>
      <c r="AR58" s="9">
        <v>3387689108</v>
      </c>
      <c r="AS58" s="9">
        <v>7658</v>
      </c>
      <c r="AT58" s="9">
        <v>19935075829</v>
      </c>
      <c r="AU58" s="9">
        <v>2241</v>
      </c>
      <c r="AV58" s="9">
        <v>16016713520</v>
      </c>
      <c r="AW58" s="9">
        <v>1192</v>
      </c>
      <c r="AX58" s="9">
        <v>24732195006</v>
      </c>
      <c r="AY58" s="9">
        <v>116</v>
      </c>
      <c r="AZ58" s="9">
        <v>29367110961</v>
      </c>
      <c r="BA58" s="9"/>
      <c r="BB58" s="14"/>
      <c r="BC58" s="65">
        <v>21294</v>
      </c>
      <c r="BD58" s="65">
        <v>93438784424</v>
      </c>
      <c r="BE58" s="9"/>
      <c r="BF58" s="14"/>
      <c r="BG58" s="9"/>
      <c r="BH58" s="14"/>
      <c r="BI58" s="9"/>
      <c r="BJ58" s="14"/>
      <c r="BK58" s="9"/>
      <c r="BL58" s="14"/>
      <c r="BM58" s="9"/>
      <c r="BN58" s="14"/>
      <c r="BO58" s="9"/>
      <c r="BP58" s="14"/>
      <c r="BQ58" s="144"/>
      <c r="BR58" s="145"/>
    </row>
    <row r="59" spans="2:70" ht="15" customHeight="1" x14ac:dyDescent="0.25">
      <c r="B59" s="8" t="s">
        <v>112</v>
      </c>
      <c r="C59" s="9">
        <v>1</v>
      </c>
      <c r="D59" s="14">
        <v>14.47</v>
      </c>
      <c r="E59" s="9">
        <v>6</v>
      </c>
      <c r="F59" s="14">
        <v>34138.21</v>
      </c>
      <c r="G59" s="9">
        <v>4</v>
      </c>
      <c r="H59" s="14">
        <v>100164.01</v>
      </c>
      <c r="I59" s="9">
        <v>2</v>
      </c>
      <c r="J59" s="14">
        <v>1019532.15</v>
      </c>
      <c r="K59" s="9"/>
      <c r="L59" s="14"/>
      <c r="M59" s="46">
        <v>13</v>
      </c>
      <c r="N59" s="47">
        <v>1153848.8400000001</v>
      </c>
      <c r="O59" s="9">
        <v>7093</v>
      </c>
      <c r="P59" s="14">
        <v>3439553.39</v>
      </c>
      <c r="Q59" s="9">
        <v>10131</v>
      </c>
      <c r="R59" s="14">
        <v>41869998.899999999</v>
      </c>
      <c r="S59" s="9">
        <v>7489</v>
      </c>
      <c r="T59" s="14">
        <v>289471749.56</v>
      </c>
      <c r="U59" s="9">
        <v>3272</v>
      </c>
      <c r="V59" s="14">
        <v>1079845795.6099999</v>
      </c>
      <c r="W59" s="9">
        <v>296</v>
      </c>
      <c r="X59" s="14">
        <v>546850481.22000003</v>
      </c>
      <c r="Y59" s="9">
        <v>21</v>
      </c>
      <c r="Z59" s="14">
        <v>169627448.74000001</v>
      </c>
      <c r="AA59" s="46">
        <v>28302</v>
      </c>
      <c r="AB59" s="47">
        <v>2131105027.4200001</v>
      </c>
      <c r="AC59" s="9">
        <v>127152</v>
      </c>
      <c r="AD59" s="9">
        <v>49653960638</v>
      </c>
      <c r="AE59" s="9">
        <v>91113</v>
      </c>
      <c r="AF59" s="9">
        <v>246963843448</v>
      </c>
      <c r="AG59" s="9">
        <v>25562</v>
      </c>
      <c r="AH59" s="9">
        <v>194831207195</v>
      </c>
      <c r="AI59" s="9">
        <v>38342</v>
      </c>
      <c r="AJ59" s="9">
        <v>1268973745452</v>
      </c>
      <c r="AK59" s="9">
        <v>11282</v>
      </c>
      <c r="AL59" s="9">
        <v>3531847971600</v>
      </c>
      <c r="AM59" s="9">
        <v>1836</v>
      </c>
      <c r="AN59" s="9">
        <v>7399995711849</v>
      </c>
      <c r="AO59" s="46">
        <v>295287</v>
      </c>
      <c r="AP59" s="46">
        <v>12692266440182</v>
      </c>
      <c r="AQ59" s="9">
        <v>8826</v>
      </c>
      <c r="AR59" s="9">
        <v>2822497028</v>
      </c>
      <c r="AS59" s="9">
        <v>7042</v>
      </c>
      <c r="AT59" s="9">
        <v>18569009386</v>
      </c>
      <c r="AU59" s="9">
        <v>2311</v>
      </c>
      <c r="AV59" s="9">
        <v>16723031801</v>
      </c>
      <c r="AW59" s="9">
        <v>1332</v>
      </c>
      <c r="AX59" s="9">
        <v>26761256289</v>
      </c>
      <c r="AY59" s="9">
        <v>161</v>
      </c>
      <c r="AZ59" s="9">
        <v>37059505703</v>
      </c>
      <c r="BA59" s="9"/>
      <c r="BB59" s="14"/>
      <c r="BC59" s="65">
        <v>19672</v>
      </c>
      <c r="BD59" s="65">
        <v>101935300207</v>
      </c>
      <c r="BE59" s="9"/>
      <c r="BF59" s="14"/>
      <c r="BG59" s="9"/>
      <c r="BH59" s="14"/>
      <c r="BI59" s="9"/>
      <c r="BJ59" s="14"/>
      <c r="BK59" s="9"/>
      <c r="BL59" s="14"/>
      <c r="BM59" s="9"/>
      <c r="BN59" s="14"/>
      <c r="BO59" s="9"/>
      <c r="BP59" s="14"/>
      <c r="BQ59" s="144"/>
      <c r="BR59" s="145"/>
    </row>
    <row r="60" spans="2:70" ht="15" customHeight="1" x14ac:dyDescent="0.25">
      <c r="B60" s="8" t="s">
        <v>123</v>
      </c>
      <c r="C60" s="9"/>
      <c r="D60" s="14"/>
      <c r="E60" s="9">
        <v>5</v>
      </c>
      <c r="F60" s="14">
        <v>15771.45</v>
      </c>
      <c r="G60" s="9">
        <v>3</v>
      </c>
      <c r="H60" s="14">
        <v>64549.03</v>
      </c>
      <c r="I60" s="9">
        <v>1</v>
      </c>
      <c r="J60" s="14">
        <v>272672.84999999998</v>
      </c>
      <c r="K60" s="9"/>
      <c r="L60" s="14"/>
      <c r="M60" s="46">
        <v>9</v>
      </c>
      <c r="N60" s="47">
        <v>352993.33</v>
      </c>
      <c r="O60" s="9">
        <v>6854</v>
      </c>
      <c r="P60" s="14">
        <v>3379620.83</v>
      </c>
      <c r="Q60" s="9">
        <v>9452</v>
      </c>
      <c r="R60" s="14">
        <v>39083286.07</v>
      </c>
      <c r="S60" s="9">
        <v>6992</v>
      </c>
      <c r="T60" s="14">
        <v>265998603.56</v>
      </c>
      <c r="U60" s="9">
        <v>2728</v>
      </c>
      <c r="V60" s="14">
        <v>920939416.46000004</v>
      </c>
      <c r="W60" s="9">
        <v>268</v>
      </c>
      <c r="X60" s="14">
        <v>493723167.72000003</v>
      </c>
      <c r="Y60" s="9">
        <v>8</v>
      </c>
      <c r="Z60" s="14">
        <v>65538167</v>
      </c>
      <c r="AA60" s="46">
        <v>26302</v>
      </c>
      <c r="AB60" s="47">
        <v>1788662261.6400001</v>
      </c>
      <c r="AC60" s="9">
        <v>127294</v>
      </c>
      <c r="AD60" s="9">
        <v>49215308379</v>
      </c>
      <c r="AE60" s="9">
        <v>90594</v>
      </c>
      <c r="AF60" s="9">
        <v>244257833681</v>
      </c>
      <c r="AG60" s="9">
        <v>25391</v>
      </c>
      <c r="AH60" s="9">
        <v>193341741607</v>
      </c>
      <c r="AI60" s="9">
        <v>38103</v>
      </c>
      <c r="AJ60" s="9">
        <v>1256077765129</v>
      </c>
      <c r="AK60" s="9">
        <v>10774</v>
      </c>
      <c r="AL60" s="9">
        <v>3417553822046</v>
      </c>
      <c r="AM60" s="9">
        <v>1951</v>
      </c>
      <c r="AN60" s="9">
        <v>7779082470475</v>
      </c>
      <c r="AO60" s="46">
        <v>294107</v>
      </c>
      <c r="AP60" s="46">
        <v>12939528941317</v>
      </c>
      <c r="AQ60" s="9">
        <v>8330</v>
      </c>
      <c r="AR60" s="9">
        <v>2707014135</v>
      </c>
      <c r="AS60" s="9">
        <v>6975</v>
      </c>
      <c r="AT60" s="9">
        <v>18649753310</v>
      </c>
      <c r="AU60" s="9">
        <v>2331</v>
      </c>
      <c r="AV60" s="9">
        <v>16700340050</v>
      </c>
      <c r="AW60" s="9">
        <v>1252</v>
      </c>
      <c r="AX60" s="9">
        <v>23985956841</v>
      </c>
      <c r="AY60" s="9">
        <v>138</v>
      </c>
      <c r="AZ60" s="9">
        <v>32755641620</v>
      </c>
      <c r="BA60" s="9"/>
      <c r="BB60" s="14"/>
      <c r="BC60" s="65">
        <v>19026</v>
      </c>
      <c r="BD60" s="65">
        <v>94798705956</v>
      </c>
      <c r="BE60" s="9"/>
      <c r="BF60" s="14"/>
      <c r="BG60" s="9"/>
      <c r="BH60" s="14"/>
      <c r="BI60" s="9"/>
      <c r="BJ60" s="14"/>
      <c r="BK60" s="9"/>
      <c r="BL60" s="14"/>
      <c r="BM60" s="9"/>
      <c r="BN60" s="14"/>
      <c r="BO60" s="9"/>
      <c r="BP60" s="14"/>
      <c r="BQ60" s="144"/>
      <c r="BR60" s="145"/>
    </row>
    <row r="61" spans="2:70" ht="15" customHeight="1" x14ac:dyDescent="0.25">
      <c r="B61" s="8" t="s">
        <v>124</v>
      </c>
      <c r="C61" s="9">
        <v>5</v>
      </c>
      <c r="D61" s="14">
        <v>3426.98</v>
      </c>
      <c r="E61" s="9">
        <v>9</v>
      </c>
      <c r="F61" s="14">
        <v>36997.32</v>
      </c>
      <c r="G61" s="9">
        <v>3</v>
      </c>
      <c r="H61" s="14">
        <v>70000</v>
      </c>
      <c r="I61" s="9"/>
      <c r="J61" s="14"/>
      <c r="K61" s="9"/>
      <c r="L61" s="14"/>
      <c r="M61" s="46">
        <v>17</v>
      </c>
      <c r="N61" s="47">
        <v>110424.3</v>
      </c>
      <c r="O61" s="9">
        <v>7784</v>
      </c>
      <c r="P61" s="14">
        <v>3823113.84</v>
      </c>
      <c r="Q61" s="9">
        <v>10185</v>
      </c>
      <c r="R61" s="14">
        <v>41343065.409999996</v>
      </c>
      <c r="S61" s="9">
        <v>7054</v>
      </c>
      <c r="T61" s="14">
        <v>271811953.55000001</v>
      </c>
      <c r="U61" s="9">
        <v>2549</v>
      </c>
      <c r="V61" s="14">
        <v>839672748.35000002</v>
      </c>
      <c r="W61" s="9">
        <v>224</v>
      </c>
      <c r="X61" s="14">
        <v>421870348.17000002</v>
      </c>
      <c r="Y61" s="9">
        <v>6</v>
      </c>
      <c r="Z61" s="14">
        <v>61450597.539999999</v>
      </c>
      <c r="AA61" s="46">
        <v>27802</v>
      </c>
      <c r="AB61" s="47">
        <v>1639971826.8599999</v>
      </c>
      <c r="AC61" s="9">
        <v>146243</v>
      </c>
      <c r="AD61" s="9">
        <v>55936294174</v>
      </c>
      <c r="AE61" s="9">
        <v>101617</v>
      </c>
      <c r="AF61" s="9">
        <v>273750779090</v>
      </c>
      <c r="AG61" s="9">
        <v>28458</v>
      </c>
      <c r="AH61" s="9">
        <v>216932510590</v>
      </c>
      <c r="AI61" s="9">
        <v>41645</v>
      </c>
      <c r="AJ61" s="9">
        <v>1368257703042</v>
      </c>
      <c r="AK61" s="9">
        <v>11582</v>
      </c>
      <c r="AL61" s="9">
        <v>3693698436929</v>
      </c>
      <c r="AM61" s="9">
        <v>2019</v>
      </c>
      <c r="AN61" s="9">
        <v>7942435668371</v>
      </c>
      <c r="AO61" s="46">
        <v>331564</v>
      </c>
      <c r="AP61" s="46">
        <v>13551011392196</v>
      </c>
      <c r="AQ61" s="9">
        <v>9612</v>
      </c>
      <c r="AR61" s="9">
        <v>3110379609</v>
      </c>
      <c r="AS61" s="9">
        <v>7280</v>
      </c>
      <c r="AT61" s="9">
        <v>19206782807</v>
      </c>
      <c r="AU61" s="9">
        <v>2409</v>
      </c>
      <c r="AV61" s="9">
        <v>17288368558</v>
      </c>
      <c r="AW61" s="9">
        <v>1400</v>
      </c>
      <c r="AX61" s="9">
        <v>27763897908</v>
      </c>
      <c r="AY61" s="9">
        <v>141</v>
      </c>
      <c r="AZ61" s="9">
        <v>34121130926</v>
      </c>
      <c r="BA61" s="9"/>
      <c r="BB61" s="14"/>
      <c r="BC61" s="65">
        <v>20842</v>
      </c>
      <c r="BD61" s="65">
        <v>101490559808</v>
      </c>
      <c r="BE61" s="9"/>
      <c r="BF61" s="14"/>
      <c r="BG61" s="9"/>
      <c r="BH61" s="14"/>
      <c r="BI61" s="9"/>
      <c r="BJ61" s="14"/>
      <c r="BK61" s="9"/>
      <c r="BL61" s="14"/>
      <c r="BM61" s="9"/>
      <c r="BN61" s="14"/>
      <c r="BO61" s="9"/>
      <c r="BP61" s="14"/>
      <c r="BQ61" s="144"/>
      <c r="BR61" s="145"/>
    </row>
    <row r="62" spans="2:70" ht="15" customHeight="1" x14ac:dyDescent="0.25">
      <c r="B62" s="8" t="s">
        <v>125</v>
      </c>
      <c r="C62" s="9">
        <v>2</v>
      </c>
      <c r="D62" s="14">
        <v>95.86</v>
      </c>
      <c r="E62" s="9">
        <v>5</v>
      </c>
      <c r="F62" s="14">
        <v>21872.94</v>
      </c>
      <c r="G62" s="9">
        <v>2</v>
      </c>
      <c r="H62" s="14">
        <v>56800.89</v>
      </c>
      <c r="I62" s="9">
        <v>3</v>
      </c>
      <c r="J62" s="14">
        <v>759394.19</v>
      </c>
      <c r="K62" s="9"/>
      <c r="L62" s="14"/>
      <c r="M62" s="46">
        <v>12</v>
      </c>
      <c r="N62" s="47">
        <v>838163.88</v>
      </c>
      <c r="O62" s="9">
        <v>8380</v>
      </c>
      <c r="P62" s="14">
        <v>4127427.8700000099</v>
      </c>
      <c r="Q62" s="9">
        <v>11185</v>
      </c>
      <c r="R62" s="14">
        <v>45320643.969999999</v>
      </c>
      <c r="S62" s="9">
        <v>7628</v>
      </c>
      <c r="T62" s="14">
        <v>288694370.07999903</v>
      </c>
      <c r="U62" s="9">
        <v>2555</v>
      </c>
      <c r="V62" s="14">
        <v>824829223.03999996</v>
      </c>
      <c r="W62" s="9">
        <v>230</v>
      </c>
      <c r="X62" s="14">
        <v>415486955.92000002</v>
      </c>
      <c r="Y62" s="9">
        <v>7</v>
      </c>
      <c r="Z62" s="14">
        <v>81386667</v>
      </c>
      <c r="AA62" s="46">
        <v>29985</v>
      </c>
      <c r="AB62" s="47">
        <v>1659845287.8800001</v>
      </c>
      <c r="AC62" s="9">
        <v>157089</v>
      </c>
      <c r="AD62" s="9">
        <v>59924761159</v>
      </c>
      <c r="AE62" s="9">
        <v>106820</v>
      </c>
      <c r="AF62" s="9">
        <v>286969677770</v>
      </c>
      <c r="AG62" s="9">
        <v>30641</v>
      </c>
      <c r="AH62" s="9">
        <v>233219312378</v>
      </c>
      <c r="AI62" s="9">
        <v>43940</v>
      </c>
      <c r="AJ62" s="9">
        <v>1438988452382</v>
      </c>
      <c r="AK62" s="9">
        <v>11894</v>
      </c>
      <c r="AL62" s="9">
        <v>3725501639393</v>
      </c>
      <c r="AM62" s="9">
        <v>1766</v>
      </c>
      <c r="AN62" s="9">
        <v>7238860595080</v>
      </c>
      <c r="AO62" s="46">
        <v>352150</v>
      </c>
      <c r="AP62" s="46">
        <v>12983464438162</v>
      </c>
      <c r="AQ62" s="9">
        <v>9826</v>
      </c>
      <c r="AR62" s="9">
        <v>3457768662</v>
      </c>
      <c r="AS62" s="9">
        <v>7651</v>
      </c>
      <c r="AT62" s="9">
        <v>19816214433</v>
      </c>
      <c r="AU62" s="9">
        <v>2444</v>
      </c>
      <c r="AV62" s="9">
        <v>17554811377</v>
      </c>
      <c r="AW62" s="9">
        <v>1404</v>
      </c>
      <c r="AX62" s="9">
        <v>27202659499</v>
      </c>
      <c r="AY62" s="9">
        <v>131</v>
      </c>
      <c r="AZ62" s="9">
        <v>32230998192</v>
      </c>
      <c r="BA62" s="9"/>
      <c r="BB62" s="14"/>
      <c r="BC62" s="65">
        <v>21456</v>
      </c>
      <c r="BD62" s="65">
        <v>100262452163</v>
      </c>
      <c r="BE62" s="9"/>
      <c r="BF62" s="14"/>
      <c r="BG62" s="9"/>
      <c r="BH62" s="14"/>
      <c r="BI62" s="9"/>
      <c r="BJ62" s="14"/>
      <c r="BK62" s="9"/>
      <c r="BL62" s="14"/>
      <c r="BM62" s="9"/>
      <c r="BN62" s="14"/>
      <c r="BO62" s="9"/>
      <c r="BP62" s="14"/>
      <c r="BQ62" s="144"/>
      <c r="BR62" s="145"/>
    </row>
    <row r="63" spans="2:70" ht="15" customHeight="1" x14ac:dyDescent="0.25">
      <c r="B63" s="8" t="s">
        <v>126</v>
      </c>
      <c r="C63" s="9">
        <v>1</v>
      </c>
      <c r="D63" s="14">
        <v>154.63999999999999</v>
      </c>
      <c r="E63" s="9">
        <v>6</v>
      </c>
      <c r="F63" s="14">
        <v>14093.31</v>
      </c>
      <c r="G63" s="9">
        <v>4</v>
      </c>
      <c r="H63" s="14">
        <v>169665.08</v>
      </c>
      <c r="I63" s="9"/>
      <c r="J63" s="14"/>
      <c r="K63" s="9"/>
      <c r="L63" s="14"/>
      <c r="M63" s="46">
        <v>11</v>
      </c>
      <c r="N63" s="47">
        <v>183913.03</v>
      </c>
      <c r="O63" s="9">
        <v>7318</v>
      </c>
      <c r="P63" s="14">
        <v>3524979.45</v>
      </c>
      <c r="Q63" s="9">
        <v>10403</v>
      </c>
      <c r="R63" s="14">
        <v>42323668.829999998</v>
      </c>
      <c r="S63" s="9">
        <v>6880</v>
      </c>
      <c r="T63" s="14">
        <v>264502851.24000001</v>
      </c>
      <c r="U63" s="9">
        <v>2394</v>
      </c>
      <c r="V63" s="14">
        <v>770701819.13999999</v>
      </c>
      <c r="W63" s="9">
        <v>213</v>
      </c>
      <c r="X63" s="14">
        <v>384007646.12</v>
      </c>
      <c r="Y63" s="9">
        <v>5</v>
      </c>
      <c r="Z63" s="14">
        <v>61916667</v>
      </c>
      <c r="AA63" s="46">
        <v>27213</v>
      </c>
      <c r="AB63" s="47">
        <v>1526977631.78</v>
      </c>
      <c r="AC63" s="9">
        <v>148522</v>
      </c>
      <c r="AD63" s="9">
        <v>56778920770</v>
      </c>
      <c r="AE63" s="9">
        <v>98558</v>
      </c>
      <c r="AF63" s="9">
        <v>259388336433</v>
      </c>
      <c r="AG63" s="9">
        <v>30214</v>
      </c>
      <c r="AH63" s="9">
        <v>231977619457</v>
      </c>
      <c r="AI63" s="9">
        <v>40501</v>
      </c>
      <c r="AJ63" s="9">
        <v>1323802919804</v>
      </c>
      <c r="AK63" s="9">
        <v>10985</v>
      </c>
      <c r="AL63" s="9">
        <v>3406338304593</v>
      </c>
      <c r="AM63" s="9">
        <v>1798</v>
      </c>
      <c r="AN63" s="9">
        <v>6979530394074</v>
      </c>
      <c r="AO63" s="46">
        <v>330578</v>
      </c>
      <c r="AP63" s="46">
        <v>12257816495131</v>
      </c>
      <c r="AQ63" s="9">
        <v>11335</v>
      </c>
      <c r="AR63" s="9">
        <v>3642233566</v>
      </c>
      <c r="AS63" s="9">
        <v>6552</v>
      </c>
      <c r="AT63" s="9">
        <v>16873373085</v>
      </c>
      <c r="AU63" s="9">
        <v>2059</v>
      </c>
      <c r="AV63" s="9">
        <v>14694960105</v>
      </c>
      <c r="AW63" s="9">
        <v>1125</v>
      </c>
      <c r="AX63" s="9">
        <v>22484120803</v>
      </c>
      <c r="AY63" s="9">
        <v>142</v>
      </c>
      <c r="AZ63" s="9">
        <v>34594916519</v>
      </c>
      <c r="BA63" s="9"/>
      <c r="BB63" s="14"/>
      <c r="BC63" s="65">
        <v>21213</v>
      </c>
      <c r="BD63" s="65">
        <v>92289604078</v>
      </c>
      <c r="BE63" s="9"/>
      <c r="BF63" s="14"/>
      <c r="BG63" s="9"/>
      <c r="BH63" s="14"/>
      <c r="BI63" s="9"/>
      <c r="BJ63" s="14"/>
      <c r="BK63" s="9"/>
      <c r="BL63" s="14"/>
      <c r="BM63" s="9"/>
      <c r="BN63" s="14"/>
      <c r="BO63" s="9"/>
      <c r="BP63" s="14"/>
      <c r="BQ63" s="144"/>
      <c r="BR63" s="145"/>
    </row>
    <row r="64" spans="2:70" ht="15" customHeight="1" x14ac:dyDescent="0.25">
      <c r="B64" s="8" t="s">
        <v>127</v>
      </c>
      <c r="C64" s="9">
        <v>2</v>
      </c>
      <c r="D64" s="14">
        <v>853.32</v>
      </c>
      <c r="E64" s="9">
        <v>3</v>
      </c>
      <c r="F64" s="14">
        <v>9346.64</v>
      </c>
      <c r="G64" s="9">
        <v>6</v>
      </c>
      <c r="H64" s="14">
        <v>271000</v>
      </c>
      <c r="I64" s="9">
        <v>1</v>
      </c>
      <c r="J64" s="14">
        <v>120000</v>
      </c>
      <c r="K64" s="9"/>
      <c r="L64" s="14"/>
      <c r="M64" s="46">
        <v>12</v>
      </c>
      <c r="N64" s="47">
        <v>401199.96</v>
      </c>
      <c r="O64" s="9">
        <v>9083</v>
      </c>
      <c r="P64" s="14">
        <v>4271892.4500000104</v>
      </c>
      <c r="Q64" s="9">
        <v>12323</v>
      </c>
      <c r="R64" s="14">
        <v>50035940.529999897</v>
      </c>
      <c r="S64" s="9">
        <v>8043</v>
      </c>
      <c r="T64" s="14">
        <v>301385174.78999901</v>
      </c>
      <c r="U64" s="9">
        <v>2708</v>
      </c>
      <c r="V64" s="14">
        <v>882532529.70000005</v>
      </c>
      <c r="W64" s="9">
        <v>247</v>
      </c>
      <c r="X64" s="14">
        <v>455664436.32999998</v>
      </c>
      <c r="Y64" s="9">
        <v>10</v>
      </c>
      <c r="Z64" s="14">
        <v>120760594.84999999</v>
      </c>
      <c r="AA64" s="46">
        <v>32414</v>
      </c>
      <c r="AB64" s="47">
        <v>1814650568.6500001</v>
      </c>
      <c r="AC64" s="9">
        <v>180843</v>
      </c>
      <c r="AD64" s="9">
        <v>68434335468</v>
      </c>
      <c r="AE64" s="9">
        <v>116972</v>
      </c>
      <c r="AF64" s="9">
        <v>307427235655</v>
      </c>
      <c r="AG64" s="9">
        <v>36354</v>
      </c>
      <c r="AH64" s="9">
        <v>279266998361</v>
      </c>
      <c r="AI64" s="9">
        <v>46841</v>
      </c>
      <c r="AJ64" s="9">
        <v>1515216721968</v>
      </c>
      <c r="AK64" s="9">
        <v>12397</v>
      </c>
      <c r="AL64" s="9">
        <v>3865688352983</v>
      </c>
      <c r="AM64" s="9">
        <v>2070</v>
      </c>
      <c r="AN64" s="9">
        <v>7642655571674</v>
      </c>
      <c r="AO64" s="46">
        <v>395477</v>
      </c>
      <c r="AP64" s="46">
        <v>13678689216109</v>
      </c>
      <c r="AQ64" s="9">
        <v>11616</v>
      </c>
      <c r="AR64" s="9">
        <v>3819736590</v>
      </c>
      <c r="AS64" s="9">
        <v>8545</v>
      </c>
      <c r="AT64" s="9">
        <v>23084011965</v>
      </c>
      <c r="AU64" s="9">
        <v>2938</v>
      </c>
      <c r="AV64" s="9">
        <v>21117828114</v>
      </c>
      <c r="AW64" s="9">
        <v>1565</v>
      </c>
      <c r="AX64" s="9">
        <v>29926306855</v>
      </c>
      <c r="AY64" s="9">
        <v>136</v>
      </c>
      <c r="AZ64" s="9">
        <v>33513701980</v>
      </c>
      <c r="BA64" s="9"/>
      <c r="BB64" s="14"/>
      <c r="BC64" s="65">
        <v>24800</v>
      </c>
      <c r="BD64" s="65">
        <v>111461585504</v>
      </c>
      <c r="BE64" s="9"/>
      <c r="BF64" s="14"/>
      <c r="BG64" s="9"/>
      <c r="BH64" s="14"/>
      <c r="BI64" s="9"/>
      <c r="BJ64" s="14"/>
      <c r="BK64" s="9"/>
      <c r="BL64" s="14"/>
      <c r="BM64" s="9"/>
      <c r="BN64" s="14"/>
      <c r="BO64" s="9"/>
      <c r="BP64" s="14"/>
      <c r="BQ64" s="144"/>
      <c r="BR64" s="145"/>
    </row>
    <row r="65" spans="2:70" ht="15" customHeight="1" x14ac:dyDescent="0.25">
      <c r="B65" s="8" t="s">
        <v>128</v>
      </c>
      <c r="C65" s="9">
        <v>4</v>
      </c>
      <c r="D65" s="14">
        <v>1557.94</v>
      </c>
      <c r="E65" s="9">
        <v>4</v>
      </c>
      <c r="F65" s="14">
        <v>16645.64</v>
      </c>
      <c r="G65" s="9">
        <v>3</v>
      </c>
      <c r="H65" s="14">
        <v>244097.52</v>
      </c>
      <c r="I65" s="9"/>
      <c r="J65" s="14"/>
      <c r="K65" s="9"/>
      <c r="L65" s="14"/>
      <c r="M65" s="46">
        <v>11</v>
      </c>
      <c r="N65" s="47">
        <v>262301.09999999998</v>
      </c>
      <c r="O65" s="9">
        <v>9340</v>
      </c>
      <c r="P65" s="14">
        <v>4403533.0400000103</v>
      </c>
      <c r="Q65" s="9">
        <v>11933</v>
      </c>
      <c r="R65" s="14">
        <v>47353738.5200001</v>
      </c>
      <c r="S65" s="9">
        <v>7561</v>
      </c>
      <c r="T65" s="14">
        <v>279819565.47000003</v>
      </c>
      <c r="U65" s="9">
        <v>2502</v>
      </c>
      <c r="V65" s="14">
        <v>806723679.72000003</v>
      </c>
      <c r="W65" s="9">
        <v>252</v>
      </c>
      <c r="X65" s="14">
        <v>437108559.00999999</v>
      </c>
      <c r="Y65" s="9">
        <v>7</v>
      </c>
      <c r="Z65" s="14">
        <v>60511610.409999996</v>
      </c>
      <c r="AA65" s="46">
        <v>31595</v>
      </c>
      <c r="AB65" s="47">
        <v>1635920686.1700001</v>
      </c>
      <c r="AC65" s="9">
        <v>187402</v>
      </c>
      <c r="AD65" s="9">
        <v>70458728645</v>
      </c>
      <c r="AE65" s="9">
        <v>118885</v>
      </c>
      <c r="AF65" s="9">
        <v>311428322745</v>
      </c>
      <c r="AG65" s="9">
        <v>36961</v>
      </c>
      <c r="AH65" s="9">
        <v>284359108602</v>
      </c>
      <c r="AI65" s="9">
        <v>47065</v>
      </c>
      <c r="AJ65" s="9">
        <v>1520804655079</v>
      </c>
      <c r="AK65" s="9">
        <v>12321</v>
      </c>
      <c r="AL65" s="9">
        <v>3841186542725</v>
      </c>
      <c r="AM65" s="9">
        <v>1935</v>
      </c>
      <c r="AN65" s="9">
        <v>8103855864183</v>
      </c>
      <c r="AO65" s="46">
        <v>404569</v>
      </c>
      <c r="AP65" s="46">
        <v>14132093221979</v>
      </c>
      <c r="AQ65" s="9">
        <v>10972</v>
      </c>
      <c r="AR65" s="9">
        <v>3611418664</v>
      </c>
      <c r="AS65" s="9">
        <v>7794</v>
      </c>
      <c r="AT65" s="9">
        <v>20355651538</v>
      </c>
      <c r="AU65" s="9">
        <v>2462</v>
      </c>
      <c r="AV65" s="9">
        <v>17670083775</v>
      </c>
      <c r="AW65" s="9">
        <v>1382</v>
      </c>
      <c r="AX65" s="9">
        <v>27639242685</v>
      </c>
      <c r="AY65" s="9">
        <v>124</v>
      </c>
      <c r="AZ65" s="9">
        <v>31671290966</v>
      </c>
      <c r="BA65" s="9"/>
      <c r="BB65" s="14"/>
      <c r="BC65" s="65">
        <v>22734</v>
      </c>
      <c r="BD65" s="65">
        <v>100947687628</v>
      </c>
      <c r="BE65" s="9"/>
      <c r="BF65" s="14"/>
      <c r="BG65" s="9"/>
      <c r="BH65" s="14"/>
      <c r="BI65" s="9"/>
      <c r="BJ65" s="14"/>
      <c r="BK65" s="9"/>
      <c r="BL65" s="14"/>
      <c r="BM65" s="9"/>
      <c r="BN65" s="14"/>
      <c r="BO65" s="9"/>
      <c r="BP65" s="14"/>
      <c r="BQ65" s="144"/>
      <c r="BR65" s="145"/>
    </row>
    <row r="66" spans="2:70" ht="15" customHeight="1" x14ac:dyDescent="0.25">
      <c r="B66" s="8" t="s">
        <v>129</v>
      </c>
      <c r="C66" s="9">
        <v>9</v>
      </c>
      <c r="D66" s="14">
        <v>4654.82</v>
      </c>
      <c r="E66" s="9">
        <v>2</v>
      </c>
      <c r="F66" s="14">
        <v>3500</v>
      </c>
      <c r="G66" s="9">
        <v>2</v>
      </c>
      <c r="H66" s="14">
        <v>93500</v>
      </c>
      <c r="I66" s="9"/>
      <c r="J66" s="14"/>
      <c r="K66" s="9"/>
      <c r="L66" s="14"/>
      <c r="M66" s="46">
        <v>13</v>
      </c>
      <c r="N66" s="47">
        <v>101654.82</v>
      </c>
      <c r="O66" s="9">
        <v>8208</v>
      </c>
      <c r="P66" s="14">
        <v>3921421.56</v>
      </c>
      <c r="Q66" s="9">
        <v>11217</v>
      </c>
      <c r="R66" s="14">
        <v>44136865.859999999</v>
      </c>
      <c r="S66" s="9">
        <v>6816</v>
      </c>
      <c r="T66" s="14">
        <v>255032668.99000001</v>
      </c>
      <c r="U66" s="9">
        <v>2397</v>
      </c>
      <c r="V66" s="14">
        <v>795387584.41999996</v>
      </c>
      <c r="W66" s="9">
        <v>249</v>
      </c>
      <c r="X66" s="14">
        <v>458070421.27999997</v>
      </c>
      <c r="Y66" s="9">
        <v>13</v>
      </c>
      <c r="Z66" s="14">
        <v>163527391.78</v>
      </c>
      <c r="AA66" s="46">
        <v>28900</v>
      </c>
      <c r="AB66" s="47">
        <v>1720076353.8900001</v>
      </c>
      <c r="AC66" s="9">
        <v>185692</v>
      </c>
      <c r="AD66" s="9">
        <v>71271008329</v>
      </c>
      <c r="AE66" s="9">
        <v>124205</v>
      </c>
      <c r="AF66" s="9">
        <v>328616857454</v>
      </c>
      <c r="AG66" s="9">
        <v>38559</v>
      </c>
      <c r="AH66" s="9">
        <v>297227859512</v>
      </c>
      <c r="AI66" s="9">
        <v>47517</v>
      </c>
      <c r="AJ66" s="9">
        <v>1516211582714</v>
      </c>
      <c r="AK66" s="9">
        <v>11932</v>
      </c>
      <c r="AL66" s="9">
        <v>3729012266391</v>
      </c>
      <c r="AM66" s="9">
        <v>2048</v>
      </c>
      <c r="AN66" s="9">
        <v>8490232485718</v>
      </c>
      <c r="AO66" s="46">
        <v>409953</v>
      </c>
      <c r="AP66" s="46">
        <v>14432572060118</v>
      </c>
      <c r="AQ66" s="9">
        <v>13204</v>
      </c>
      <c r="AR66" s="9">
        <v>4771562774</v>
      </c>
      <c r="AS66" s="9">
        <v>9858</v>
      </c>
      <c r="AT66" s="9">
        <v>24723916387</v>
      </c>
      <c r="AU66" s="9">
        <v>3829</v>
      </c>
      <c r="AV66" s="9">
        <v>28306637338</v>
      </c>
      <c r="AW66" s="9">
        <v>3164</v>
      </c>
      <c r="AX66" s="9">
        <v>65796717409</v>
      </c>
      <c r="AY66" s="9">
        <v>102</v>
      </c>
      <c r="AZ66" s="9">
        <v>23932796539</v>
      </c>
      <c r="BA66" s="9"/>
      <c r="BB66" s="14"/>
      <c r="BC66" s="65">
        <v>30157</v>
      </c>
      <c r="BD66" s="65">
        <v>147531630447</v>
      </c>
      <c r="BE66" s="9"/>
      <c r="BF66" s="14"/>
      <c r="BG66" s="9"/>
      <c r="BH66" s="14"/>
      <c r="BI66" s="9"/>
      <c r="BJ66" s="14"/>
      <c r="BK66" s="9"/>
      <c r="BL66" s="14"/>
      <c r="BM66" s="9"/>
      <c r="BN66" s="14"/>
      <c r="BO66" s="9"/>
      <c r="BP66" s="14"/>
      <c r="BQ66" s="144"/>
      <c r="BR66" s="145"/>
    </row>
    <row r="67" spans="2:70" ht="15" customHeight="1" x14ac:dyDescent="0.25">
      <c r="B67" s="8" t="s">
        <v>130</v>
      </c>
      <c r="C67" s="9">
        <v>3</v>
      </c>
      <c r="D67" s="14">
        <v>1739.32</v>
      </c>
      <c r="E67" s="9">
        <v>9</v>
      </c>
      <c r="F67" s="14">
        <v>47788.23</v>
      </c>
      <c r="G67" s="9">
        <v>4</v>
      </c>
      <c r="H67" s="14">
        <v>100251.7</v>
      </c>
      <c r="I67" s="9">
        <v>1</v>
      </c>
      <c r="J67" s="14">
        <v>243728</v>
      </c>
      <c r="K67" s="9"/>
      <c r="L67" s="14"/>
      <c r="M67" s="46">
        <v>17</v>
      </c>
      <c r="N67" s="47">
        <v>393507.25</v>
      </c>
      <c r="O67" s="9">
        <v>8847</v>
      </c>
      <c r="P67" s="14">
        <v>4204453.01</v>
      </c>
      <c r="Q67" s="9">
        <v>11714</v>
      </c>
      <c r="R67" s="14">
        <v>45865055.769999899</v>
      </c>
      <c r="S67" s="9">
        <v>6857</v>
      </c>
      <c r="T67" s="14">
        <v>249707315.53</v>
      </c>
      <c r="U67" s="9">
        <v>2270</v>
      </c>
      <c r="V67" s="14">
        <v>745868231.049999</v>
      </c>
      <c r="W67" s="9">
        <v>238</v>
      </c>
      <c r="X67" s="14">
        <v>445612286.22000003</v>
      </c>
      <c r="Y67" s="9">
        <v>12</v>
      </c>
      <c r="Z67" s="14">
        <v>142637104.47999999</v>
      </c>
      <c r="AA67" s="46">
        <v>29938</v>
      </c>
      <c r="AB67" s="47">
        <v>1633894446.0599999</v>
      </c>
      <c r="AC67" s="9">
        <v>181235</v>
      </c>
      <c r="AD67" s="9">
        <v>69523060742</v>
      </c>
      <c r="AE67" s="9">
        <v>120634</v>
      </c>
      <c r="AF67" s="9">
        <v>316794304034</v>
      </c>
      <c r="AG67" s="9">
        <v>37903</v>
      </c>
      <c r="AH67" s="9">
        <v>292506787166</v>
      </c>
      <c r="AI67" s="9">
        <v>47256</v>
      </c>
      <c r="AJ67" s="9">
        <v>1518109388472</v>
      </c>
      <c r="AK67" s="9">
        <v>11786</v>
      </c>
      <c r="AL67" s="9">
        <v>3639470813554</v>
      </c>
      <c r="AM67" s="9">
        <v>1877</v>
      </c>
      <c r="AN67" s="9">
        <v>8133548325891</v>
      </c>
      <c r="AO67" s="46">
        <v>400691</v>
      </c>
      <c r="AP67" s="46">
        <v>13969952679859</v>
      </c>
      <c r="AQ67" s="9">
        <v>10942</v>
      </c>
      <c r="AR67" s="9">
        <v>3347808614</v>
      </c>
      <c r="AS67" s="9">
        <v>7028</v>
      </c>
      <c r="AT67" s="9">
        <v>18391556671</v>
      </c>
      <c r="AU67" s="9">
        <v>2307</v>
      </c>
      <c r="AV67" s="9">
        <v>16570329983</v>
      </c>
      <c r="AW67" s="9">
        <v>1344</v>
      </c>
      <c r="AX67" s="9">
        <v>29691616771</v>
      </c>
      <c r="AY67" s="9">
        <v>113</v>
      </c>
      <c r="AZ67" s="9">
        <v>26323989485</v>
      </c>
      <c r="BA67" s="9"/>
      <c r="BB67" s="14"/>
      <c r="BC67" s="65">
        <v>21734</v>
      </c>
      <c r="BD67" s="65">
        <v>94325301524</v>
      </c>
      <c r="BE67" s="9"/>
      <c r="BF67" s="14"/>
      <c r="BG67" s="9"/>
      <c r="BH67" s="14"/>
      <c r="BI67" s="9"/>
      <c r="BJ67" s="14"/>
      <c r="BK67" s="9"/>
      <c r="BL67" s="14"/>
      <c r="BM67" s="9"/>
      <c r="BN67" s="14"/>
      <c r="BO67" s="9"/>
      <c r="BP67" s="14"/>
      <c r="BQ67" s="144"/>
      <c r="BR67" s="145"/>
    </row>
    <row r="68" spans="2:70" ht="15" customHeight="1" x14ac:dyDescent="0.25">
      <c r="B68" s="8" t="s">
        <v>131</v>
      </c>
      <c r="C68" s="9">
        <v>7</v>
      </c>
      <c r="D68" s="14">
        <v>2602.62</v>
      </c>
      <c r="E68" s="9">
        <v>4</v>
      </c>
      <c r="F68" s="14">
        <v>7715.95</v>
      </c>
      <c r="G68" s="9">
        <v>2</v>
      </c>
      <c r="H68" s="14">
        <v>75000</v>
      </c>
      <c r="I68" s="9">
        <v>2</v>
      </c>
      <c r="J68" s="14">
        <v>261314.95</v>
      </c>
      <c r="K68" s="9"/>
      <c r="L68" s="14"/>
      <c r="M68" s="46">
        <v>15</v>
      </c>
      <c r="N68" s="47">
        <v>346633.52</v>
      </c>
      <c r="O68" s="9">
        <v>8847</v>
      </c>
      <c r="P68" s="14">
        <v>4161488.08</v>
      </c>
      <c r="Q68" s="9">
        <v>11517</v>
      </c>
      <c r="R68" s="14">
        <v>46072383.320000097</v>
      </c>
      <c r="S68" s="9">
        <v>7175</v>
      </c>
      <c r="T68" s="14">
        <v>270555093.29000002</v>
      </c>
      <c r="U68" s="9">
        <v>2415</v>
      </c>
      <c r="V68" s="14">
        <v>780017049.64999998</v>
      </c>
      <c r="W68" s="9">
        <v>203</v>
      </c>
      <c r="X68" s="14">
        <v>359687053.33999997</v>
      </c>
      <c r="Y68" s="9">
        <v>5</v>
      </c>
      <c r="Z68" s="14">
        <v>70152671.75</v>
      </c>
      <c r="AA68" s="46">
        <v>30162</v>
      </c>
      <c r="AB68" s="47">
        <v>1530645739.4300001</v>
      </c>
      <c r="AC68" s="9">
        <v>186708</v>
      </c>
      <c r="AD68" s="9">
        <v>70812718042</v>
      </c>
      <c r="AE68" s="9">
        <v>118116</v>
      </c>
      <c r="AF68" s="9">
        <v>307869329095</v>
      </c>
      <c r="AG68" s="9">
        <v>36689</v>
      </c>
      <c r="AH68" s="9">
        <v>281831973992</v>
      </c>
      <c r="AI68" s="9">
        <v>45349</v>
      </c>
      <c r="AJ68" s="9">
        <v>1458091482993</v>
      </c>
      <c r="AK68" s="9">
        <v>11057</v>
      </c>
      <c r="AL68" s="9">
        <v>3367603394457</v>
      </c>
      <c r="AM68" s="9">
        <v>1773</v>
      </c>
      <c r="AN68" s="9">
        <v>7409198321667</v>
      </c>
      <c r="AO68" s="46">
        <v>399692</v>
      </c>
      <c r="AP68" s="46">
        <v>12895407220246</v>
      </c>
      <c r="AQ68" s="9">
        <v>10889</v>
      </c>
      <c r="AR68" s="9">
        <v>3557132642</v>
      </c>
      <c r="AS68" s="9">
        <v>7936</v>
      </c>
      <c r="AT68" s="9">
        <v>20749743421</v>
      </c>
      <c r="AU68" s="9">
        <v>2502</v>
      </c>
      <c r="AV68" s="9">
        <v>17946988489</v>
      </c>
      <c r="AW68" s="9">
        <v>1425</v>
      </c>
      <c r="AX68" s="9">
        <v>28033238123</v>
      </c>
      <c r="AY68" s="9">
        <v>118</v>
      </c>
      <c r="AZ68" s="9">
        <v>27498901500</v>
      </c>
      <c r="BA68" s="9"/>
      <c r="BB68" s="14"/>
      <c r="BC68" s="65">
        <v>22870</v>
      </c>
      <c r="BD68" s="65">
        <v>97786004175</v>
      </c>
      <c r="BE68" s="9"/>
      <c r="BF68" s="14"/>
      <c r="BG68" s="9"/>
      <c r="BH68" s="14"/>
      <c r="BI68" s="9"/>
      <c r="BJ68" s="14"/>
      <c r="BK68" s="9"/>
      <c r="BL68" s="14"/>
      <c r="BM68" s="9"/>
      <c r="BN68" s="14"/>
      <c r="BO68" s="9"/>
      <c r="BP68" s="14"/>
      <c r="BQ68" s="144"/>
      <c r="BR68" s="145"/>
    </row>
    <row r="69" spans="2:70" ht="15" customHeight="1" x14ac:dyDescent="0.25">
      <c r="B69" s="8" t="s">
        <v>152</v>
      </c>
      <c r="C69" s="9">
        <v>1</v>
      </c>
      <c r="D69" s="14">
        <v>739.85</v>
      </c>
      <c r="E69" s="9">
        <v>3</v>
      </c>
      <c r="F69" s="14">
        <v>12515.65</v>
      </c>
      <c r="G69" s="9">
        <v>1</v>
      </c>
      <c r="H69" s="14">
        <v>80000</v>
      </c>
      <c r="I69" s="9"/>
      <c r="J69" s="14"/>
      <c r="K69" s="9">
        <v>1</v>
      </c>
      <c r="L69" s="14">
        <v>1166181</v>
      </c>
      <c r="M69" s="46">
        <v>6</v>
      </c>
      <c r="N69" s="47">
        <v>1259436.5</v>
      </c>
      <c r="O69" s="9">
        <v>9019</v>
      </c>
      <c r="P69" s="14">
        <v>4286657.9599999804</v>
      </c>
      <c r="Q69" s="9">
        <v>12159</v>
      </c>
      <c r="R69" s="14">
        <v>48116747.5200001</v>
      </c>
      <c r="S69" s="9">
        <v>7736</v>
      </c>
      <c r="T69" s="14">
        <v>293149673.01999998</v>
      </c>
      <c r="U69" s="9">
        <v>2650</v>
      </c>
      <c r="V69" s="14">
        <v>876565588.61000001</v>
      </c>
      <c r="W69" s="9">
        <v>263</v>
      </c>
      <c r="X69" s="14">
        <v>457961288.35000002</v>
      </c>
      <c r="Y69" s="9">
        <v>12</v>
      </c>
      <c r="Z69" s="14">
        <v>109838641.83</v>
      </c>
      <c r="AA69" s="46">
        <v>31839</v>
      </c>
      <c r="AB69" s="47">
        <v>1789918597.29</v>
      </c>
      <c r="AC69" s="9">
        <v>206558</v>
      </c>
      <c r="AD69" s="9">
        <v>77189061922</v>
      </c>
      <c r="AE69" s="9">
        <v>128712</v>
      </c>
      <c r="AF69" s="9">
        <v>334760055189</v>
      </c>
      <c r="AG69" s="9">
        <v>39377</v>
      </c>
      <c r="AH69" s="9">
        <v>302831670124</v>
      </c>
      <c r="AI69" s="9">
        <v>48417</v>
      </c>
      <c r="AJ69" s="9">
        <v>1540525326300</v>
      </c>
      <c r="AK69" s="9">
        <v>11954</v>
      </c>
      <c r="AL69" s="9">
        <v>3616756207026</v>
      </c>
      <c r="AM69" s="9">
        <v>1821</v>
      </c>
      <c r="AN69" s="9">
        <v>8829196441280</v>
      </c>
      <c r="AO69" s="46">
        <v>436839</v>
      </c>
      <c r="AP69" s="46">
        <v>14701258761841</v>
      </c>
      <c r="AQ69" s="9">
        <v>10169</v>
      </c>
      <c r="AR69" s="9">
        <v>3353659639</v>
      </c>
      <c r="AS69" s="9">
        <v>8324</v>
      </c>
      <c r="AT69" s="9">
        <v>21325397596</v>
      </c>
      <c r="AU69" s="9">
        <v>2631</v>
      </c>
      <c r="AV69" s="9">
        <v>18917609659</v>
      </c>
      <c r="AW69" s="9">
        <v>1455</v>
      </c>
      <c r="AX69" s="9">
        <v>30300350509</v>
      </c>
      <c r="AY69" s="9">
        <v>147</v>
      </c>
      <c r="AZ69" s="9">
        <v>32955121613</v>
      </c>
      <c r="BA69" s="9"/>
      <c r="BB69" s="14"/>
      <c r="BC69" s="65">
        <v>22726</v>
      </c>
      <c r="BD69" s="65">
        <v>106852139016</v>
      </c>
      <c r="BE69" s="9"/>
      <c r="BF69" s="14"/>
      <c r="BG69" s="9"/>
      <c r="BH69" s="14"/>
      <c r="BI69" s="9"/>
      <c r="BJ69" s="14"/>
      <c r="BK69" s="9"/>
      <c r="BL69" s="14"/>
      <c r="BM69" s="9"/>
      <c r="BN69" s="14"/>
      <c r="BO69" s="9"/>
      <c r="BP69" s="14"/>
      <c r="BQ69" s="144"/>
      <c r="BR69" s="145"/>
    </row>
    <row r="70" spans="2:70" ht="15" customHeight="1" x14ac:dyDescent="0.25">
      <c r="B70" s="8" t="s">
        <v>153</v>
      </c>
      <c r="C70" s="9">
        <v>4</v>
      </c>
      <c r="D70" s="14">
        <v>1311.86</v>
      </c>
      <c r="E70" s="9">
        <v>6</v>
      </c>
      <c r="F70" s="14">
        <v>29697.45</v>
      </c>
      <c r="G70" s="9">
        <v>5</v>
      </c>
      <c r="H70" s="14">
        <v>124268</v>
      </c>
      <c r="I70" s="9">
        <v>1</v>
      </c>
      <c r="J70" s="14">
        <v>160000</v>
      </c>
      <c r="K70" s="9"/>
      <c r="L70" s="14"/>
      <c r="M70" s="46">
        <v>16</v>
      </c>
      <c r="N70" s="47">
        <v>315277.31</v>
      </c>
      <c r="O70" s="9">
        <v>9649</v>
      </c>
      <c r="P70" s="14">
        <v>4610664.97</v>
      </c>
      <c r="Q70" s="9">
        <v>12398</v>
      </c>
      <c r="R70" s="14">
        <v>49627972.300000101</v>
      </c>
      <c r="S70" s="9">
        <v>8314</v>
      </c>
      <c r="T70" s="14">
        <v>310777019.24000001</v>
      </c>
      <c r="U70" s="9">
        <v>2981</v>
      </c>
      <c r="V70" s="14">
        <v>996989844.93999898</v>
      </c>
      <c r="W70" s="9">
        <v>349</v>
      </c>
      <c r="X70" s="14">
        <v>639266607.33000004</v>
      </c>
      <c r="Y70" s="9">
        <v>9</v>
      </c>
      <c r="Z70" s="14">
        <v>114535518.2</v>
      </c>
      <c r="AA70" s="46">
        <v>33700</v>
      </c>
      <c r="AB70" s="47">
        <v>2115807626.98001</v>
      </c>
      <c r="AC70" s="9">
        <v>218202</v>
      </c>
      <c r="AD70" s="9">
        <v>80489808803</v>
      </c>
      <c r="AE70" s="9">
        <v>131154</v>
      </c>
      <c r="AF70" s="9">
        <v>339626942583</v>
      </c>
      <c r="AG70" s="9">
        <v>40001</v>
      </c>
      <c r="AH70" s="9">
        <v>307992825150</v>
      </c>
      <c r="AI70" s="9">
        <v>48009</v>
      </c>
      <c r="AJ70" s="9">
        <v>1536193688894</v>
      </c>
      <c r="AK70" s="9">
        <v>12065</v>
      </c>
      <c r="AL70" s="9">
        <v>3721014673709</v>
      </c>
      <c r="AM70" s="9">
        <v>1925</v>
      </c>
      <c r="AN70" s="9">
        <v>9430245283788</v>
      </c>
      <c r="AO70" s="46">
        <v>451356</v>
      </c>
      <c r="AP70" s="46">
        <v>15415563222927</v>
      </c>
      <c r="AQ70" s="9">
        <v>10477</v>
      </c>
      <c r="AR70" s="9">
        <v>3284236820</v>
      </c>
      <c r="AS70" s="9">
        <v>7338</v>
      </c>
      <c r="AT70" s="9">
        <v>19070819094</v>
      </c>
      <c r="AU70" s="9">
        <v>2548</v>
      </c>
      <c r="AV70" s="9">
        <v>18418697629</v>
      </c>
      <c r="AW70" s="9">
        <v>1474</v>
      </c>
      <c r="AX70" s="9">
        <v>30500360197</v>
      </c>
      <c r="AY70" s="9">
        <v>135</v>
      </c>
      <c r="AZ70" s="9">
        <v>31664821477</v>
      </c>
      <c r="BA70" s="9"/>
      <c r="BB70" s="14"/>
      <c r="BC70" s="65">
        <v>21972</v>
      </c>
      <c r="BD70" s="65">
        <v>102938935217</v>
      </c>
      <c r="BE70" s="9"/>
      <c r="BF70" s="14"/>
      <c r="BG70" s="9"/>
      <c r="BH70" s="14"/>
      <c r="BI70" s="9"/>
      <c r="BJ70" s="14"/>
      <c r="BK70" s="9"/>
      <c r="BL70" s="14"/>
      <c r="BM70" s="9"/>
      <c r="BN70" s="14"/>
      <c r="BO70" s="9"/>
      <c r="BP70" s="14"/>
      <c r="BQ70" s="144"/>
      <c r="BR70" s="145"/>
    </row>
    <row r="71" spans="2:70" ht="15" customHeight="1" x14ac:dyDescent="0.25">
      <c r="B71" s="8" t="s">
        <v>156</v>
      </c>
      <c r="C71" s="9">
        <v>3</v>
      </c>
      <c r="D71" s="14">
        <v>1212.29</v>
      </c>
      <c r="E71" s="9">
        <v>10</v>
      </c>
      <c r="F71" s="14">
        <v>39129.07</v>
      </c>
      <c r="G71" s="9">
        <v>1</v>
      </c>
      <c r="H71" s="14">
        <v>11000</v>
      </c>
      <c r="I71" s="9">
        <v>1</v>
      </c>
      <c r="J71" s="14">
        <v>240505</v>
      </c>
      <c r="K71" s="9"/>
      <c r="L71" s="14"/>
      <c r="M71" s="46">
        <v>15</v>
      </c>
      <c r="N71" s="47">
        <v>291846.36</v>
      </c>
      <c r="O71" s="9">
        <v>10619</v>
      </c>
      <c r="P71" s="14">
        <v>4994758.07</v>
      </c>
      <c r="Q71" s="9">
        <v>13642</v>
      </c>
      <c r="R71" s="14">
        <v>53682946.699999899</v>
      </c>
      <c r="S71" s="9">
        <v>8585</v>
      </c>
      <c r="T71" s="14">
        <v>318481279.71999902</v>
      </c>
      <c r="U71" s="9">
        <v>3274</v>
      </c>
      <c r="V71" s="14">
        <v>1067532482.2</v>
      </c>
      <c r="W71" s="9">
        <v>362</v>
      </c>
      <c r="X71" s="14">
        <v>651234516.23000002</v>
      </c>
      <c r="Y71" s="9">
        <v>12</v>
      </c>
      <c r="Z71" s="14">
        <v>93600000</v>
      </c>
      <c r="AA71" s="46">
        <v>36494</v>
      </c>
      <c r="AB71" s="47">
        <v>2189525982.9200001</v>
      </c>
      <c r="AC71" s="9">
        <v>233107</v>
      </c>
      <c r="AD71" s="9">
        <v>86366736002</v>
      </c>
      <c r="AE71" s="9">
        <v>137998</v>
      </c>
      <c r="AF71" s="9">
        <v>356851626525</v>
      </c>
      <c r="AG71" s="9">
        <v>42023</v>
      </c>
      <c r="AH71" s="9">
        <v>323129446057</v>
      </c>
      <c r="AI71" s="9">
        <v>49835</v>
      </c>
      <c r="AJ71" s="9">
        <v>1583225829927</v>
      </c>
      <c r="AK71" s="9">
        <v>12390</v>
      </c>
      <c r="AL71" s="9">
        <v>3829419430302</v>
      </c>
      <c r="AM71" s="9">
        <v>2003</v>
      </c>
      <c r="AN71" s="9">
        <v>8067640977959</v>
      </c>
      <c r="AO71" s="46">
        <v>477356</v>
      </c>
      <c r="AP71" s="46">
        <v>14246634046772</v>
      </c>
      <c r="AQ71" s="9">
        <v>10533</v>
      </c>
      <c r="AR71" s="9">
        <v>3341249366</v>
      </c>
      <c r="AS71" s="9">
        <v>7664</v>
      </c>
      <c r="AT71" s="9">
        <v>19921207211</v>
      </c>
      <c r="AU71" s="9">
        <v>2554</v>
      </c>
      <c r="AV71" s="9">
        <v>18399646695</v>
      </c>
      <c r="AW71" s="9">
        <v>1483</v>
      </c>
      <c r="AX71" s="9">
        <v>30278986424</v>
      </c>
      <c r="AY71" s="9">
        <v>150</v>
      </c>
      <c r="AZ71" s="9">
        <v>35624639467</v>
      </c>
      <c r="BA71" s="9"/>
      <c r="BB71" s="14"/>
      <c r="BC71" s="65">
        <v>22384</v>
      </c>
      <c r="BD71" s="65">
        <v>107565729163</v>
      </c>
      <c r="BE71" s="9"/>
      <c r="BF71" s="14"/>
      <c r="BG71" s="9"/>
      <c r="BH71" s="14"/>
      <c r="BI71" s="9"/>
      <c r="BJ71" s="14"/>
      <c r="BK71" s="9"/>
      <c r="BL71" s="14"/>
      <c r="BM71" s="9"/>
      <c r="BN71" s="14"/>
      <c r="BO71" s="9"/>
      <c r="BP71" s="14"/>
      <c r="BQ71" s="144"/>
      <c r="BR71" s="145"/>
    </row>
    <row r="72" spans="2:70" ht="15" customHeight="1" x14ac:dyDescent="0.25">
      <c r="B72" s="8" t="s">
        <v>179</v>
      </c>
      <c r="C72" s="9">
        <v>4</v>
      </c>
      <c r="D72" s="14">
        <v>1637.24</v>
      </c>
      <c r="E72" s="9">
        <v>3</v>
      </c>
      <c r="F72" s="14">
        <v>15628.37</v>
      </c>
      <c r="G72" s="9">
        <v>5</v>
      </c>
      <c r="H72" s="14">
        <v>338916.07</v>
      </c>
      <c r="I72" s="9">
        <v>2</v>
      </c>
      <c r="J72" s="14">
        <v>566309</v>
      </c>
      <c r="K72" s="9"/>
      <c r="L72" s="14"/>
      <c r="M72" s="46">
        <v>14</v>
      </c>
      <c r="N72" s="47">
        <v>922490.68</v>
      </c>
      <c r="O72" s="9">
        <v>9664</v>
      </c>
      <c r="P72" s="14">
        <v>4542033</v>
      </c>
      <c r="Q72" s="9">
        <v>12321</v>
      </c>
      <c r="R72" s="14">
        <v>48785990.140000001</v>
      </c>
      <c r="S72" s="9">
        <v>8211</v>
      </c>
      <c r="T72" s="14">
        <v>307149503.15000099</v>
      </c>
      <c r="U72" s="9">
        <v>2974</v>
      </c>
      <c r="V72" s="14">
        <v>973848355.16000199</v>
      </c>
      <c r="W72" s="9">
        <v>284</v>
      </c>
      <c r="X72" s="14">
        <v>507701781.50999999</v>
      </c>
      <c r="Y72" s="9">
        <v>5</v>
      </c>
      <c r="Z72" s="14">
        <v>32600000</v>
      </c>
      <c r="AA72" s="46">
        <v>33459</v>
      </c>
      <c r="AB72" s="47">
        <v>1874627662.96</v>
      </c>
      <c r="AC72" s="9">
        <v>225227</v>
      </c>
      <c r="AD72" s="9">
        <v>82372529436</v>
      </c>
      <c r="AE72" s="9">
        <v>131685</v>
      </c>
      <c r="AF72" s="9">
        <v>340243211534</v>
      </c>
      <c r="AG72" s="9">
        <v>39708</v>
      </c>
      <c r="AH72" s="9">
        <v>304618812446</v>
      </c>
      <c r="AI72" s="9">
        <v>47529</v>
      </c>
      <c r="AJ72" s="9">
        <v>1506776296432</v>
      </c>
      <c r="AK72" s="9">
        <v>11513</v>
      </c>
      <c r="AL72" s="9">
        <v>3594650872433</v>
      </c>
      <c r="AM72" s="9">
        <v>1992</v>
      </c>
      <c r="AN72" s="9">
        <v>8242419193493</v>
      </c>
      <c r="AO72" s="46">
        <v>457654</v>
      </c>
      <c r="AP72" s="46">
        <v>14071080915774</v>
      </c>
      <c r="AQ72" s="9">
        <v>11155</v>
      </c>
      <c r="AR72" s="9">
        <v>3583718060</v>
      </c>
      <c r="AS72" s="9">
        <v>7446</v>
      </c>
      <c r="AT72" s="9">
        <v>19241591109</v>
      </c>
      <c r="AU72" s="9">
        <v>2543</v>
      </c>
      <c r="AV72" s="9">
        <v>18345915953</v>
      </c>
      <c r="AW72" s="9">
        <v>1417</v>
      </c>
      <c r="AX72" s="9">
        <v>30779007182</v>
      </c>
      <c r="AY72" s="9">
        <v>127</v>
      </c>
      <c r="AZ72" s="9">
        <v>27256471990</v>
      </c>
      <c r="BA72" s="9"/>
      <c r="BB72" s="14"/>
      <c r="BC72" s="65">
        <v>22688</v>
      </c>
      <c r="BD72" s="65">
        <v>99206704294</v>
      </c>
      <c r="BE72" s="9"/>
      <c r="BF72" s="14"/>
      <c r="BG72" s="9"/>
      <c r="BH72" s="14"/>
      <c r="BI72" s="9"/>
      <c r="BJ72" s="14"/>
      <c r="BK72" s="9"/>
      <c r="BL72" s="14"/>
      <c r="BM72" s="9"/>
      <c r="BN72" s="14"/>
      <c r="BO72" s="9"/>
      <c r="BP72" s="14"/>
      <c r="BQ72" s="144"/>
      <c r="BR72" s="145"/>
    </row>
    <row r="73" spans="2:70" ht="15" customHeight="1" x14ac:dyDescent="0.25">
      <c r="B73" s="8" t="s">
        <v>180</v>
      </c>
      <c r="C73" s="9">
        <v>4</v>
      </c>
      <c r="D73" s="14">
        <v>2312.25</v>
      </c>
      <c r="E73" s="9">
        <v>8</v>
      </c>
      <c r="F73" s="14">
        <v>42352.99</v>
      </c>
      <c r="G73" s="9">
        <v>5</v>
      </c>
      <c r="H73" s="14">
        <v>143857.64000000001</v>
      </c>
      <c r="I73" s="9">
        <v>1</v>
      </c>
      <c r="J73" s="14">
        <v>450000</v>
      </c>
      <c r="K73" s="9"/>
      <c r="L73" s="14"/>
      <c r="M73" s="46">
        <v>18</v>
      </c>
      <c r="N73" s="47">
        <v>638522.88</v>
      </c>
      <c r="O73" s="9">
        <v>11552</v>
      </c>
      <c r="P73" s="14">
        <v>5414470.7999999896</v>
      </c>
      <c r="Q73" s="9">
        <v>14590</v>
      </c>
      <c r="R73" s="14">
        <v>56743565.490000099</v>
      </c>
      <c r="S73" s="9">
        <v>8813</v>
      </c>
      <c r="T73" s="14">
        <v>319173529.17000002</v>
      </c>
      <c r="U73" s="9">
        <v>2941</v>
      </c>
      <c r="V73" s="14">
        <v>981664611.58999896</v>
      </c>
      <c r="W73" s="9">
        <v>301</v>
      </c>
      <c r="X73" s="14">
        <v>577677997.48000002</v>
      </c>
      <c r="Y73" s="9">
        <v>6</v>
      </c>
      <c r="Z73" s="14">
        <v>49896142.590000004</v>
      </c>
      <c r="AA73" s="46">
        <v>38203</v>
      </c>
      <c r="AB73" s="47">
        <v>1990570317.1199999</v>
      </c>
      <c r="AC73" s="9">
        <v>270202</v>
      </c>
      <c r="AD73" s="9">
        <v>98227659690</v>
      </c>
      <c r="AE73" s="9">
        <v>156754</v>
      </c>
      <c r="AF73" s="9">
        <v>404403637529</v>
      </c>
      <c r="AG73" s="9">
        <v>47334</v>
      </c>
      <c r="AH73" s="9">
        <v>363690357234</v>
      </c>
      <c r="AI73" s="9">
        <v>55738</v>
      </c>
      <c r="AJ73" s="9">
        <v>1758044444077</v>
      </c>
      <c r="AK73" s="9">
        <v>13466</v>
      </c>
      <c r="AL73" s="9">
        <v>4148710249220</v>
      </c>
      <c r="AM73" s="9">
        <v>2175</v>
      </c>
      <c r="AN73" s="9">
        <v>9656486355278</v>
      </c>
      <c r="AO73" s="46">
        <v>545669</v>
      </c>
      <c r="AP73" s="46">
        <v>16429562703028</v>
      </c>
      <c r="AQ73" s="9">
        <v>11935</v>
      </c>
      <c r="AR73" s="9">
        <v>3521395805</v>
      </c>
      <c r="AS73" s="9">
        <v>7710</v>
      </c>
      <c r="AT73" s="9">
        <v>20269796648</v>
      </c>
      <c r="AU73" s="9">
        <v>2649</v>
      </c>
      <c r="AV73" s="9">
        <v>19178810833</v>
      </c>
      <c r="AW73" s="9">
        <v>1639</v>
      </c>
      <c r="AX73" s="9">
        <v>35820302273</v>
      </c>
      <c r="AY73" s="9">
        <v>150</v>
      </c>
      <c r="AZ73" s="9">
        <v>34731451287</v>
      </c>
      <c r="BA73" s="9"/>
      <c r="BB73" s="14"/>
      <c r="BC73" s="65">
        <v>24083</v>
      </c>
      <c r="BD73" s="65">
        <v>113521756846</v>
      </c>
      <c r="BE73" s="9"/>
      <c r="BF73" s="14"/>
      <c r="BG73" s="9"/>
      <c r="BH73" s="14"/>
      <c r="BI73" s="9"/>
      <c r="BJ73" s="14"/>
      <c r="BK73" s="9"/>
      <c r="BL73" s="14"/>
      <c r="BM73" s="9"/>
      <c r="BN73" s="14"/>
      <c r="BO73" s="9"/>
      <c r="BP73" s="14"/>
      <c r="BQ73" s="144"/>
      <c r="BR73" s="145"/>
    </row>
    <row r="74" spans="2:70" ht="15" customHeight="1" x14ac:dyDescent="0.25">
      <c r="B74" s="8" t="s">
        <v>181</v>
      </c>
      <c r="C74" s="9">
        <v>3</v>
      </c>
      <c r="D74" s="14">
        <v>1338.5</v>
      </c>
      <c r="E74" s="9">
        <v>7</v>
      </c>
      <c r="F74" s="14">
        <v>25957.919999999998</v>
      </c>
      <c r="G74" s="9">
        <v>6</v>
      </c>
      <c r="H74" s="14">
        <v>445543.46</v>
      </c>
      <c r="I74" s="9">
        <v>1</v>
      </c>
      <c r="J74" s="14">
        <v>289500</v>
      </c>
      <c r="K74" s="9"/>
      <c r="L74" s="14"/>
      <c r="M74" s="46">
        <v>17</v>
      </c>
      <c r="N74" s="47">
        <v>762339.88</v>
      </c>
      <c r="O74" s="9">
        <v>11604</v>
      </c>
      <c r="P74" s="14">
        <v>5590718.7099999897</v>
      </c>
      <c r="Q74" s="9">
        <v>14119</v>
      </c>
      <c r="R74" s="14">
        <v>54515677.380000003</v>
      </c>
      <c r="S74" s="9">
        <v>8051</v>
      </c>
      <c r="T74" s="14">
        <v>291596103.86000001</v>
      </c>
      <c r="U74" s="9">
        <v>2627</v>
      </c>
      <c r="V74" s="14">
        <v>915030836.45000005</v>
      </c>
      <c r="W74" s="9">
        <v>258</v>
      </c>
      <c r="X74" s="14">
        <v>445239332.58999997</v>
      </c>
      <c r="Y74" s="9">
        <v>5</v>
      </c>
      <c r="Z74" s="14">
        <v>36054000</v>
      </c>
      <c r="AA74" s="46">
        <v>36664</v>
      </c>
      <c r="AB74" s="47">
        <v>1748026668.99</v>
      </c>
      <c r="AC74" s="9">
        <v>275319</v>
      </c>
      <c r="AD74" s="9">
        <v>99394961564</v>
      </c>
      <c r="AE74" s="9">
        <v>155133</v>
      </c>
      <c r="AF74" s="9">
        <v>399970137138</v>
      </c>
      <c r="AG74" s="9">
        <v>46340</v>
      </c>
      <c r="AH74" s="9">
        <v>354679359101</v>
      </c>
      <c r="AI74" s="9">
        <v>54735</v>
      </c>
      <c r="AJ74" s="9">
        <v>1715309290012</v>
      </c>
      <c r="AK74" s="9">
        <v>12532</v>
      </c>
      <c r="AL74" s="9">
        <v>3821085090237</v>
      </c>
      <c r="AM74" s="9">
        <v>2062</v>
      </c>
      <c r="AN74" s="9">
        <v>7682803470956</v>
      </c>
      <c r="AO74" s="46">
        <v>546121</v>
      </c>
      <c r="AP74" s="46">
        <v>14073242309008</v>
      </c>
      <c r="AQ74" s="9">
        <v>12946</v>
      </c>
      <c r="AR74" s="9">
        <v>4327991429</v>
      </c>
      <c r="AS74" s="9">
        <v>7967</v>
      </c>
      <c r="AT74" s="9">
        <v>20638977276</v>
      </c>
      <c r="AU74" s="9">
        <v>2643</v>
      </c>
      <c r="AV74" s="9">
        <v>19123792663</v>
      </c>
      <c r="AW74" s="9">
        <v>1596</v>
      </c>
      <c r="AX74" s="9">
        <v>34330397398</v>
      </c>
      <c r="AY74" s="9">
        <v>123</v>
      </c>
      <c r="AZ74" s="9">
        <v>27603341670</v>
      </c>
      <c r="BA74" s="9"/>
      <c r="BB74" s="14"/>
      <c r="BC74" s="65">
        <v>25275</v>
      </c>
      <c r="BD74" s="65">
        <v>106024500436</v>
      </c>
      <c r="BE74" s="9"/>
      <c r="BF74" s="14"/>
      <c r="BG74" s="9"/>
      <c r="BH74" s="14"/>
      <c r="BI74" s="9"/>
      <c r="BJ74" s="14"/>
      <c r="BK74" s="9"/>
      <c r="BL74" s="14"/>
      <c r="BM74" s="9"/>
      <c r="BN74" s="14"/>
      <c r="BO74" s="9"/>
      <c r="BP74" s="14"/>
      <c r="BQ74" s="144"/>
      <c r="BR74" s="145"/>
    </row>
    <row r="75" spans="2:70" ht="15" customHeight="1" x14ac:dyDescent="0.25">
      <c r="B75" s="8" t="s">
        <v>182</v>
      </c>
      <c r="C75" s="9">
        <v>9</v>
      </c>
      <c r="D75" s="14">
        <v>478.84</v>
      </c>
      <c r="E75" s="9">
        <v>7</v>
      </c>
      <c r="F75" s="14">
        <v>25819.67</v>
      </c>
      <c r="G75" s="9">
        <v>4</v>
      </c>
      <c r="H75" s="14">
        <v>274054.40999999997</v>
      </c>
      <c r="I75" s="9">
        <v>1</v>
      </c>
      <c r="J75" s="14">
        <v>201000</v>
      </c>
      <c r="K75" s="9"/>
      <c r="L75" s="14"/>
      <c r="M75" s="46">
        <v>21</v>
      </c>
      <c r="N75" s="47">
        <v>501352.92</v>
      </c>
      <c r="O75" s="9">
        <v>11845</v>
      </c>
      <c r="P75" s="14">
        <v>5848501.3000000101</v>
      </c>
      <c r="Q75" s="9">
        <v>14194</v>
      </c>
      <c r="R75" s="14">
        <v>54662912.640000001</v>
      </c>
      <c r="S75" s="9">
        <v>7927</v>
      </c>
      <c r="T75" s="14">
        <v>278814673.35000002</v>
      </c>
      <c r="U75" s="9">
        <v>2600</v>
      </c>
      <c r="V75" s="14">
        <v>890362432.70000005</v>
      </c>
      <c r="W75" s="9">
        <v>302</v>
      </c>
      <c r="X75" s="14">
        <v>590517563.37</v>
      </c>
      <c r="Y75" s="9">
        <v>5</v>
      </c>
      <c r="Z75" s="14">
        <v>45369953</v>
      </c>
      <c r="AA75" s="46">
        <v>36873</v>
      </c>
      <c r="AB75" s="47">
        <v>1865576036.3599999</v>
      </c>
      <c r="AC75" s="9">
        <v>284993</v>
      </c>
      <c r="AD75" s="9">
        <v>103498826023</v>
      </c>
      <c r="AE75" s="9">
        <v>159731</v>
      </c>
      <c r="AF75" s="9">
        <v>411132170645</v>
      </c>
      <c r="AG75" s="9">
        <v>47301</v>
      </c>
      <c r="AH75" s="9">
        <v>362069054870</v>
      </c>
      <c r="AI75" s="9">
        <v>55328</v>
      </c>
      <c r="AJ75" s="9">
        <v>1748923603165</v>
      </c>
      <c r="AK75" s="9">
        <v>12783</v>
      </c>
      <c r="AL75" s="9">
        <v>3886520099318</v>
      </c>
      <c r="AM75" s="9">
        <v>2195</v>
      </c>
      <c r="AN75" s="9">
        <v>9031478902050</v>
      </c>
      <c r="AO75" s="46">
        <v>562331</v>
      </c>
      <c r="AP75" s="46">
        <v>15543622656071</v>
      </c>
      <c r="AQ75" s="9">
        <v>12159</v>
      </c>
      <c r="AR75" s="9">
        <v>3747454767</v>
      </c>
      <c r="AS75" s="9">
        <v>8127</v>
      </c>
      <c r="AT75" s="9">
        <v>20701647211</v>
      </c>
      <c r="AU75" s="9">
        <v>2701</v>
      </c>
      <c r="AV75" s="9">
        <v>19543209993</v>
      </c>
      <c r="AW75" s="9">
        <v>1544</v>
      </c>
      <c r="AX75" s="9">
        <v>33577995733</v>
      </c>
      <c r="AY75" s="9">
        <v>146</v>
      </c>
      <c r="AZ75" s="9">
        <v>33508721963</v>
      </c>
      <c r="BA75" s="9"/>
      <c r="BB75" s="14"/>
      <c r="BC75" s="65">
        <v>24677</v>
      </c>
      <c r="BD75" s="65">
        <v>111079029667</v>
      </c>
      <c r="BE75" s="9"/>
      <c r="BF75" s="14"/>
      <c r="BG75" s="9"/>
      <c r="BH75" s="14"/>
      <c r="BI75" s="9"/>
      <c r="BJ75" s="14"/>
      <c r="BK75" s="9"/>
      <c r="BL75" s="14"/>
      <c r="BM75" s="9"/>
      <c r="BN75" s="14"/>
      <c r="BO75" s="9"/>
      <c r="BP75" s="14"/>
      <c r="BQ75" s="144"/>
      <c r="BR75" s="145"/>
    </row>
    <row r="76" spans="2:70" ht="15" customHeight="1" x14ac:dyDescent="0.25">
      <c r="B76" s="8" t="s">
        <v>183</v>
      </c>
      <c r="C76" s="9">
        <v>11</v>
      </c>
      <c r="D76" s="14">
        <v>2010.62</v>
      </c>
      <c r="E76" s="9">
        <v>10</v>
      </c>
      <c r="F76" s="14">
        <v>47205.3</v>
      </c>
      <c r="G76" s="9">
        <v>4</v>
      </c>
      <c r="H76" s="14">
        <v>100107.58</v>
      </c>
      <c r="I76" s="9">
        <v>5</v>
      </c>
      <c r="J76" s="14">
        <v>683763.25</v>
      </c>
      <c r="K76" s="9"/>
      <c r="L76" s="14"/>
      <c r="M76" s="46">
        <v>30</v>
      </c>
      <c r="N76" s="47">
        <v>833086.75</v>
      </c>
      <c r="O76" s="9">
        <v>13556</v>
      </c>
      <c r="P76" s="14">
        <v>6610987.7699999698</v>
      </c>
      <c r="Q76" s="9">
        <v>15934</v>
      </c>
      <c r="R76" s="14">
        <v>60763357.289999902</v>
      </c>
      <c r="S76" s="9">
        <v>9087</v>
      </c>
      <c r="T76" s="14">
        <v>320281410.63</v>
      </c>
      <c r="U76" s="9">
        <v>2606</v>
      </c>
      <c r="V76" s="14">
        <v>877620884.93999898</v>
      </c>
      <c r="W76" s="9">
        <v>304</v>
      </c>
      <c r="X76" s="14">
        <v>581514244.61000001</v>
      </c>
      <c r="Y76" s="9">
        <v>12</v>
      </c>
      <c r="Z76" s="14">
        <v>108501121.43000001</v>
      </c>
      <c r="AA76" s="46">
        <v>41499</v>
      </c>
      <c r="AB76" s="47">
        <v>1955292006.6700001</v>
      </c>
      <c r="AC76" s="9">
        <v>320976</v>
      </c>
      <c r="AD76" s="9">
        <v>115329942629</v>
      </c>
      <c r="AE76" s="9">
        <v>177410</v>
      </c>
      <c r="AF76" s="9">
        <v>455791279590</v>
      </c>
      <c r="AG76" s="9">
        <v>53036</v>
      </c>
      <c r="AH76" s="9">
        <v>406927224671</v>
      </c>
      <c r="AI76" s="9">
        <v>60485</v>
      </c>
      <c r="AJ76" s="9">
        <v>1903983622197</v>
      </c>
      <c r="AK76" s="9">
        <v>13872</v>
      </c>
      <c r="AL76" s="9">
        <v>4227876606388</v>
      </c>
      <c r="AM76" s="9">
        <v>2404</v>
      </c>
      <c r="AN76" s="9">
        <v>9985184360985</v>
      </c>
      <c r="AO76" s="46">
        <v>628183</v>
      </c>
      <c r="AP76" s="46">
        <v>17095093036460</v>
      </c>
      <c r="AQ76" s="9">
        <v>14133</v>
      </c>
      <c r="AR76" s="9">
        <v>4250187023</v>
      </c>
      <c r="AS76" s="9">
        <v>8691</v>
      </c>
      <c r="AT76" s="9">
        <v>21947315022</v>
      </c>
      <c r="AU76" s="9">
        <v>2736</v>
      </c>
      <c r="AV76" s="9">
        <v>19733896882</v>
      </c>
      <c r="AW76" s="9">
        <v>1682</v>
      </c>
      <c r="AX76" s="9">
        <v>36547045430</v>
      </c>
      <c r="AY76" s="9">
        <v>153</v>
      </c>
      <c r="AZ76" s="9">
        <v>34722764525</v>
      </c>
      <c r="BA76" s="9"/>
      <c r="BB76" s="14"/>
      <c r="BC76" s="65">
        <v>27395</v>
      </c>
      <c r="BD76" s="65">
        <v>117201208882</v>
      </c>
      <c r="BE76" s="9"/>
      <c r="BF76" s="14"/>
      <c r="BG76" s="9"/>
      <c r="BH76" s="14"/>
      <c r="BI76" s="9"/>
      <c r="BJ76" s="14"/>
      <c r="BK76" s="9"/>
      <c r="BL76" s="14"/>
      <c r="BM76" s="9"/>
      <c r="BN76" s="14"/>
      <c r="BO76" s="9"/>
      <c r="BP76" s="14"/>
      <c r="BQ76" s="144"/>
      <c r="BR76" s="145"/>
    </row>
    <row r="77" spans="2:70" ht="15" customHeight="1" x14ac:dyDescent="0.25">
      <c r="B77" s="8" t="s">
        <v>187</v>
      </c>
      <c r="C77" s="9">
        <v>11</v>
      </c>
      <c r="D77" s="14">
        <v>2392.7800000000002</v>
      </c>
      <c r="E77" s="9">
        <v>5</v>
      </c>
      <c r="F77" s="14">
        <v>18409.41</v>
      </c>
      <c r="G77" s="9">
        <v>1</v>
      </c>
      <c r="H77" s="14">
        <v>23000</v>
      </c>
      <c r="I77" s="9"/>
      <c r="J77" s="14"/>
      <c r="K77" s="9"/>
      <c r="L77" s="14"/>
      <c r="M77" s="46">
        <v>17</v>
      </c>
      <c r="N77" s="47">
        <v>43802.19</v>
      </c>
      <c r="O77" s="9">
        <v>12272</v>
      </c>
      <c r="P77" s="14">
        <v>5765893.2599999802</v>
      </c>
      <c r="Q77" s="9">
        <v>14855</v>
      </c>
      <c r="R77" s="14">
        <v>57444457.939999796</v>
      </c>
      <c r="S77" s="9">
        <v>7756</v>
      </c>
      <c r="T77" s="14">
        <v>278746242.74000001</v>
      </c>
      <c r="U77" s="9">
        <v>2481</v>
      </c>
      <c r="V77" s="14">
        <v>816279230.64000106</v>
      </c>
      <c r="W77" s="9">
        <v>247</v>
      </c>
      <c r="X77" s="14">
        <v>471700694.83999997</v>
      </c>
      <c r="Y77" s="9">
        <v>8</v>
      </c>
      <c r="Z77" s="14">
        <v>74319726.379999995</v>
      </c>
      <c r="AA77" s="46">
        <v>37619</v>
      </c>
      <c r="AB77" s="47">
        <v>1704256245.8</v>
      </c>
      <c r="AC77" s="9">
        <v>320874</v>
      </c>
      <c r="AD77" s="9">
        <v>114154952364</v>
      </c>
      <c r="AE77" s="9">
        <v>173710</v>
      </c>
      <c r="AF77" s="9">
        <v>445966850563</v>
      </c>
      <c r="AG77" s="9">
        <v>50928</v>
      </c>
      <c r="AH77" s="9">
        <v>390569524322</v>
      </c>
      <c r="AI77" s="9">
        <v>58095</v>
      </c>
      <c r="AJ77" s="9">
        <v>1836877395300</v>
      </c>
      <c r="AK77" s="9">
        <v>12935</v>
      </c>
      <c r="AL77" s="9">
        <v>3894353660785</v>
      </c>
      <c r="AM77" s="9">
        <v>2258</v>
      </c>
      <c r="AN77" s="9">
        <v>9180160828313</v>
      </c>
      <c r="AO77" s="46">
        <v>618800</v>
      </c>
      <c r="AP77" s="46">
        <v>15862083211647</v>
      </c>
      <c r="AQ77" s="9">
        <v>11959</v>
      </c>
      <c r="AR77" s="9">
        <v>3545219878</v>
      </c>
      <c r="AS77" s="9">
        <v>7205</v>
      </c>
      <c r="AT77" s="9">
        <v>18807371548</v>
      </c>
      <c r="AU77" s="9">
        <v>2682</v>
      </c>
      <c r="AV77" s="9">
        <v>19387145690</v>
      </c>
      <c r="AW77" s="9">
        <v>1756</v>
      </c>
      <c r="AX77" s="9">
        <v>36720272397</v>
      </c>
      <c r="AY77" s="9">
        <v>150</v>
      </c>
      <c r="AZ77" s="9">
        <v>31127589228</v>
      </c>
      <c r="BA77" s="9"/>
      <c r="BB77" s="14"/>
      <c r="BC77" s="65">
        <v>23752</v>
      </c>
      <c r="BD77" s="65">
        <v>109587598741</v>
      </c>
      <c r="BE77" s="9"/>
      <c r="BF77" s="14"/>
      <c r="BG77" s="9"/>
      <c r="BH77" s="14"/>
      <c r="BI77" s="9"/>
      <c r="BJ77" s="14"/>
      <c r="BK77" s="9"/>
      <c r="BL77" s="14"/>
      <c r="BM77" s="9"/>
      <c r="BN77" s="14"/>
      <c r="BO77" s="9"/>
      <c r="BP77" s="14"/>
      <c r="BQ77" s="144"/>
      <c r="BR77" s="145"/>
    </row>
    <row r="78" spans="2:70" ht="15" customHeight="1" x14ac:dyDescent="0.25">
      <c r="B78" s="8" t="s">
        <v>188</v>
      </c>
      <c r="C78" s="9">
        <v>3</v>
      </c>
      <c r="D78" s="14">
        <v>1746</v>
      </c>
      <c r="E78" s="9">
        <v>6</v>
      </c>
      <c r="F78" s="14">
        <v>21153.759999999998</v>
      </c>
      <c r="G78" s="9">
        <v>7</v>
      </c>
      <c r="H78" s="14">
        <v>259669.96</v>
      </c>
      <c r="I78" s="9">
        <v>1</v>
      </c>
      <c r="J78" s="14">
        <v>795000</v>
      </c>
      <c r="K78" s="9"/>
      <c r="L78" s="14"/>
      <c r="M78" s="46">
        <v>17</v>
      </c>
      <c r="N78" s="47">
        <v>1077569.72</v>
      </c>
      <c r="O78" s="9">
        <v>11586</v>
      </c>
      <c r="P78" s="14">
        <v>5252127.02999999</v>
      </c>
      <c r="Q78" s="9">
        <v>14534</v>
      </c>
      <c r="R78" s="14">
        <v>55837799.689999998</v>
      </c>
      <c r="S78" s="9">
        <v>7544</v>
      </c>
      <c r="T78" s="14">
        <v>263811221.75999999</v>
      </c>
      <c r="U78" s="9">
        <v>2353</v>
      </c>
      <c r="V78" s="14">
        <v>802890875.28999996</v>
      </c>
      <c r="W78" s="9">
        <v>281</v>
      </c>
      <c r="X78" s="14">
        <v>535922367.49000001</v>
      </c>
      <c r="Y78" s="9">
        <v>12</v>
      </c>
      <c r="Z78" s="14">
        <v>88728374.140000001</v>
      </c>
      <c r="AA78" s="46">
        <v>36310</v>
      </c>
      <c r="AB78" s="47">
        <v>1752442765.4000001</v>
      </c>
      <c r="AC78" s="9">
        <v>362632</v>
      </c>
      <c r="AD78" s="9">
        <v>129459728823</v>
      </c>
      <c r="AE78" s="9">
        <v>199164</v>
      </c>
      <c r="AF78" s="9">
        <v>513492250956</v>
      </c>
      <c r="AG78" s="9">
        <v>58782</v>
      </c>
      <c r="AH78" s="9">
        <v>450836373231</v>
      </c>
      <c r="AI78" s="9">
        <v>64669</v>
      </c>
      <c r="AJ78" s="9">
        <v>1998290384823</v>
      </c>
      <c r="AK78" s="9">
        <v>14125</v>
      </c>
      <c r="AL78" s="9">
        <v>4322290048675</v>
      </c>
      <c r="AM78" s="9">
        <v>2477</v>
      </c>
      <c r="AN78" s="9">
        <v>11691982845727</v>
      </c>
      <c r="AO78" s="46">
        <v>701849</v>
      </c>
      <c r="AP78" s="46">
        <v>19106351632235</v>
      </c>
      <c r="AQ78" s="9">
        <v>15431</v>
      </c>
      <c r="AR78" s="9">
        <v>5165192137</v>
      </c>
      <c r="AS78" s="9">
        <v>8174</v>
      </c>
      <c r="AT78" s="9">
        <v>20518097797</v>
      </c>
      <c r="AU78" s="9">
        <v>3560</v>
      </c>
      <c r="AV78" s="9">
        <v>26434323599</v>
      </c>
      <c r="AW78" s="9">
        <v>3410</v>
      </c>
      <c r="AX78" s="9">
        <v>74684916454</v>
      </c>
      <c r="AY78" s="9">
        <v>184</v>
      </c>
      <c r="AZ78" s="9">
        <v>39312413587</v>
      </c>
      <c r="BA78" s="9"/>
      <c r="BB78" s="14"/>
      <c r="BC78" s="65">
        <v>30759</v>
      </c>
      <c r="BD78" s="65">
        <v>166114943574</v>
      </c>
      <c r="BE78" s="9"/>
      <c r="BF78" s="14"/>
      <c r="BG78" s="9"/>
      <c r="BH78" s="14"/>
      <c r="BI78" s="9"/>
      <c r="BJ78" s="14"/>
      <c r="BK78" s="9"/>
      <c r="BL78" s="14"/>
      <c r="BM78" s="9"/>
      <c r="BN78" s="14"/>
      <c r="BO78" s="9"/>
      <c r="BP78" s="14"/>
      <c r="BQ78" s="144"/>
      <c r="BR78" s="145"/>
    </row>
    <row r="79" spans="2:70" ht="15" customHeight="1" x14ac:dyDescent="0.25">
      <c r="B79" s="8" t="s">
        <v>189</v>
      </c>
      <c r="C79" s="9">
        <v>8</v>
      </c>
      <c r="D79" s="14">
        <v>4543.75</v>
      </c>
      <c r="E79" s="9">
        <v>7</v>
      </c>
      <c r="F79" s="14">
        <v>33322.83</v>
      </c>
      <c r="G79" s="9">
        <v>7</v>
      </c>
      <c r="H79" s="14">
        <v>330748.76</v>
      </c>
      <c r="I79" s="9"/>
      <c r="J79" s="14"/>
      <c r="K79" s="9"/>
      <c r="L79" s="14"/>
      <c r="M79" s="46">
        <v>22</v>
      </c>
      <c r="N79" s="47">
        <v>368615.34</v>
      </c>
      <c r="O79" s="9">
        <v>12088</v>
      </c>
      <c r="P79" s="14">
        <v>5413579.3499999996</v>
      </c>
      <c r="Q79" s="9">
        <v>14121</v>
      </c>
      <c r="R79" s="14">
        <v>53881863.810000002</v>
      </c>
      <c r="S79" s="9">
        <v>7150</v>
      </c>
      <c r="T79" s="14">
        <v>249693060.53</v>
      </c>
      <c r="U79" s="9">
        <v>2256</v>
      </c>
      <c r="V79" s="14">
        <v>776626490.00999999</v>
      </c>
      <c r="W79" s="9">
        <v>221</v>
      </c>
      <c r="X79" s="14">
        <v>394369711.16000003</v>
      </c>
      <c r="Y79" s="9">
        <v>8</v>
      </c>
      <c r="Z79" s="14">
        <v>66468753.460000001</v>
      </c>
      <c r="AA79" s="46">
        <v>35844</v>
      </c>
      <c r="AB79" s="47">
        <v>1546453458.3199999</v>
      </c>
      <c r="AC79" s="9">
        <v>317150</v>
      </c>
      <c r="AD79" s="9">
        <v>114873905026</v>
      </c>
      <c r="AE79" s="9">
        <v>176979</v>
      </c>
      <c r="AF79" s="9">
        <v>456006306598</v>
      </c>
      <c r="AG79" s="9">
        <v>52030</v>
      </c>
      <c r="AH79" s="9">
        <v>399785515385</v>
      </c>
      <c r="AI79" s="9">
        <v>59871</v>
      </c>
      <c r="AJ79" s="9">
        <v>1881934919488</v>
      </c>
      <c r="AK79" s="9">
        <v>12685</v>
      </c>
      <c r="AL79" s="9">
        <v>3886588401083</v>
      </c>
      <c r="AM79" s="9">
        <v>2143</v>
      </c>
      <c r="AN79" s="9">
        <v>9320254921736</v>
      </c>
      <c r="AO79" s="46">
        <v>620858</v>
      </c>
      <c r="AP79" s="46">
        <v>16059443969316</v>
      </c>
      <c r="AQ79" s="9">
        <v>14554</v>
      </c>
      <c r="AR79" s="9">
        <v>4355633746</v>
      </c>
      <c r="AS79" s="9">
        <v>7674</v>
      </c>
      <c r="AT79" s="9">
        <v>19542259499</v>
      </c>
      <c r="AU79" s="9">
        <v>2514</v>
      </c>
      <c r="AV79" s="9">
        <v>17918470384</v>
      </c>
      <c r="AW79" s="9">
        <v>1771</v>
      </c>
      <c r="AX79" s="9">
        <v>39168437537</v>
      </c>
      <c r="AY79" s="9">
        <v>197</v>
      </c>
      <c r="AZ79" s="9">
        <v>45000849816</v>
      </c>
      <c r="BA79" s="9"/>
      <c r="BB79" s="14"/>
      <c r="BC79" s="65">
        <v>26710</v>
      </c>
      <c r="BD79" s="65">
        <v>125985650982</v>
      </c>
      <c r="BE79" s="9"/>
      <c r="BF79" s="14"/>
      <c r="BG79" s="9"/>
      <c r="BH79" s="14"/>
      <c r="BI79" s="9"/>
      <c r="BJ79" s="14"/>
      <c r="BK79" s="9"/>
      <c r="BL79" s="14"/>
      <c r="BM79" s="9"/>
      <c r="BN79" s="14"/>
      <c r="BO79" s="9"/>
      <c r="BP79" s="14"/>
      <c r="BQ79" s="144"/>
      <c r="BR79" s="145"/>
    </row>
    <row r="80" spans="2:70" ht="15" customHeight="1" x14ac:dyDescent="0.25">
      <c r="B80" s="8" t="s">
        <v>190</v>
      </c>
      <c r="C80" s="9">
        <v>2</v>
      </c>
      <c r="D80" s="14">
        <v>1373.44</v>
      </c>
      <c r="E80" s="9">
        <v>3</v>
      </c>
      <c r="F80" s="14">
        <v>8502.5</v>
      </c>
      <c r="G80" s="9">
        <v>4</v>
      </c>
      <c r="H80" s="14">
        <v>148000</v>
      </c>
      <c r="I80" s="9"/>
      <c r="J80" s="14"/>
      <c r="K80" s="9"/>
      <c r="L80" s="14"/>
      <c r="M80" s="46">
        <v>9</v>
      </c>
      <c r="N80" s="47">
        <v>157875.94</v>
      </c>
      <c r="O80" s="9">
        <v>11741</v>
      </c>
      <c r="P80" s="14">
        <v>5265620.18</v>
      </c>
      <c r="Q80" s="9">
        <v>13995</v>
      </c>
      <c r="R80" s="14">
        <v>55029479.080000103</v>
      </c>
      <c r="S80" s="9">
        <v>8139</v>
      </c>
      <c r="T80" s="14">
        <v>290949793.669999</v>
      </c>
      <c r="U80" s="9">
        <v>2769</v>
      </c>
      <c r="V80" s="14">
        <v>903618957.97000003</v>
      </c>
      <c r="W80" s="9">
        <v>258</v>
      </c>
      <c r="X80" s="14">
        <v>456229384.33999997</v>
      </c>
      <c r="Y80" s="9">
        <v>4</v>
      </c>
      <c r="Z80" s="14">
        <v>32300000</v>
      </c>
      <c r="AA80" s="46">
        <v>36906</v>
      </c>
      <c r="AB80" s="47">
        <v>1743393235.24</v>
      </c>
      <c r="AC80" s="9">
        <v>331161</v>
      </c>
      <c r="AD80" s="9">
        <v>118308373309</v>
      </c>
      <c r="AE80" s="9">
        <v>176421</v>
      </c>
      <c r="AF80" s="9">
        <v>450347682257</v>
      </c>
      <c r="AG80" s="9">
        <v>51023</v>
      </c>
      <c r="AH80" s="9">
        <v>391256996571</v>
      </c>
      <c r="AI80" s="9">
        <v>58618</v>
      </c>
      <c r="AJ80" s="9">
        <v>1833960159285</v>
      </c>
      <c r="AK80" s="9">
        <v>12607</v>
      </c>
      <c r="AL80" s="9">
        <v>3782724769987</v>
      </c>
      <c r="AM80" s="9">
        <v>2193</v>
      </c>
      <c r="AN80" s="9">
        <v>9501164686362</v>
      </c>
      <c r="AO80" s="46">
        <v>632023</v>
      </c>
      <c r="AP80" s="46">
        <v>16077762667771</v>
      </c>
      <c r="AQ80" s="9">
        <v>12121</v>
      </c>
      <c r="AR80" s="9">
        <v>3668153801</v>
      </c>
      <c r="AS80" s="9">
        <v>7724</v>
      </c>
      <c r="AT80" s="9">
        <v>19745175969</v>
      </c>
      <c r="AU80" s="9">
        <v>2468</v>
      </c>
      <c r="AV80" s="9">
        <v>17554512911</v>
      </c>
      <c r="AW80" s="9">
        <v>1759</v>
      </c>
      <c r="AX80" s="9">
        <v>36478196008</v>
      </c>
      <c r="AY80" s="9">
        <v>134</v>
      </c>
      <c r="AZ80" s="9">
        <v>28748239458</v>
      </c>
      <c r="BA80" s="9"/>
      <c r="BB80" s="14"/>
      <c r="BC80" s="65">
        <v>24206</v>
      </c>
      <c r="BD80" s="65">
        <v>106194278147</v>
      </c>
      <c r="BE80" s="9"/>
      <c r="BF80" s="14"/>
      <c r="BG80" s="9"/>
      <c r="BH80" s="14"/>
      <c r="BI80" s="9"/>
      <c r="BJ80" s="14"/>
      <c r="BK80" s="9"/>
      <c r="BL80" s="14"/>
      <c r="BM80" s="9"/>
      <c r="BN80" s="14"/>
      <c r="BO80" s="9"/>
      <c r="BP80" s="14"/>
      <c r="BQ80" s="144"/>
      <c r="BR80" s="145"/>
    </row>
    <row r="81" spans="2:70" ht="15" customHeight="1" x14ac:dyDescent="0.25">
      <c r="B81" s="8" t="s">
        <v>191</v>
      </c>
      <c r="C81" s="9">
        <v>3</v>
      </c>
      <c r="D81" s="14">
        <v>866.95</v>
      </c>
      <c r="E81" s="9">
        <v>5</v>
      </c>
      <c r="F81" s="14">
        <v>11447.78</v>
      </c>
      <c r="G81" s="9">
        <v>1</v>
      </c>
      <c r="H81" s="14">
        <v>50000</v>
      </c>
      <c r="I81" s="9">
        <v>1</v>
      </c>
      <c r="J81" s="14">
        <v>103059.5</v>
      </c>
      <c r="K81" s="9"/>
      <c r="L81" s="14"/>
      <c r="M81" s="46">
        <v>10</v>
      </c>
      <c r="N81" s="47">
        <v>165374.23000000001</v>
      </c>
      <c r="O81" s="9">
        <v>11341</v>
      </c>
      <c r="P81" s="14">
        <v>5069749.4100000104</v>
      </c>
      <c r="Q81" s="9">
        <v>13995</v>
      </c>
      <c r="R81" s="14">
        <v>55798748.240000099</v>
      </c>
      <c r="S81" s="9">
        <v>9086</v>
      </c>
      <c r="T81" s="14">
        <v>333456043.49000001</v>
      </c>
      <c r="U81" s="9">
        <v>3252</v>
      </c>
      <c r="V81" s="14">
        <v>1090062893.46</v>
      </c>
      <c r="W81" s="9">
        <v>304</v>
      </c>
      <c r="X81" s="14">
        <v>560399259.12</v>
      </c>
      <c r="Y81" s="9">
        <v>12</v>
      </c>
      <c r="Z81" s="14">
        <v>102973127.18000001</v>
      </c>
      <c r="AA81" s="46">
        <v>37990</v>
      </c>
      <c r="AB81" s="47">
        <v>2147759820.9000001</v>
      </c>
      <c r="AC81" s="9">
        <v>350776</v>
      </c>
      <c r="AD81" s="9">
        <v>124993904382</v>
      </c>
      <c r="AE81" s="9">
        <v>184116</v>
      </c>
      <c r="AF81" s="9">
        <v>469014962644</v>
      </c>
      <c r="AG81" s="9">
        <v>52609</v>
      </c>
      <c r="AH81" s="9">
        <v>404743957685</v>
      </c>
      <c r="AI81" s="9">
        <v>61326</v>
      </c>
      <c r="AJ81" s="9">
        <v>1917026237408</v>
      </c>
      <c r="AK81" s="9">
        <v>12899</v>
      </c>
      <c r="AL81" s="9">
        <v>3901616449078</v>
      </c>
      <c r="AM81" s="9">
        <v>2405</v>
      </c>
      <c r="AN81" s="9">
        <v>10626764820327</v>
      </c>
      <c r="AO81" s="46">
        <v>664131</v>
      </c>
      <c r="AP81" s="46">
        <v>17444160331524</v>
      </c>
      <c r="AQ81" s="9">
        <v>11174</v>
      </c>
      <c r="AR81" s="9">
        <v>3279285223</v>
      </c>
      <c r="AS81" s="9">
        <v>7204</v>
      </c>
      <c r="AT81" s="9">
        <v>18846038150</v>
      </c>
      <c r="AU81" s="9">
        <v>2463</v>
      </c>
      <c r="AV81" s="9">
        <v>17684838685</v>
      </c>
      <c r="AW81" s="9">
        <v>1811</v>
      </c>
      <c r="AX81" s="9">
        <v>37171292085</v>
      </c>
      <c r="AY81" s="9">
        <v>185</v>
      </c>
      <c r="AZ81" s="9">
        <v>40535396358</v>
      </c>
      <c r="BA81" s="9"/>
      <c r="BB81" s="14"/>
      <c r="BC81" s="65">
        <v>22837</v>
      </c>
      <c r="BD81" s="65">
        <v>117516850501</v>
      </c>
      <c r="BE81" s="9"/>
      <c r="BF81" s="14"/>
      <c r="BG81" s="9"/>
      <c r="BH81" s="14"/>
      <c r="BI81" s="9"/>
      <c r="BJ81" s="14"/>
      <c r="BK81" s="9"/>
      <c r="BL81" s="14"/>
      <c r="BM81" s="9"/>
      <c r="BN81" s="14"/>
      <c r="BO81" s="9"/>
      <c r="BP81" s="14"/>
      <c r="BQ81" s="144"/>
      <c r="BR81" s="145"/>
    </row>
    <row r="82" spans="2:70" ht="15" customHeight="1" x14ac:dyDescent="0.25">
      <c r="B82" s="8" t="s">
        <v>192</v>
      </c>
      <c r="C82" s="9">
        <v>6</v>
      </c>
      <c r="D82" s="14">
        <v>3311.4</v>
      </c>
      <c r="E82" s="9">
        <v>3</v>
      </c>
      <c r="F82" s="14">
        <v>8607.84</v>
      </c>
      <c r="G82" s="9">
        <v>1</v>
      </c>
      <c r="H82" s="14">
        <v>31000</v>
      </c>
      <c r="I82" s="9"/>
      <c r="J82" s="14"/>
      <c r="K82" s="9"/>
      <c r="L82" s="14"/>
      <c r="M82" s="46">
        <v>10</v>
      </c>
      <c r="N82" s="47">
        <v>42919.24</v>
      </c>
      <c r="O82" s="9">
        <v>10823</v>
      </c>
      <c r="P82" s="14">
        <v>4759263.2300000004</v>
      </c>
      <c r="Q82" s="9">
        <v>12917</v>
      </c>
      <c r="R82" s="14">
        <v>50106426.800000101</v>
      </c>
      <c r="S82" s="9">
        <v>7436</v>
      </c>
      <c r="T82" s="14">
        <v>267096826.34999999</v>
      </c>
      <c r="U82" s="9">
        <v>2649</v>
      </c>
      <c r="V82" s="14">
        <v>848874896.21000004</v>
      </c>
      <c r="W82" s="9">
        <v>226</v>
      </c>
      <c r="X82" s="14">
        <v>415538300.66000003</v>
      </c>
      <c r="Y82" s="9">
        <v>11</v>
      </c>
      <c r="Z82" s="14">
        <v>69532140.760000005</v>
      </c>
      <c r="AA82" s="46">
        <v>34062</v>
      </c>
      <c r="AB82" s="47">
        <v>1655907854.01</v>
      </c>
      <c r="AC82" s="9">
        <v>439119</v>
      </c>
      <c r="AD82" s="9">
        <v>145544840370</v>
      </c>
      <c r="AE82" s="9">
        <v>181623</v>
      </c>
      <c r="AF82" s="9">
        <v>455710401974</v>
      </c>
      <c r="AG82" s="9">
        <v>48158</v>
      </c>
      <c r="AH82" s="9">
        <v>365324331212</v>
      </c>
      <c r="AI82" s="9">
        <v>54866</v>
      </c>
      <c r="AJ82" s="9">
        <v>1678432855963</v>
      </c>
      <c r="AK82" s="9">
        <v>10741</v>
      </c>
      <c r="AL82" s="9">
        <v>3196194811960</v>
      </c>
      <c r="AM82" s="9">
        <v>1914</v>
      </c>
      <c r="AN82" s="9">
        <v>7993826743646</v>
      </c>
      <c r="AO82" s="46">
        <v>736421</v>
      </c>
      <c r="AP82" s="46">
        <v>13835033985125</v>
      </c>
      <c r="AQ82" s="9">
        <v>8989</v>
      </c>
      <c r="AR82" s="9">
        <v>2883122063</v>
      </c>
      <c r="AS82" s="9">
        <v>7089</v>
      </c>
      <c r="AT82" s="9">
        <v>19128602892</v>
      </c>
      <c r="AU82" s="9">
        <v>3140</v>
      </c>
      <c r="AV82" s="9">
        <v>22580001496</v>
      </c>
      <c r="AW82" s="9">
        <v>2942</v>
      </c>
      <c r="AX82" s="9">
        <v>71081366930</v>
      </c>
      <c r="AY82" s="9">
        <v>267</v>
      </c>
      <c r="AZ82" s="9">
        <v>57544693278</v>
      </c>
      <c r="BA82" s="9"/>
      <c r="BB82" s="14"/>
      <c r="BC82" s="65">
        <v>22427</v>
      </c>
      <c r="BD82" s="65">
        <v>173217786659</v>
      </c>
      <c r="BE82" s="9"/>
      <c r="BF82" s="14"/>
      <c r="BG82" s="9"/>
      <c r="BH82" s="14"/>
      <c r="BI82" s="9"/>
      <c r="BJ82" s="14"/>
      <c r="BK82" s="9"/>
      <c r="BL82" s="14"/>
      <c r="BM82" s="9"/>
      <c r="BN82" s="14"/>
      <c r="BO82" s="9"/>
      <c r="BP82" s="14"/>
      <c r="BQ82" s="144"/>
      <c r="BR82" s="145"/>
    </row>
    <row r="83" spans="2:70" x14ac:dyDescent="0.25">
      <c r="B83" s="8" t="s">
        <v>193</v>
      </c>
      <c r="C83" s="9">
        <v>3</v>
      </c>
      <c r="D83" s="14">
        <v>745.12</v>
      </c>
      <c r="E83" s="9">
        <v>5</v>
      </c>
      <c r="F83" s="14">
        <v>18040.05</v>
      </c>
      <c r="G83" s="9">
        <v>3</v>
      </c>
      <c r="H83" s="14">
        <v>144000</v>
      </c>
      <c r="I83" s="9">
        <v>2</v>
      </c>
      <c r="J83" s="14">
        <v>290000</v>
      </c>
      <c r="K83" s="9"/>
      <c r="L83" s="14"/>
      <c r="M83" s="46">
        <v>13</v>
      </c>
      <c r="N83" s="47">
        <v>452785.17</v>
      </c>
      <c r="O83" s="9">
        <v>12651</v>
      </c>
      <c r="P83" s="14">
        <v>5559097.6399999801</v>
      </c>
      <c r="Q83" s="9">
        <v>14741</v>
      </c>
      <c r="R83" s="14">
        <v>56706349.850000098</v>
      </c>
      <c r="S83" s="9">
        <v>8089</v>
      </c>
      <c r="T83" s="14">
        <v>293233172.63</v>
      </c>
      <c r="U83" s="9">
        <v>2906</v>
      </c>
      <c r="V83" s="14">
        <v>911333556.00999904</v>
      </c>
      <c r="W83" s="9">
        <v>217</v>
      </c>
      <c r="X83" s="14">
        <v>416402546.85000002</v>
      </c>
      <c r="Y83" s="9">
        <v>14</v>
      </c>
      <c r="Z83" s="14">
        <v>107771335.53</v>
      </c>
      <c r="AA83" s="46">
        <v>38618</v>
      </c>
      <c r="AB83" s="47">
        <v>1791006058.51</v>
      </c>
      <c r="AC83" s="9">
        <v>557541</v>
      </c>
      <c r="AD83" s="9">
        <v>182110562659</v>
      </c>
      <c r="AE83" s="9">
        <v>216166</v>
      </c>
      <c r="AF83" s="9">
        <v>536660334194</v>
      </c>
      <c r="AG83" s="9">
        <v>54400</v>
      </c>
      <c r="AH83" s="9">
        <v>408950355304</v>
      </c>
      <c r="AI83" s="9">
        <v>60994</v>
      </c>
      <c r="AJ83" s="9">
        <v>1828024947185</v>
      </c>
      <c r="AK83" s="9">
        <v>11667</v>
      </c>
      <c r="AL83" s="9">
        <v>3480457427361</v>
      </c>
      <c r="AM83" s="9">
        <v>1974</v>
      </c>
      <c r="AN83" s="9">
        <v>8158024881126</v>
      </c>
      <c r="AO83" s="46">
        <v>902742</v>
      </c>
      <c r="AP83" s="46">
        <v>14594228507829</v>
      </c>
      <c r="AQ83" s="9">
        <v>13457</v>
      </c>
      <c r="AR83" s="9">
        <v>3984645672</v>
      </c>
      <c r="AS83" s="9">
        <v>7914</v>
      </c>
      <c r="AT83" s="9">
        <v>19895152381</v>
      </c>
      <c r="AU83" s="9">
        <v>2699</v>
      </c>
      <c r="AV83" s="9">
        <v>19426530468</v>
      </c>
      <c r="AW83" s="9">
        <v>2117</v>
      </c>
      <c r="AX83" s="9">
        <v>43865938081</v>
      </c>
      <c r="AY83" s="9">
        <v>209</v>
      </c>
      <c r="AZ83" s="9">
        <v>57539906199</v>
      </c>
      <c r="BA83" s="9"/>
      <c r="BB83" s="14"/>
      <c r="BC83" s="65">
        <v>26396</v>
      </c>
      <c r="BD83" s="65">
        <v>144712172801</v>
      </c>
      <c r="BE83" s="9"/>
      <c r="BF83" s="14"/>
      <c r="BG83" s="9"/>
      <c r="BH83" s="14"/>
      <c r="BI83" s="9"/>
      <c r="BJ83" s="14"/>
      <c r="BK83" s="9"/>
      <c r="BL83" s="14"/>
      <c r="BM83" s="9"/>
      <c r="BN83" s="14"/>
      <c r="BO83" s="9"/>
      <c r="BP83" s="14"/>
      <c r="BQ83" s="144"/>
      <c r="BR83" s="145"/>
    </row>
    <row r="84" spans="2:70" x14ac:dyDescent="0.25">
      <c r="B84" s="8" t="s">
        <v>194</v>
      </c>
      <c r="C84" s="9">
        <v>3</v>
      </c>
      <c r="D84" s="14">
        <v>1929.22</v>
      </c>
      <c r="E84" s="9">
        <v>6</v>
      </c>
      <c r="F84" s="14">
        <v>11627.53</v>
      </c>
      <c r="G84" s="9">
        <v>5</v>
      </c>
      <c r="H84" s="14">
        <v>204000</v>
      </c>
      <c r="I84" s="9"/>
      <c r="J84" s="14"/>
      <c r="K84" s="9"/>
      <c r="L84" s="14"/>
      <c r="M84" s="46">
        <v>14</v>
      </c>
      <c r="N84" s="47">
        <v>217556.75</v>
      </c>
      <c r="O84" s="9">
        <v>14557</v>
      </c>
      <c r="P84" s="14">
        <v>6313622.22000001</v>
      </c>
      <c r="Q84" s="9">
        <v>16629</v>
      </c>
      <c r="R84" s="14">
        <v>64107280.340000004</v>
      </c>
      <c r="S84" s="9">
        <v>9661</v>
      </c>
      <c r="T84" s="14">
        <v>348064408.60000002</v>
      </c>
      <c r="U84" s="9">
        <v>3194</v>
      </c>
      <c r="V84" s="14">
        <v>988332510.71000004</v>
      </c>
      <c r="W84" s="9">
        <v>300</v>
      </c>
      <c r="X84" s="14">
        <v>557109542.17999995</v>
      </c>
      <c r="Y84" s="9">
        <v>5</v>
      </c>
      <c r="Z84" s="14">
        <v>35500000</v>
      </c>
      <c r="AA84" s="46">
        <v>44346</v>
      </c>
      <c r="AB84" s="47">
        <v>1999427364.05</v>
      </c>
      <c r="AC84" s="9">
        <v>662139</v>
      </c>
      <c r="AD84" s="9">
        <v>213936616756</v>
      </c>
      <c r="AE84" s="9">
        <v>258963</v>
      </c>
      <c r="AF84" s="9">
        <v>642717426541</v>
      </c>
      <c r="AG84" s="9">
        <v>65338</v>
      </c>
      <c r="AH84" s="9">
        <v>492219730437</v>
      </c>
      <c r="AI84" s="9">
        <v>73470</v>
      </c>
      <c r="AJ84" s="9">
        <v>2208714286509</v>
      </c>
      <c r="AK84" s="9">
        <v>13878</v>
      </c>
      <c r="AL84" s="9">
        <v>4158620840845</v>
      </c>
      <c r="AM84" s="9">
        <v>2301</v>
      </c>
      <c r="AN84" s="9">
        <v>9886622407153</v>
      </c>
      <c r="AO84" s="46">
        <v>1076089</v>
      </c>
      <c r="AP84" s="46">
        <v>17602831308241</v>
      </c>
      <c r="AQ84" s="9">
        <v>19041</v>
      </c>
      <c r="AR84" s="9">
        <v>5986050738</v>
      </c>
      <c r="AS84" s="9">
        <v>10365</v>
      </c>
      <c r="AT84" s="9">
        <v>26008325431</v>
      </c>
      <c r="AU84" s="9">
        <v>3492</v>
      </c>
      <c r="AV84" s="9">
        <v>25054874691</v>
      </c>
      <c r="AW84" s="9">
        <v>3085</v>
      </c>
      <c r="AX84" s="9">
        <v>69425804191</v>
      </c>
      <c r="AY84" s="9">
        <v>300</v>
      </c>
      <c r="AZ84" s="9">
        <v>79616104203</v>
      </c>
      <c r="BA84" s="9"/>
      <c r="BB84" s="14"/>
      <c r="BC84" s="65">
        <v>36283</v>
      </c>
      <c r="BD84" s="65">
        <v>206091159254</v>
      </c>
      <c r="BE84" s="9"/>
      <c r="BF84" s="14"/>
      <c r="BG84" s="9"/>
      <c r="BH84" s="14"/>
      <c r="BI84" s="9"/>
      <c r="BJ84" s="14"/>
      <c r="BK84" s="9"/>
      <c r="BL84" s="14"/>
      <c r="BM84" s="9"/>
      <c r="BN84" s="14"/>
      <c r="BO84" s="9"/>
      <c r="BP84" s="14"/>
      <c r="BQ84" s="144"/>
      <c r="BR84" s="145"/>
    </row>
    <row r="85" spans="2:70" x14ac:dyDescent="0.25">
      <c r="B85" s="8" t="s">
        <v>195</v>
      </c>
      <c r="C85" s="9">
        <v>13</v>
      </c>
      <c r="D85" s="14">
        <v>3142.14</v>
      </c>
      <c r="E85" s="9">
        <v>2</v>
      </c>
      <c r="F85" s="14">
        <v>3865</v>
      </c>
      <c r="G85" s="9">
        <v>4</v>
      </c>
      <c r="H85" s="14">
        <v>167250</v>
      </c>
      <c r="I85" s="9">
        <v>2</v>
      </c>
      <c r="J85" s="14">
        <v>641200</v>
      </c>
      <c r="K85" s="9"/>
      <c r="L85" s="14"/>
      <c r="M85" s="46">
        <v>21</v>
      </c>
      <c r="N85" s="47">
        <v>815457.14</v>
      </c>
      <c r="O85" s="9">
        <v>16183</v>
      </c>
      <c r="P85" s="14">
        <v>6901328.6599999703</v>
      </c>
      <c r="Q85" s="9">
        <v>17854</v>
      </c>
      <c r="R85" s="14">
        <v>68712398.449999899</v>
      </c>
      <c r="S85" s="9">
        <v>9312</v>
      </c>
      <c r="T85" s="14">
        <v>329975959.73000002</v>
      </c>
      <c r="U85" s="9">
        <v>3136</v>
      </c>
      <c r="V85" s="14">
        <v>1043749009.87</v>
      </c>
      <c r="W85" s="9">
        <v>270</v>
      </c>
      <c r="X85" s="14">
        <v>522496961.97000003</v>
      </c>
      <c r="Y85" s="9">
        <v>3</v>
      </c>
      <c r="Z85" s="14">
        <v>22646099.899999999</v>
      </c>
      <c r="AA85" s="46">
        <v>46758</v>
      </c>
      <c r="AB85" s="47">
        <v>1994481758.5799999</v>
      </c>
      <c r="AC85" s="9">
        <v>731772</v>
      </c>
      <c r="AD85" s="9">
        <v>235599483402</v>
      </c>
      <c r="AE85" s="9">
        <v>287596</v>
      </c>
      <c r="AF85" s="9">
        <v>714250219128</v>
      </c>
      <c r="AG85" s="9">
        <v>71679</v>
      </c>
      <c r="AH85" s="9">
        <v>539868359374</v>
      </c>
      <c r="AI85" s="9">
        <v>81463</v>
      </c>
      <c r="AJ85" s="9">
        <v>2441364886583</v>
      </c>
      <c r="AK85" s="9">
        <v>15325</v>
      </c>
      <c r="AL85" s="9">
        <v>4536343044294</v>
      </c>
      <c r="AM85" s="9">
        <v>2515</v>
      </c>
      <c r="AN85" s="9">
        <v>11264256130264</v>
      </c>
      <c r="AO85" s="46">
        <v>1190350</v>
      </c>
      <c r="AP85" s="46">
        <v>19731682123045</v>
      </c>
      <c r="AQ85" s="9">
        <v>16729</v>
      </c>
      <c r="AR85" s="9">
        <v>4553923524</v>
      </c>
      <c r="AS85" s="9">
        <v>7566</v>
      </c>
      <c r="AT85" s="9">
        <v>19454092877</v>
      </c>
      <c r="AU85" s="9">
        <v>2750</v>
      </c>
      <c r="AV85" s="9">
        <v>19710429242</v>
      </c>
      <c r="AW85" s="9">
        <v>2231</v>
      </c>
      <c r="AX85" s="9">
        <v>48394465935</v>
      </c>
      <c r="AY85" s="9">
        <v>307</v>
      </c>
      <c r="AZ85" s="9">
        <v>93623366477</v>
      </c>
      <c r="BA85" s="9"/>
      <c r="BB85" s="14"/>
      <c r="BC85" s="65">
        <v>29583</v>
      </c>
      <c r="BD85" s="65">
        <v>185736278055</v>
      </c>
      <c r="BE85" s="9"/>
      <c r="BF85" s="14"/>
      <c r="BG85" s="9"/>
      <c r="BH85" s="14"/>
      <c r="BI85" s="9"/>
      <c r="BJ85" s="14"/>
      <c r="BK85" s="9"/>
      <c r="BL85" s="14"/>
      <c r="BM85" s="9"/>
      <c r="BN85" s="14"/>
      <c r="BO85" s="9"/>
      <c r="BP85" s="14"/>
      <c r="BQ85" s="144"/>
      <c r="BR85" s="145"/>
    </row>
    <row r="86" spans="2:70" x14ac:dyDescent="0.25">
      <c r="B86" s="8" t="s">
        <v>196</v>
      </c>
      <c r="C86" s="9">
        <v>7</v>
      </c>
      <c r="D86" s="14">
        <v>858.75</v>
      </c>
      <c r="E86" s="9">
        <v>5</v>
      </c>
      <c r="F86" s="14">
        <v>19103.38</v>
      </c>
      <c r="G86" s="9">
        <v>2</v>
      </c>
      <c r="H86" s="14">
        <v>73165</v>
      </c>
      <c r="I86" s="9">
        <v>1</v>
      </c>
      <c r="J86" s="14">
        <v>181943.92</v>
      </c>
      <c r="K86" s="9"/>
      <c r="L86" s="14"/>
      <c r="M86" s="46">
        <v>15</v>
      </c>
      <c r="N86" s="47">
        <v>275071.05</v>
      </c>
      <c r="O86" s="9">
        <v>15727</v>
      </c>
      <c r="P86" s="14">
        <v>6661620.1299999701</v>
      </c>
      <c r="Q86" s="9">
        <v>16737</v>
      </c>
      <c r="R86" s="14">
        <v>63518969.920000099</v>
      </c>
      <c r="S86" s="9">
        <v>8621</v>
      </c>
      <c r="T86" s="14">
        <v>295566652.44999999</v>
      </c>
      <c r="U86" s="9">
        <v>2632</v>
      </c>
      <c r="V86" s="14">
        <v>880256120.91000104</v>
      </c>
      <c r="W86" s="9">
        <v>245</v>
      </c>
      <c r="X86" s="14">
        <v>463716656.16000003</v>
      </c>
      <c r="Y86" s="9">
        <v>15</v>
      </c>
      <c r="Z86" s="14">
        <v>144470650.59999999</v>
      </c>
      <c r="AA86" s="46">
        <v>43977</v>
      </c>
      <c r="AB86" s="47">
        <v>1854190670.1700001</v>
      </c>
      <c r="AC86" s="9">
        <v>744740</v>
      </c>
      <c r="AD86" s="9">
        <v>238992077451</v>
      </c>
      <c r="AE86" s="9">
        <v>287345</v>
      </c>
      <c r="AF86" s="9">
        <v>714016383843</v>
      </c>
      <c r="AG86" s="9">
        <v>71060</v>
      </c>
      <c r="AH86" s="9">
        <v>534894193359</v>
      </c>
      <c r="AI86" s="9">
        <v>80374</v>
      </c>
      <c r="AJ86" s="9">
        <v>2376043447718</v>
      </c>
      <c r="AK86" s="9">
        <v>14413</v>
      </c>
      <c r="AL86" s="9">
        <v>4211512967276</v>
      </c>
      <c r="AM86" s="9">
        <v>2373</v>
      </c>
      <c r="AN86" s="9">
        <v>9582981748098</v>
      </c>
      <c r="AO86" s="46">
        <v>1200305</v>
      </c>
      <c r="AP86" s="46">
        <v>17658440817745</v>
      </c>
      <c r="AQ86" s="9">
        <v>12384</v>
      </c>
      <c r="AR86" s="9">
        <v>3626081449</v>
      </c>
      <c r="AS86" s="9">
        <v>7376</v>
      </c>
      <c r="AT86" s="9">
        <v>19738457025</v>
      </c>
      <c r="AU86" s="9">
        <v>2989</v>
      </c>
      <c r="AV86" s="9">
        <v>21409633530</v>
      </c>
      <c r="AW86" s="9">
        <v>2325</v>
      </c>
      <c r="AX86" s="9">
        <v>50733212543</v>
      </c>
      <c r="AY86" s="9">
        <v>249</v>
      </c>
      <c r="AZ86" s="9">
        <v>81203303664</v>
      </c>
      <c r="BA86" s="9"/>
      <c r="BB86" s="14"/>
      <c r="BC86" s="65">
        <v>25323</v>
      </c>
      <c r="BD86" s="65">
        <v>176710688211</v>
      </c>
      <c r="BE86" s="9"/>
      <c r="BF86" s="14"/>
      <c r="BG86" s="9"/>
      <c r="BH86" s="14"/>
      <c r="BI86" s="9"/>
      <c r="BJ86" s="14"/>
      <c r="BK86" s="9"/>
      <c r="BL86" s="14"/>
      <c r="BM86" s="9"/>
      <c r="BN86" s="14"/>
      <c r="BO86" s="9"/>
      <c r="BP86" s="14"/>
      <c r="BQ86" s="144"/>
      <c r="BR86" s="145"/>
    </row>
    <row r="87" spans="2:70" x14ac:dyDescent="0.25">
      <c r="B87" s="8" t="s">
        <v>197</v>
      </c>
      <c r="C87" s="9">
        <v>12</v>
      </c>
      <c r="D87" s="14">
        <v>4593.1000000000004</v>
      </c>
      <c r="E87" s="9">
        <v>11</v>
      </c>
      <c r="F87" s="14">
        <v>38264.120000000003</v>
      </c>
      <c r="G87" s="9">
        <v>11</v>
      </c>
      <c r="H87" s="14">
        <v>411155.21</v>
      </c>
      <c r="I87" s="9">
        <v>1</v>
      </c>
      <c r="J87" s="14">
        <v>120000</v>
      </c>
      <c r="K87" s="9"/>
      <c r="L87" s="14"/>
      <c r="M87" s="46">
        <v>35</v>
      </c>
      <c r="N87" s="47">
        <v>574012.43000000005</v>
      </c>
      <c r="O87" s="9">
        <v>16294</v>
      </c>
      <c r="P87" s="14">
        <v>6896181.7200000295</v>
      </c>
      <c r="Q87" s="9">
        <v>18024</v>
      </c>
      <c r="R87" s="14">
        <v>69677925.820000201</v>
      </c>
      <c r="S87" s="9">
        <v>9318</v>
      </c>
      <c r="T87" s="14">
        <v>328181139.23000002</v>
      </c>
      <c r="U87" s="9">
        <v>2828</v>
      </c>
      <c r="V87" s="14">
        <v>965667818.96000004</v>
      </c>
      <c r="W87" s="9">
        <v>283</v>
      </c>
      <c r="X87" s="14">
        <v>532486568.44999999</v>
      </c>
      <c r="Y87" s="9">
        <v>11</v>
      </c>
      <c r="Z87" s="14">
        <v>99045267.709999993</v>
      </c>
      <c r="AA87" s="46">
        <v>46758</v>
      </c>
      <c r="AB87" s="47">
        <v>2001954901.8900001</v>
      </c>
      <c r="AC87" s="9">
        <v>790092</v>
      </c>
      <c r="AD87" s="9">
        <v>253105452828</v>
      </c>
      <c r="AE87" s="9">
        <v>300379</v>
      </c>
      <c r="AF87" s="9">
        <v>745066337762</v>
      </c>
      <c r="AG87" s="9">
        <v>74043</v>
      </c>
      <c r="AH87" s="9">
        <v>557393042154</v>
      </c>
      <c r="AI87" s="9">
        <v>84109</v>
      </c>
      <c r="AJ87" s="9">
        <v>2480402361613</v>
      </c>
      <c r="AK87" s="9">
        <v>15016</v>
      </c>
      <c r="AL87" s="9">
        <v>4379090110985</v>
      </c>
      <c r="AM87" s="9">
        <v>2533</v>
      </c>
      <c r="AN87" s="9">
        <v>12397964110501</v>
      </c>
      <c r="AO87" s="46">
        <v>1266172</v>
      </c>
      <c r="AP87" s="46">
        <v>20813021415843</v>
      </c>
      <c r="AQ87" s="9">
        <v>16366</v>
      </c>
      <c r="AR87" s="9">
        <v>4944003617</v>
      </c>
      <c r="AS87" s="9">
        <v>9392</v>
      </c>
      <c r="AT87" s="9">
        <v>24069864412</v>
      </c>
      <c r="AU87" s="9">
        <v>3073</v>
      </c>
      <c r="AV87" s="9">
        <v>22096009100</v>
      </c>
      <c r="AW87" s="9">
        <v>2758</v>
      </c>
      <c r="AX87" s="9">
        <v>64029045637</v>
      </c>
      <c r="AY87" s="9">
        <v>322</v>
      </c>
      <c r="AZ87" s="9">
        <v>92255843852</v>
      </c>
      <c r="BA87" s="9"/>
      <c r="BB87" s="14"/>
      <c r="BC87" s="65">
        <v>31911</v>
      </c>
      <c r="BD87" s="65">
        <v>207394766618</v>
      </c>
      <c r="BE87" s="9"/>
      <c r="BF87" s="14"/>
      <c r="BG87" s="9"/>
      <c r="BH87" s="14"/>
      <c r="BI87" s="9"/>
      <c r="BJ87" s="14"/>
      <c r="BK87" s="9"/>
      <c r="BL87" s="14"/>
      <c r="BM87" s="9"/>
      <c r="BN87" s="14"/>
      <c r="BO87" s="9"/>
      <c r="BP87" s="14"/>
      <c r="BQ87" s="144"/>
      <c r="BR87" s="145"/>
    </row>
    <row r="88" spans="2:70" x14ac:dyDescent="0.25">
      <c r="B88" s="8" t="s">
        <v>198</v>
      </c>
      <c r="C88" s="9">
        <v>2</v>
      </c>
      <c r="D88" s="14">
        <v>82.58</v>
      </c>
      <c r="E88" s="9">
        <v>9</v>
      </c>
      <c r="F88" s="14">
        <v>37549.65</v>
      </c>
      <c r="G88" s="9">
        <v>5</v>
      </c>
      <c r="H88" s="14">
        <v>310598.81</v>
      </c>
      <c r="I88" s="9">
        <v>2</v>
      </c>
      <c r="J88" s="14">
        <v>500000</v>
      </c>
      <c r="K88" s="9"/>
      <c r="L88" s="14"/>
      <c r="M88" s="46">
        <v>18</v>
      </c>
      <c r="N88" s="47">
        <v>848231.04</v>
      </c>
      <c r="O88" s="9">
        <v>17592</v>
      </c>
      <c r="P88" s="14">
        <v>7396414.2799999602</v>
      </c>
      <c r="Q88" s="9">
        <v>19141</v>
      </c>
      <c r="R88" s="14">
        <v>73009814.359999999</v>
      </c>
      <c r="S88" s="9">
        <v>9505</v>
      </c>
      <c r="T88" s="14">
        <v>328344048.54000002</v>
      </c>
      <c r="U88" s="9">
        <v>2792</v>
      </c>
      <c r="V88" s="14">
        <v>925099266.28999996</v>
      </c>
      <c r="W88" s="9">
        <v>246</v>
      </c>
      <c r="X88" s="14">
        <v>463818979</v>
      </c>
      <c r="Y88" s="9">
        <v>6</v>
      </c>
      <c r="Z88" s="14">
        <v>60540000</v>
      </c>
      <c r="AA88" s="46">
        <v>49282</v>
      </c>
      <c r="AB88" s="47">
        <v>1858208522.47</v>
      </c>
      <c r="AC88" s="9">
        <v>634369</v>
      </c>
      <c r="AD88" s="9">
        <v>214784977106</v>
      </c>
      <c r="AE88" s="9">
        <v>279534</v>
      </c>
      <c r="AF88" s="9">
        <v>698982896758</v>
      </c>
      <c r="AG88" s="9">
        <v>72947</v>
      </c>
      <c r="AH88" s="9">
        <v>549242594407</v>
      </c>
      <c r="AI88" s="9">
        <v>84715</v>
      </c>
      <c r="AJ88" s="9">
        <v>2517260396236</v>
      </c>
      <c r="AK88" s="9">
        <v>15655</v>
      </c>
      <c r="AL88" s="9">
        <v>4619643860790</v>
      </c>
      <c r="AM88" s="9">
        <v>2544</v>
      </c>
      <c r="AN88" s="9">
        <v>10654745208471</v>
      </c>
      <c r="AO88" s="46">
        <v>1089764</v>
      </c>
      <c r="AP88" s="46">
        <v>19254659933768</v>
      </c>
      <c r="AQ88" s="9">
        <v>230975</v>
      </c>
      <c r="AR88" s="9">
        <v>64687180589</v>
      </c>
      <c r="AS88" s="9">
        <v>61396</v>
      </c>
      <c r="AT88" s="9">
        <v>149392039413</v>
      </c>
      <c r="AU88" s="9">
        <v>13812</v>
      </c>
      <c r="AV88" s="9">
        <v>102815337003</v>
      </c>
      <c r="AW88" s="9">
        <v>11913</v>
      </c>
      <c r="AX88" s="9">
        <v>311057344303</v>
      </c>
      <c r="AY88" s="9">
        <v>1260</v>
      </c>
      <c r="AZ88" s="9">
        <v>304754078220</v>
      </c>
      <c r="BA88" s="9"/>
      <c r="BB88" s="14"/>
      <c r="BC88" s="65">
        <v>319356</v>
      </c>
      <c r="BD88" s="65">
        <v>932705979528</v>
      </c>
      <c r="BE88" s="9"/>
      <c r="BF88" s="14"/>
      <c r="BG88" s="9"/>
      <c r="BH88" s="14"/>
      <c r="BI88" s="9"/>
      <c r="BJ88" s="14"/>
      <c r="BK88" s="9"/>
      <c r="BL88" s="14"/>
      <c r="BM88" s="9"/>
      <c r="BN88" s="14"/>
      <c r="BO88" s="9"/>
      <c r="BP88" s="14"/>
      <c r="BQ88" s="144"/>
      <c r="BR88" s="145"/>
    </row>
    <row r="89" spans="2:70" x14ac:dyDescent="0.25">
      <c r="B89" s="8" t="s">
        <v>200</v>
      </c>
      <c r="C89" s="9">
        <v>7</v>
      </c>
      <c r="D89" s="14">
        <v>1801.52</v>
      </c>
      <c r="E89" s="9">
        <v>1</v>
      </c>
      <c r="F89" s="14">
        <v>1100</v>
      </c>
      <c r="G89" s="9">
        <v>6</v>
      </c>
      <c r="H89" s="14">
        <v>241388.26</v>
      </c>
      <c r="I89" s="9"/>
      <c r="J89" s="14"/>
      <c r="K89" s="9"/>
      <c r="L89" s="14"/>
      <c r="M89" s="46">
        <v>14</v>
      </c>
      <c r="N89" s="47">
        <v>244289.78</v>
      </c>
      <c r="O89" s="9">
        <v>17330</v>
      </c>
      <c r="P89" s="14">
        <v>7375672.0699999798</v>
      </c>
      <c r="Q89" s="9">
        <v>18521</v>
      </c>
      <c r="R89" s="14">
        <v>70478224.419999897</v>
      </c>
      <c r="S89" s="9">
        <v>8658</v>
      </c>
      <c r="T89" s="14">
        <v>295312978.77999902</v>
      </c>
      <c r="U89" s="9">
        <v>2459</v>
      </c>
      <c r="V89" s="14">
        <v>836135594.53999996</v>
      </c>
      <c r="W89" s="9">
        <v>229</v>
      </c>
      <c r="X89" s="14">
        <v>432094135.01999998</v>
      </c>
      <c r="Y89" s="9">
        <v>8</v>
      </c>
      <c r="Z89" s="14">
        <v>75019497.480000004</v>
      </c>
      <c r="AA89" s="46">
        <v>47205</v>
      </c>
      <c r="AB89" s="47">
        <v>1716416102.3099999</v>
      </c>
      <c r="AC89" s="9">
        <v>693159</v>
      </c>
      <c r="AD89" s="9">
        <v>229633275577</v>
      </c>
      <c r="AE89" s="9">
        <v>289349</v>
      </c>
      <c r="AF89" s="9">
        <v>722299600405</v>
      </c>
      <c r="AG89" s="9">
        <v>72348</v>
      </c>
      <c r="AH89" s="9">
        <v>544514638891</v>
      </c>
      <c r="AI89" s="9">
        <v>84010</v>
      </c>
      <c r="AJ89" s="9">
        <v>2474982109993</v>
      </c>
      <c r="AK89" s="9">
        <v>14986</v>
      </c>
      <c r="AL89" s="9">
        <v>4398125084979</v>
      </c>
      <c r="AM89" s="9">
        <v>2639</v>
      </c>
      <c r="AN89" s="9">
        <v>11034726684421</v>
      </c>
      <c r="AO89" s="46">
        <v>1156491</v>
      </c>
      <c r="AP89" s="46">
        <v>19404281394266</v>
      </c>
      <c r="AQ89" s="9">
        <v>229482</v>
      </c>
      <c r="AR89" s="9">
        <v>62596076486</v>
      </c>
      <c r="AS89" s="9">
        <v>58775</v>
      </c>
      <c r="AT89" s="9">
        <v>142311112977</v>
      </c>
      <c r="AU89" s="9">
        <v>13672</v>
      </c>
      <c r="AV89" s="9">
        <v>101535430738</v>
      </c>
      <c r="AW89" s="9">
        <v>11780</v>
      </c>
      <c r="AX89" s="9">
        <v>304992475176</v>
      </c>
      <c r="AY89" s="9">
        <v>1130</v>
      </c>
      <c r="AZ89" s="9">
        <v>261125251411</v>
      </c>
      <c r="BA89" s="9"/>
      <c r="BB89" s="14"/>
      <c r="BC89" s="65">
        <v>314839</v>
      </c>
      <c r="BD89" s="65">
        <v>872560346788</v>
      </c>
      <c r="BE89" s="9"/>
      <c r="BF89" s="14"/>
      <c r="BG89" s="9"/>
      <c r="BH89" s="14"/>
      <c r="BI89" s="9"/>
      <c r="BJ89" s="14"/>
      <c r="BK89" s="9"/>
      <c r="BL89" s="14"/>
      <c r="BM89" s="9"/>
      <c r="BN89" s="14"/>
      <c r="BO89" s="9"/>
      <c r="BP89" s="14"/>
      <c r="BQ89" s="144"/>
      <c r="BR89" s="145"/>
    </row>
    <row r="90" spans="2:70" x14ac:dyDescent="0.25">
      <c r="B90" s="8" t="s">
        <v>201</v>
      </c>
      <c r="C90" s="9">
        <v>6</v>
      </c>
      <c r="D90" s="14">
        <v>515.08000000000004</v>
      </c>
      <c r="E90" s="9">
        <v>14</v>
      </c>
      <c r="F90" s="14">
        <v>62904.03</v>
      </c>
      <c r="G90" s="9">
        <v>11</v>
      </c>
      <c r="H90" s="14">
        <v>330675.44</v>
      </c>
      <c r="I90" s="9">
        <v>2</v>
      </c>
      <c r="J90" s="14">
        <v>558439.9</v>
      </c>
      <c r="K90" s="9"/>
      <c r="L90" s="14"/>
      <c r="M90" s="46">
        <v>33</v>
      </c>
      <c r="N90" s="47">
        <v>952534.45</v>
      </c>
      <c r="O90" s="9">
        <v>17991</v>
      </c>
      <c r="P90" s="14">
        <v>7782324.9199999701</v>
      </c>
      <c r="Q90" s="9">
        <v>19734</v>
      </c>
      <c r="R90" s="14">
        <v>74725480.940000206</v>
      </c>
      <c r="S90" s="9">
        <v>9194</v>
      </c>
      <c r="T90" s="14">
        <v>311707188.41000003</v>
      </c>
      <c r="U90" s="9">
        <v>2611</v>
      </c>
      <c r="V90" s="14">
        <v>894466883.62</v>
      </c>
      <c r="W90" s="9">
        <v>267</v>
      </c>
      <c r="X90" s="14">
        <v>494768934.27999997</v>
      </c>
      <c r="Y90" s="9">
        <v>12</v>
      </c>
      <c r="Z90" s="14">
        <v>110231593.54000001</v>
      </c>
      <c r="AA90" s="46">
        <v>49809</v>
      </c>
      <c r="AB90" s="47">
        <v>1893682405.71</v>
      </c>
      <c r="AC90" s="9">
        <v>866136</v>
      </c>
      <c r="AD90" s="9">
        <v>288712250112</v>
      </c>
      <c r="AE90" s="9">
        <v>362075</v>
      </c>
      <c r="AF90" s="9">
        <v>911495713806</v>
      </c>
      <c r="AG90" s="9">
        <v>86422</v>
      </c>
      <c r="AH90" s="9">
        <v>649846421672</v>
      </c>
      <c r="AI90" s="9">
        <v>97383</v>
      </c>
      <c r="AJ90" s="9">
        <v>2835454595717</v>
      </c>
      <c r="AK90" s="9">
        <v>16637</v>
      </c>
      <c r="AL90" s="9">
        <v>5010840610739</v>
      </c>
      <c r="AM90" s="9">
        <v>2891</v>
      </c>
      <c r="AN90" s="9">
        <v>15304364790175</v>
      </c>
      <c r="AO90" s="46">
        <v>1431544</v>
      </c>
      <c r="AP90" s="46">
        <v>25000714382221</v>
      </c>
      <c r="AQ90" s="9">
        <v>236506</v>
      </c>
      <c r="AR90" s="9">
        <v>61307670530</v>
      </c>
      <c r="AS90" s="9">
        <v>55711</v>
      </c>
      <c r="AT90" s="9">
        <v>137029602353</v>
      </c>
      <c r="AU90" s="9">
        <v>15941</v>
      </c>
      <c r="AV90" s="9">
        <v>119454056000</v>
      </c>
      <c r="AW90" s="9">
        <v>13889</v>
      </c>
      <c r="AX90" s="9">
        <v>341798237067</v>
      </c>
      <c r="AY90" s="9">
        <v>1239</v>
      </c>
      <c r="AZ90" s="9">
        <v>312305167426</v>
      </c>
      <c r="BA90" s="9"/>
      <c r="BB90" s="14"/>
      <c r="BC90" s="65">
        <v>323286</v>
      </c>
      <c r="BD90" s="65">
        <v>971894733376</v>
      </c>
      <c r="BE90" s="9"/>
      <c r="BF90" s="14"/>
      <c r="BG90" s="9"/>
      <c r="BH90" s="14"/>
      <c r="BI90" s="9"/>
      <c r="BJ90" s="14"/>
      <c r="BK90" s="9"/>
      <c r="BL90" s="14"/>
      <c r="BM90" s="9"/>
      <c r="BN90" s="14"/>
      <c r="BO90" s="9"/>
      <c r="BP90" s="14"/>
      <c r="BQ90" s="144"/>
      <c r="BR90" s="145"/>
    </row>
    <row r="91" spans="2:70" x14ac:dyDescent="0.25">
      <c r="B91" s="8" t="s">
        <v>202</v>
      </c>
      <c r="C91" s="9">
        <v>6</v>
      </c>
      <c r="D91" s="14">
        <v>694.58</v>
      </c>
      <c r="E91" s="9">
        <v>4</v>
      </c>
      <c r="F91" s="14">
        <v>5810</v>
      </c>
      <c r="G91" s="9">
        <v>5</v>
      </c>
      <c r="H91" s="14">
        <v>206600</v>
      </c>
      <c r="I91" s="9">
        <v>1</v>
      </c>
      <c r="J91" s="14">
        <v>150000</v>
      </c>
      <c r="K91" s="9"/>
      <c r="L91" s="14"/>
      <c r="M91" s="46">
        <v>16</v>
      </c>
      <c r="N91" s="47">
        <v>363104.58</v>
      </c>
      <c r="O91" s="9">
        <v>16512</v>
      </c>
      <c r="P91" s="14">
        <v>6971372.6900000097</v>
      </c>
      <c r="Q91" s="9">
        <v>17039</v>
      </c>
      <c r="R91" s="14">
        <v>63210137.570000097</v>
      </c>
      <c r="S91" s="9">
        <v>7567</v>
      </c>
      <c r="T91" s="14">
        <v>257931709.94999999</v>
      </c>
      <c r="U91" s="9">
        <v>2026</v>
      </c>
      <c r="V91" s="14">
        <v>668155694.53000104</v>
      </c>
      <c r="W91" s="9">
        <v>168</v>
      </c>
      <c r="X91" s="14">
        <v>334791482.83999997</v>
      </c>
      <c r="Y91" s="9">
        <v>7</v>
      </c>
      <c r="Z91" s="14">
        <v>55563748.700000003</v>
      </c>
      <c r="AA91" s="46">
        <v>43319</v>
      </c>
      <c r="AB91" s="47">
        <v>1386624146.28</v>
      </c>
      <c r="AC91" s="9">
        <v>730913</v>
      </c>
      <c r="AD91" s="9">
        <v>241807821709</v>
      </c>
      <c r="AE91" s="9">
        <v>299376</v>
      </c>
      <c r="AF91" s="9">
        <v>748095514138</v>
      </c>
      <c r="AG91" s="9">
        <v>71016</v>
      </c>
      <c r="AH91" s="9">
        <v>534257261001</v>
      </c>
      <c r="AI91" s="9">
        <v>81171</v>
      </c>
      <c r="AJ91" s="9">
        <v>2350924821632</v>
      </c>
      <c r="AK91" s="9">
        <v>13860</v>
      </c>
      <c r="AL91" s="9">
        <v>4106923029850</v>
      </c>
      <c r="AM91" s="9">
        <v>2358</v>
      </c>
      <c r="AN91" s="9">
        <v>11467856771812</v>
      </c>
      <c r="AO91" s="46">
        <v>1198694</v>
      </c>
      <c r="AP91" s="46">
        <v>19449865220142</v>
      </c>
      <c r="AQ91" s="9">
        <v>192080</v>
      </c>
      <c r="AR91" s="9">
        <v>48676902936</v>
      </c>
      <c r="AS91" s="9">
        <v>43786</v>
      </c>
      <c r="AT91" s="9">
        <v>107007925518</v>
      </c>
      <c r="AU91" s="9">
        <v>11443</v>
      </c>
      <c r="AV91" s="9">
        <v>85125244883</v>
      </c>
      <c r="AW91" s="9">
        <v>9816</v>
      </c>
      <c r="AX91" s="9">
        <v>249541946691</v>
      </c>
      <c r="AY91" s="9">
        <v>913</v>
      </c>
      <c r="AZ91" s="9">
        <v>208846675652</v>
      </c>
      <c r="BA91" s="9"/>
      <c r="BB91" s="14"/>
      <c r="BC91" s="65">
        <v>258038</v>
      </c>
      <c r="BD91" s="65">
        <v>699198695680</v>
      </c>
      <c r="BE91" s="9"/>
      <c r="BF91" s="14"/>
      <c r="BG91" s="9"/>
      <c r="BH91" s="14"/>
      <c r="BI91" s="9"/>
      <c r="BJ91" s="14"/>
      <c r="BK91" s="9"/>
      <c r="BL91" s="14"/>
      <c r="BM91" s="9"/>
      <c r="BN91" s="14"/>
      <c r="BO91" s="9"/>
      <c r="BP91" s="14"/>
      <c r="BQ91" s="144"/>
      <c r="BR91" s="145"/>
    </row>
    <row r="92" spans="2:70" x14ac:dyDescent="0.25">
      <c r="B92" s="8" t="s">
        <v>283</v>
      </c>
      <c r="C92" s="9">
        <v>1</v>
      </c>
      <c r="D92" s="14">
        <v>11.66</v>
      </c>
      <c r="E92" s="9">
        <v>3</v>
      </c>
      <c r="F92" s="14">
        <v>4072.7</v>
      </c>
      <c r="G92" s="9">
        <v>6</v>
      </c>
      <c r="H92" s="14">
        <v>189611.79</v>
      </c>
      <c r="I92" s="9"/>
      <c r="J92" s="14"/>
      <c r="K92" s="9"/>
      <c r="L92" s="14"/>
      <c r="M92" s="46">
        <v>10</v>
      </c>
      <c r="N92" s="47">
        <v>193696.15</v>
      </c>
      <c r="O92" s="9">
        <v>17880</v>
      </c>
      <c r="P92" s="14">
        <v>7595316.7699999604</v>
      </c>
      <c r="Q92" s="9">
        <v>17977</v>
      </c>
      <c r="R92" s="14">
        <v>68546619.7700001</v>
      </c>
      <c r="S92" s="9">
        <v>9062</v>
      </c>
      <c r="T92" s="14">
        <v>315369086.81999999</v>
      </c>
      <c r="U92" s="9">
        <v>2567</v>
      </c>
      <c r="V92" s="14">
        <v>801643138.86000001</v>
      </c>
      <c r="W92" s="9">
        <v>186</v>
      </c>
      <c r="X92" s="14">
        <v>381675714.75999999</v>
      </c>
      <c r="Y92" s="9">
        <v>13</v>
      </c>
      <c r="Z92" s="14">
        <v>106138981.40000001</v>
      </c>
      <c r="AA92" s="46">
        <v>47685</v>
      </c>
      <c r="AB92" s="47">
        <v>1680968858.3800001</v>
      </c>
      <c r="AC92" s="9">
        <v>820853</v>
      </c>
      <c r="AD92" s="9">
        <v>268506367217</v>
      </c>
      <c r="AE92" s="9">
        <v>327411</v>
      </c>
      <c r="AF92" s="9">
        <v>817293499612</v>
      </c>
      <c r="AG92" s="9">
        <v>75065</v>
      </c>
      <c r="AH92" s="9">
        <v>564319187951</v>
      </c>
      <c r="AI92" s="9">
        <v>86823</v>
      </c>
      <c r="AJ92" s="9">
        <v>2555469039383</v>
      </c>
      <c r="AK92" s="9">
        <v>14927</v>
      </c>
      <c r="AL92" s="9">
        <v>4433383079446</v>
      </c>
      <c r="AM92" s="9">
        <v>2640</v>
      </c>
      <c r="AN92" s="9">
        <v>11858660115036</v>
      </c>
      <c r="AO92" s="46">
        <v>1327719</v>
      </c>
      <c r="AP92" s="46">
        <v>20497631288645</v>
      </c>
      <c r="AQ92" s="9">
        <v>195894</v>
      </c>
      <c r="AR92" s="9">
        <v>48510105691</v>
      </c>
      <c r="AS92" s="9">
        <v>43887</v>
      </c>
      <c r="AT92" s="9">
        <v>107987939729</v>
      </c>
      <c r="AU92" s="9">
        <v>12079</v>
      </c>
      <c r="AV92" s="9">
        <v>89777949703</v>
      </c>
      <c r="AW92" s="9">
        <v>9765</v>
      </c>
      <c r="AX92" s="9">
        <v>244421709809</v>
      </c>
      <c r="AY92" s="9">
        <v>895</v>
      </c>
      <c r="AZ92" s="9">
        <v>223490012569</v>
      </c>
      <c r="BA92" s="9"/>
      <c r="BB92" s="14"/>
      <c r="BC92" s="65">
        <v>262520</v>
      </c>
      <c r="BD92" s="65">
        <v>714187717501</v>
      </c>
      <c r="BE92" s="9"/>
      <c r="BF92" s="14"/>
      <c r="BG92" s="9"/>
      <c r="BH92" s="14"/>
      <c r="BI92" s="9"/>
      <c r="BJ92" s="14"/>
      <c r="BK92" s="9"/>
      <c r="BL92" s="14"/>
      <c r="BM92" s="9"/>
      <c r="BN92" s="14"/>
      <c r="BO92" s="9"/>
      <c r="BP92" s="14"/>
      <c r="BQ92" s="144"/>
      <c r="BR92" s="145"/>
    </row>
    <row r="93" spans="2:70" x14ac:dyDescent="0.25">
      <c r="B93" s="8" t="s">
        <v>284</v>
      </c>
      <c r="C93" s="9">
        <v>4</v>
      </c>
      <c r="D93" s="14">
        <v>720.41</v>
      </c>
      <c r="E93" s="9">
        <v>7</v>
      </c>
      <c r="F93" s="14">
        <v>11116.94</v>
      </c>
      <c r="G93" s="9">
        <v>14</v>
      </c>
      <c r="H93" s="14">
        <v>437733.19</v>
      </c>
      <c r="I93" s="9">
        <v>1</v>
      </c>
      <c r="J93" s="14">
        <v>350000</v>
      </c>
      <c r="K93" s="9"/>
      <c r="L93" s="14"/>
      <c r="M93" s="46">
        <v>26</v>
      </c>
      <c r="N93" s="47">
        <v>799570.54</v>
      </c>
      <c r="O93" s="9">
        <v>21161</v>
      </c>
      <c r="P93" s="14">
        <v>8944299.1000000108</v>
      </c>
      <c r="Q93" s="9">
        <v>23413</v>
      </c>
      <c r="R93" s="14">
        <v>91493252.430000201</v>
      </c>
      <c r="S93" s="9">
        <v>15834</v>
      </c>
      <c r="T93" s="14">
        <v>584664417.21000195</v>
      </c>
      <c r="U93" s="9">
        <v>5838</v>
      </c>
      <c r="V93" s="14">
        <v>1823093176.1300001</v>
      </c>
      <c r="W93" s="9">
        <v>493</v>
      </c>
      <c r="X93" s="14">
        <v>910302540.25</v>
      </c>
      <c r="Y93" s="9">
        <v>27</v>
      </c>
      <c r="Z93" s="14">
        <v>188675615.61000001</v>
      </c>
      <c r="AA93" s="46">
        <v>66766</v>
      </c>
      <c r="AB93" s="47">
        <v>3607173300.72999</v>
      </c>
      <c r="AC93" s="9">
        <v>972702</v>
      </c>
      <c r="AD93" s="9">
        <v>318522097730</v>
      </c>
      <c r="AE93" s="9">
        <v>389605</v>
      </c>
      <c r="AF93" s="9">
        <v>971525442353</v>
      </c>
      <c r="AG93" s="9">
        <v>90492</v>
      </c>
      <c r="AH93" s="9">
        <v>678665443919</v>
      </c>
      <c r="AI93" s="9">
        <v>106258</v>
      </c>
      <c r="AJ93" s="9">
        <v>3135573589806</v>
      </c>
      <c r="AK93" s="9">
        <v>18963</v>
      </c>
      <c r="AL93" s="9">
        <v>5565678253211</v>
      </c>
      <c r="AM93" s="9">
        <v>2941</v>
      </c>
      <c r="AN93" s="9">
        <v>13042641081425</v>
      </c>
      <c r="AO93" s="46">
        <v>1580961</v>
      </c>
      <c r="AP93" s="46">
        <v>23712605908444</v>
      </c>
      <c r="AQ93" s="9">
        <v>260025</v>
      </c>
      <c r="AR93" s="9">
        <v>64887332424</v>
      </c>
      <c r="AS93" s="9">
        <v>58085</v>
      </c>
      <c r="AT93" s="9">
        <v>142029756845</v>
      </c>
      <c r="AU93" s="9">
        <v>14980</v>
      </c>
      <c r="AV93" s="9">
        <v>111363392193</v>
      </c>
      <c r="AW93" s="9">
        <v>12176</v>
      </c>
      <c r="AX93" s="9">
        <v>310977239555</v>
      </c>
      <c r="AY93" s="9">
        <v>1250</v>
      </c>
      <c r="AZ93" s="9">
        <v>311658691587</v>
      </c>
      <c r="BA93" s="9"/>
      <c r="BB93" s="14"/>
      <c r="BC93" s="65">
        <v>346516</v>
      </c>
      <c r="BD93" s="65">
        <v>940916412604</v>
      </c>
      <c r="BE93" s="9"/>
      <c r="BF93" s="14"/>
      <c r="BG93" s="9"/>
      <c r="BH93" s="14"/>
      <c r="BI93" s="9"/>
      <c r="BJ93" s="14"/>
      <c r="BK93" s="9"/>
      <c r="BL93" s="14"/>
      <c r="BM93" s="9"/>
      <c r="BN93" s="14"/>
      <c r="BO93" s="9"/>
      <c r="BP93" s="14"/>
      <c r="BQ93" s="144"/>
      <c r="BR93" s="145"/>
    </row>
    <row r="94" spans="2:70" x14ac:dyDescent="0.25">
      <c r="B94" s="8" t="s">
        <v>285</v>
      </c>
      <c r="C94" s="9"/>
      <c r="D94" s="14"/>
      <c r="E94" s="9">
        <v>9</v>
      </c>
      <c r="F94" s="14">
        <v>48702.78</v>
      </c>
      <c r="G94" s="9">
        <v>6</v>
      </c>
      <c r="H94" s="14">
        <v>263174.36</v>
      </c>
      <c r="I94" s="9">
        <v>1</v>
      </c>
      <c r="J94" s="14">
        <v>120000</v>
      </c>
      <c r="K94" s="9"/>
      <c r="L94" s="14"/>
      <c r="M94" s="46">
        <v>16</v>
      </c>
      <c r="N94" s="47">
        <v>431877.14</v>
      </c>
      <c r="O94" s="9">
        <v>19914</v>
      </c>
      <c r="P94" s="14">
        <v>8448136.1299999803</v>
      </c>
      <c r="Q94" s="9">
        <v>22368</v>
      </c>
      <c r="R94" s="14">
        <v>87003960.370000601</v>
      </c>
      <c r="S94" s="9">
        <v>13366</v>
      </c>
      <c r="T94" s="14">
        <v>491993269.03999901</v>
      </c>
      <c r="U94" s="9">
        <v>4915</v>
      </c>
      <c r="V94" s="14">
        <v>1555623960.6700001</v>
      </c>
      <c r="W94" s="9">
        <v>421</v>
      </c>
      <c r="X94" s="14">
        <v>784716758.63999999</v>
      </c>
      <c r="Y94" s="9">
        <v>16</v>
      </c>
      <c r="Z94" s="14">
        <v>143243511.77000001</v>
      </c>
      <c r="AA94" s="46">
        <v>61000</v>
      </c>
      <c r="AB94" s="47">
        <v>3071029596.6199999</v>
      </c>
      <c r="AC94" s="9">
        <v>961197</v>
      </c>
      <c r="AD94" s="9">
        <v>304647295015</v>
      </c>
      <c r="AE94" s="9">
        <v>357547</v>
      </c>
      <c r="AF94" s="9">
        <v>889097038585</v>
      </c>
      <c r="AG94" s="9">
        <v>81978</v>
      </c>
      <c r="AH94" s="9">
        <v>616191385246</v>
      </c>
      <c r="AI94" s="9">
        <v>96207</v>
      </c>
      <c r="AJ94" s="9">
        <v>2825018646804</v>
      </c>
      <c r="AK94" s="9">
        <v>17100</v>
      </c>
      <c r="AL94" s="9">
        <v>5010430671051</v>
      </c>
      <c r="AM94" s="9">
        <v>2631</v>
      </c>
      <c r="AN94" s="9">
        <v>11233384607195</v>
      </c>
      <c r="AO94" s="46">
        <v>1516660</v>
      </c>
      <c r="AP94" s="46">
        <v>20878769643896</v>
      </c>
      <c r="AQ94" s="9">
        <v>233196</v>
      </c>
      <c r="AR94" s="9">
        <v>56075177126</v>
      </c>
      <c r="AS94" s="9">
        <v>48164</v>
      </c>
      <c r="AT94" s="9">
        <v>118793659034</v>
      </c>
      <c r="AU94" s="9">
        <v>13194</v>
      </c>
      <c r="AV94" s="9">
        <v>98041384272</v>
      </c>
      <c r="AW94" s="9">
        <v>11109</v>
      </c>
      <c r="AX94" s="9">
        <v>282557651305</v>
      </c>
      <c r="AY94" s="9">
        <v>1099</v>
      </c>
      <c r="AZ94" s="9">
        <v>271762323799</v>
      </c>
      <c r="BA94" s="9"/>
      <c r="BB94" s="14"/>
      <c r="BC94" s="65">
        <v>306762</v>
      </c>
      <c r="BD94" s="65">
        <v>827230195536</v>
      </c>
      <c r="BE94" s="9"/>
      <c r="BF94" s="14"/>
      <c r="BG94" s="9"/>
      <c r="BH94" s="14"/>
      <c r="BI94" s="9"/>
      <c r="BJ94" s="14"/>
      <c r="BK94" s="9"/>
      <c r="BL94" s="14"/>
      <c r="BM94" s="9"/>
      <c r="BN94" s="14"/>
      <c r="BO94" s="9"/>
      <c r="BP94" s="14"/>
      <c r="BQ94" s="144"/>
      <c r="BR94" s="145"/>
    </row>
    <row r="95" spans="2:70" x14ac:dyDescent="0.25">
      <c r="B95" s="8" t="s">
        <v>286</v>
      </c>
      <c r="C95" s="9">
        <v>7</v>
      </c>
      <c r="D95" s="14">
        <v>1036.6199999999999</v>
      </c>
      <c r="E95" s="9">
        <v>7</v>
      </c>
      <c r="F95" s="14">
        <v>20918.55</v>
      </c>
      <c r="G95" s="9">
        <v>4</v>
      </c>
      <c r="H95" s="14">
        <v>173539</v>
      </c>
      <c r="I95" s="9">
        <v>3</v>
      </c>
      <c r="J95" s="14">
        <v>1800000</v>
      </c>
      <c r="K95" s="9"/>
      <c r="L95" s="14"/>
      <c r="M95" s="46">
        <v>21</v>
      </c>
      <c r="N95" s="47">
        <v>1995494.17</v>
      </c>
      <c r="O95" s="9">
        <v>20526</v>
      </c>
      <c r="P95" s="14">
        <v>8798561.0199999604</v>
      </c>
      <c r="Q95" s="9">
        <v>21975</v>
      </c>
      <c r="R95" s="14">
        <v>83428424.039999798</v>
      </c>
      <c r="S95" s="9">
        <v>12180</v>
      </c>
      <c r="T95" s="14">
        <v>435013690.14000201</v>
      </c>
      <c r="U95" s="9">
        <v>4574</v>
      </c>
      <c r="V95" s="14">
        <v>1483411611.79</v>
      </c>
      <c r="W95" s="9">
        <v>382</v>
      </c>
      <c r="X95" s="14">
        <v>740355400.41999996</v>
      </c>
      <c r="Y95" s="9">
        <v>20</v>
      </c>
      <c r="Z95" s="14">
        <v>170932143.96000001</v>
      </c>
      <c r="AA95" s="46">
        <v>59657</v>
      </c>
      <c r="AB95" s="47">
        <v>2921939831.3700099</v>
      </c>
      <c r="AC95" s="9">
        <v>1013276</v>
      </c>
      <c r="AD95" s="9">
        <v>323376979135</v>
      </c>
      <c r="AE95" s="9">
        <v>374706</v>
      </c>
      <c r="AF95" s="9">
        <v>929377732847</v>
      </c>
      <c r="AG95" s="9">
        <v>85676</v>
      </c>
      <c r="AH95" s="9">
        <v>642995772258</v>
      </c>
      <c r="AI95" s="9">
        <v>100370</v>
      </c>
      <c r="AJ95" s="9">
        <v>2957897849864</v>
      </c>
      <c r="AK95" s="9">
        <v>17664</v>
      </c>
      <c r="AL95" s="9">
        <v>5127257317524</v>
      </c>
      <c r="AM95" s="9">
        <v>2837</v>
      </c>
      <c r="AN95" s="9">
        <v>12408574568444</v>
      </c>
      <c r="AO95" s="46">
        <v>1594529</v>
      </c>
      <c r="AP95" s="46">
        <v>22389480220072</v>
      </c>
      <c r="AQ95" s="9">
        <v>262622</v>
      </c>
      <c r="AR95" s="9">
        <v>64069779104</v>
      </c>
      <c r="AS95" s="9">
        <v>52707</v>
      </c>
      <c r="AT95" s="9">
        <v>128730929980</v>
      </c>
      <c r="AU95" s="9">
        <v>13842</v>
      </c>
      <c r="AV95" s="9">
        <v>103353333853</v>
      </c>
      <c r="AW95" s="9">
        <v>11411</v>
      </c>
      <c r="AX95" s="9">
        <v>289819361585</v>
      </c>
      <c r="AY95" s="9">
        <v>1124</v>
      </c>
      <c r="AZ95" s="9">
        <v>270487075287</v>
      </c>
      <c r="BA95" s="9"/>
      <c r="BB95" s="14"/>
      <c r="BC95" s="65">
        <v>341706</v>
      </c>
      <c r="BD95" s="65">
        <v>856460479809</v>
      </c>
      <c r="BE95" s="9"/>
      <c r="BF95" s="14"/>
      <c r="BG95" s="9"/>
      <c r="BH95" s="14"/>
      <c r="BI95" s="9"/>
      <c r="BJ95" s="14"/>
      <c r="BK95" s="9"/>
      <c r="BL95" s="14"/>
      <c r="BM95" s="9"/>
      <c r="BN95" s="14"/>
      <c r="BO95" s="9"/>
      <c r="BP95" s="14"/>
      <c r="BQ95" s="144"/>
      <c r="BR95" s="145"/>
    </row>
    <row r="96" spans="2:70" x14ac:dyDescent="0.25">
      <c r="B96" s="8" t="s">
        <v>287</v>
      </c>
      <c r="C96" s="9">
        <v>5</v>
      </c>
      <c r="D96" s="14">
        <v>2602.65</v>
      </c>
      <c r="E96" s="9">
        <v>6</v>
      </c>
      <c r="F96" s="14">
        <v>19750.55</v>
      </c>
      <c r="G96" s="9">
        <v>4</v>
      </c>
      <c r="H96" s="14">
        <v>208342</v>
      </c>
      <c r="I96" s="9">
        <v>3</v>
      </c>
      <c r="J96" s="14">
        <v>1628087.88</v>
      </c>
      <c r="K96" s="9"/>
      <c r="L96" s="14"/>
      <c r="M96" s="46">
        <v>18</v>
      </c>
      <c r="N96" s="47">
        <v>1858783.08</v>
      </c>
      <c r="O96" s="9">
        <v>21539</v>
      </c>
      <c r="P96" s="14">
        <v>9109471.5999999791</v>
      </c>
      <c r="Q96" s="9">
        <v>22248</v>
      </c>
      <c r="R96" s="14">
        <v>84810107.239999995</v>
      </c>
      <c r="S96" s="9">
        <v>11743</v>
      </c>
      <c r="T96" s="14">
        <v>409699019.78000098</v>
      </c>
      <c r="U96" s="9">
        <v>3962</v>
      </c>
      <c r="V96" s="14">
        <v>1316422436.27</v>
      </c>
      <c r="W96" s="9">
        <v>376</v>
      </c>
      <c r="X96" s="14">
        <v>705793668.22000003</v>
      </c>
      <c r="Y96" s="9">
        <v>36</v>
      </c>
      <c r="Z96" s="14">
        <v>369930794.77999997</v>
      </c>
      <c r="AA96" s="46">
        <v>59904</v>
      </c>
      <c r="AB96" s="47">
        <v>2895765497.8899999</v>
      </c>
      <c r="AC96" s="9">
        <v>1208978</v>
      </c>
      <c r="AD96" s="9">
        <v>373550500912</v>
      </c>
      <c r="AE96" s="9">
        <v>420191</v>
      </c>
      <c r="AF96" s="9">
        <v>1041394171857</v>
      </c>
      <c r="AG96" s="9">
        <v>96070</v>
      </c>
      <c r="AH96" s="9">
        <v>721815824453</v>
      </c>
      <c r="AI96" s="9">
        <v>112260</v>
      </c>
      <c r="AJ96" s="9">
        <v>3299258043066</v>
      </c>
      <c r="AK96" s="9">
        <v>19634</v>
      </c>
      <c r="AL96" s="9">
        <v>5724938713423</v>
      </c>
      <c r="AM96" s="9">
        <v>3001</v>
      </c>
      <c r="AN96" s="9">
        <v>13063051357494</v>
      </c>
      <c r="AO96" s="46">
        <v>1860134</v>
      </c>
      <c r="AP96" s="46">
        <v>24224008611205</v>
      </c>
      <c r="AQ96" s="9">
        <v>124010</v>
      </c>
      <c r="AR96" s="9">
        <v>31767638855</v>
      </c>
      <c r="AS96" s="9">
        <v>30687</v>
      </c>
      <c r="AT96" s="9">
        <v>76003743917</v>
      </c>
      <c r="AU96" s="9">
        <v>9002</v>
      </c>
      <c r="AV96" s="9">
        <v>66541745061</v>
      </c>
      <c r="AW96" s="9">
        <v>7179</v>
      </c>
      <c r="AX96" s="9">
        <v>174961563305</v>
      </c>
      <c r="AY96" s="9">
        <v>656</v>
      </c>
      <c r="AZ96" s="9">
        <v>162693095828</v>
      </c>
      <c r="BA96" s="9"/>
      <c r="BB96" s="14"/>
      <c r="BC96" s="65">
        <v>171534</v>
      </c>
      <c r="BD96" s="65">
        <v>511967786966</v>
      </c>
      <c r="BE96" s="9"/>
      <c r="BF96" s="14"/>
      <c r="BG96" s="9"/>
      <c r="BH96" s="14"/>
      <c r="BI96" s="9"/>
      <c r="BJ96" s="14"/>
      <c r="BK96" s="9"/>
      <c r="BL96" s="14"/>
      <c r="BM96" s="9"/>
      <c r="BN96" s="14"/>
      <c r="BO96" s="9"/>
      <c r="BP96" s="14"/>
      <c r="BQ96" s="144"/>
      <c r="BR96" s="145"/>
    </row>
    <row r="97" spans="2:70" x14ac:dyDescent="0.25">
      <c r="B97" s="8" t="s">
        <v>288</v>
      </c>
      <c r="C97" s="9">
        <v>7</v>
      </c>
      <c r="D97" s="14">
        <v>1576.28</v>
      </c>
      <c r="E97" s="9">
        <v>7</v>
      </c>
      <c r="F97" s="14">
        <v>15984.49</v>
      </c>
      <c r="G97" s="9">
        <v>9</v>
      </c>
      <c r="H97" s="14">
        <v>474233.32</v>
      </c>
      <c r="I97" s="9">
        <v>2</v>
      </c>
      <c r="J97" s="14">
        <v>572052.51</v>
      </c>
      <c r="K97" s="9"/>
      <c r="L97" s="14"/>
      <c r="M97" s="46">
        <v>25</v>
      </c>
      <c r="N97" s="47">
        <v>1063846.6000000001</v>
      </c>
      <c r="O97" s="9">
        <v>21884</v>
      </c>
      <c r="P97" s="14">
        <v>9236501.0700000208</v>
      </c>
      <c r="Q97" s="9">
        <v>22818</v>
      </c>
      <c r="R97" s="14">
        <v>87976466.890000194</v>
      </c>
      <c r="S97" s="9">
        <v>11620</v>
      </c>
      <c r="T97" s="14">
        <v>403081944.72000003</v>
      </c>
      <c r="U97" s="9">
        <v>3393</v>
      </c>
      <c r="V97" s="14">
        <v>1129702609.3399999</v>
      </c>
      <c r="W97" s="9">
        <v>306</v>
      </c>
      <c r="X97" s="14">
        <v>574225610.99000001</v>
      </c>
      <c r="Y97" s="9">
        <v>15</v>
      </c>
      <c r="Z97" s="14">
        <v>122749588.78</v>
      </c>
      <c r="AA97" s="46">
        <v>60036</v>
      </c>
      <c r="AB97" s="47">
        <v>2326972721.79</v>
      </c>
      <c r="AC97" s="9">
        <v>1158950</v>
      </c>
      <c r="AD97" s="9">
        <v>364600499491</v>
      </c>
      <c r="AE97" s="9">
        <v>420588</v>
      </c>
      <c r="AF97" s="9">
        <v>1043723753144</v>
      </c>
      <c r="AG97" s="9">
        <v>95342</v>
      </c>
      <c r="AH97" s="9">
        <v>715001851000</v>
      </c>
      <c r="AI97" s="9">
        <v>112770</v>
      </c>
      <c r="AJ97" s="9">
        <v>3326623470009</v>
      </c>
      <c r="AK97" s="9">
        <v>19605</v>
      </c>
      <c r="AL97" s="9">
        <v>5685172083444</v>
      </c>
      <c r="AM97" s="9">
        <v>2977</v>
      </c>
      <c r="AN97" s="9">
        <v>13013529084286</v>
      </c>
      <c r="AO97" s="46">
        <v>1810232</v>
      </c>
      <c r="AP97" s="46">
        <v>24148650741374</v>
      </c>
      <c r="AQ97" s="9">
        <v>233059</v>
      </c>
      <c r="AR97" s="9">
        <v>56269697495</v>
      </c>
      <c r="AS97" s="9">
        <v>49656</v>
      </c>
      <c r="AT97" s="9">
        <v>122450356953</v>
      </c>
      <c r="AU97" s="9">
        <v>14069</v>
      </c>
      <c r="AV97" s="9">
        <v>104677051135</v>
      </c>
      <c r="AW97" s="9">
        <v>12013</v>
      </c>
      <c r="AX97" s="9">
        <v>311920735089</v>
      </c>
      <c r="AY97" s="9">
        <v>1216</v>
      </c>
      <c r="AZ97" s="9">
        <v>290702535446</v>
      </c>
      <c r="BA97" s="9"/>
      <c r="BB97" s="14"/>
      <c r="BC97" s="65">
        <v>310013</v>
      </c>
      <c r="BD97" s="65">
        <v>886020376118</v>
      </c>
      <c r="BE97" s="9"/>
      <c r="BF97" s="14"/>
      <c r="BG97" s="9"/>
      <c r="BH97" s="14"/>
      <c r="BI97" s="9"/>
      <c r="BJ97" s="14"/>
      <c r="BK97" s="9"/>
      <c r="BL97" s="14"/>
      <c r="BM97" s="9"/>
      <c r="BN97" s="14"/>
      <c r="BO97" s="9"/>
      <c r="BP97" s="14"/>
      <c r="BQ97" s="144"/>
      <c r="BR97" s="145"/>
    </row>
    <row r="98" spans="2:70" x14ac:dyDescent="0.25">
      <c r="B98" s="8" t="s">
        <v>295</v>
      </c>
      <c r="C98" s="9">
        <v>8</v>
      </c>
      <c r="D98" s="14">
        <v>1484.92</v>
      </c>
      <c r="E98" s="9">
        <v>9</v>
      </c>
      <c r="F98" s="14">
        <v>33413.019999999997</v>
      </c>
      <c r="G98" s="9">
        <v>8</v>
      </c>
      <c r="H98" s="14">
        <v>198614.45</v>
      </c>
      <c r="I98" s="9">
        <v>4</v>
      </c>
      <c r="J98" s="14">
        <v>844770.25</v>
      </c>
      <c r="K98" s="9"/>
      <c r="L98" s="14"/>
      <c r="M98" s="46">
        <v>29</v>
      </c>
      <c r="N98" s="47">
        <v>1078282.6399999999</v>
      </c>
      <c r="O98" s="9">
        <v>22100</v>
      </c>
      <c r="P98" s="14">
        <v>9392132.8499999791</v>
      </c>
      <c r="Q98" s="9">
        <v>23320</v>
      </c>
      <c r="R98" s="14">
        <v>89777384.019999996</v>
      </c>
      <c r="S98" s="9">
        <v>12144</v>
      </c>
      <c r="T98" s="14">
        <v>423464158.19999999</v>
      </c>
      <c r="U98" s="9">
        <v>3353</v>
      </c>
      <c r="V98" s="14">
        <v>1083801481.49</v>
      </c>
      <c r="W98" s="9">
        <v>294</v>
      </c>
      <c r="X98" s="14">
        <v>581308340</v>
      </c>
      <c r="Y98" s="9">
        <v>20</v>
      </c>
      <c r="Z98" s="14">
        <v>181382040.03999999</v>
      </c>
      <c r="AA98" s="46">
        <v>61231</v>
      </c>
      <c r="AB98" s="47">
        <v>2369125536.5999999</v>
      </c>
      <c r="AC98" s="9">
        <v>1237932</v>
      </c>
      <c r="AD98" s="9">
        <v>386925955072</v>
      </c>
      <c r="AE98" s="9">
        <v>441579</v>
      </c>
      <c r="AF98" s="9">
        <v>1093320324201</v>
      </c>
      <c r="AG98" s="9">
        <v>99061</v>
      </c>
      <c r="AH98" s="9">
        <v>744124697993</v>
      </c>
      <c r="AI98" s="9">
        <v>115439</v>
      </c>
      <c r="AJ98" s="9">
        <v>3381452972717</v>
      </c>
      <c r="AK98" s="9">
        <v>20348</v>
      </c>
      <c r="AL98" s="9">
        <v>5953851464194</v>
      </c>
      <c r="AM98" s="9">
        <v>3215</v>
      </c>
      <c r="AN98" s="9">
        <v>13454325054480</v>
      </c>
      <c r="AO98" s="46">
        <v>1917574</v>
      </c>
      <c r="AP98" s="46">
        <v>25014000468657</v>
      </c>
      <c r="AQ98" s="9">
        <v>285091</v>
      </c>
      <c r="AR98" s="9">
        <v>68483551348</v>
      </c>
      <c r="AS98" s="9">
        <v>58733</v>
      </c>
      <c r="AT98" s="9">
        <v>141950580365</v>
      </c>
      <c r="AU98" s="9">
        <v>15805</v>
      </c>
      <c r="AV98" s="9">
        <v>117427159477</v>
      </c>
      <c r="AW98" s="9">
        <v>13517</v>
      </c>
      <c r="AX98" s="9">
        <v>343564166610</v>
      </c>
      <c r="AY98" s="9">
        <v>1306</v>
      </c>
      <c r="AZ98" s="9">
        <v>314393899825</v>
      </c>
      <c r="BA98" s="9"/>
      <c r="BB98" s="14"/>
      <c r="BC98" s="65">
        <v>374452</v>
      </c>
      <c r="BD98" s="65">
        <v>985819357625</v>
      </c>
      <c r="BE98" s="9"/>
      <c r="BF98" s="14"/>
      <c r="BG98" s="9"/>
      <c r="BH98" s="14"/>
      <c r="BI98" s="9"/>
      <c r="BJ98" s="14"/>
      <c r="BK98" s="9"/>
      <c r="BL98" s="14"/>
      <c r="BM98" s="9"/>
      <c r="BN98" s="14"/>
      <c r="BO98" s="9"/>
      <c r="BP98" s="14"/>
      <c r="BQ98" s="144"/>
      <c r="BR98" s="145"/>
    </row>
    <row r="99" spans="2:70" x14ac:dyDescent="0.25">
      <c r="B99" s="8" t="s">
        <v>296</v>
      </c>
      <c r="C99" s="9">
        <v>14</v>
      </c>
      <c r="D99" s="14">
        <v>724.35</v>
      </c>
      <c r="E99" s="9">
        <v>6</v>
      </c>
      <c r="F99" s="14">
        <v>37854.94</v>
      </c>
      <c r="G99" s="9">
        <v>9</v>
      </c>
      <c r="H99" s="14">
        <v>338844</v>
      </c>
      <c r="I99" s="9">
        <v>5</v>
      </c>
      <c r="J99" s="14">
        <v>2099878.66</v>
      </c>
      <c r="K99" s="9"/>
      <c r="L99" s="14"/>
      <c r="M99" s="46">
        <v>34</v>
      </c>
      <c r="N99" s="47">
        <v>2477301.9500000002</v>
      </c>
      <c r="O99" s="9">
        <v>22653</v>
      </c>
      <c r="P99" s="14">
        <v>9728834.7400000002</v>
      </c>
      <c r="Q99" s="9">
        <v>24592</v>
      </c>
      <c r="R99" s="14">
        <v>93823298.179999903</v>
      </c>
      <c r="S99" s="9">
        <v>12937</v>
      </c>
      <c r="T99" s="14">
        <v>451618733.00999898</v>
      </c>
      <c r="U99" s="9">
        <v>3707</v>
      </c>
      <c r="V99" s="14">
        <v>1172244564.6400001</v>
      </c>
      <c r="W99" s="9">
        <v>346</v>
      </c>
      <c r="X99" s="14">
        <v>631675549.86000001</v>
      </c>
      <c r="Y99" s="9">
        <v>15</v>
      </c>
      <c r="Z99" s="14">
        <v>120343700.23</v>
      </c>
      <c r="AA99" s="46">
        <v>64250</v>
      </c>
      <c r="AB99" s="47">
        <v>2479434680.6599998</v>
      </c>
      <c r="AC99" s="9">
        <v>1259720</v>
      </c>
      <c r="AD99" s="9">
        <v>394397376370</v>
      </c>
      <c r="AE99" s="9">
        <v>450032</v>
      </c>
      <c r="AF99" s="9">
        <v>1114559988000</v>
      </c>
      <c r="AG99" s="9">
        <v>100878</v>
      </c>
      <c r="AH99" s="9">
        <v>756016053851</v>
      </c>
      <c r="AI99" s="9">
        <v>118442</v>
      </c>
      <c r="AJ99" s="9">
        <v>3474396297676</v>
      </c>
      <c r="AK99" s="9">
        <v>21301</v>
      </c>
      <c r="AL99" s="9">
        <v>6124717705810</v>
      </c>
      <c r="AM99" s="9">
        <v>3282</v>
      </c>
      <c r="AN99" s="9">
        <v>13548876930458</v>
      </c>
      <c r="AO99" s="46">
        <v>1953655</v>
      </c>
      <c r="AP99" s="46">
        <v>25412964352165</v>
      </c>
      <c r="AQ99" s="9">
        <v>279189</v>
      </c>
      <c r="AR99" s="9">
        <v>67579361535</v>
      </c>
      <c r="AS99" s="9">
        <v>58627</v>
      </c>
      <c r="AT99" s="9">
        <v>142773623404</v>
      </c>
      <c r="AU99" s="9">
        <v>15610</v>
      </c>
      <c r="AV99" s="9">
        <v>115877476499</v>
      </c>
      <c r="AW99" s="9">
        <v>13337</v>
      </c>
      <c r="AX99" s="9">
        <v>340430917729</v>
      </c>
      <c r="AY99" s="9">
        <v>1302</v>
      </c>
      <c r="AZ99" s="9">
        <v>328496987240</v>
      </c>
      <c r="BA99" s="9"/>
      <c r="BB99" s="14"/>
      <c r="BC99" s="65">
        <v>368065</v>
      </c>
      <c r="BD99" s="65">
        <v>995158366407</v>
      </c>
      <c r="BE99" s="9"/>
      <c r="BF99" s="14"/>
      <c r="BG99" s="9"/>
      <c r="BH99" s="14"/>
      <c r="BI99" s="9"/>
      <c r="BJ99" s="14"/>
      <c r="BK99" s="9"/>
      <c r="BL99" s="14"/>
      <c r="BM99" s="9"/>
      <c r="BN99" s="14"/>
      <c r="BO99" s="9"/>
      <c r="BP99" s="14"/>
      <c r="BQ99" s="144"/>
      <c r="BR99" s="145"/>
    </row>
    <row r="100" spans="2:70" x14ac:dyDescent="0.25">
      <c r="B100" s="8" t="s">
        <v>297</v>
      </c>
      <c r="C100" s="9">
        <v>6</v>
      </c>
      <c r="D100" s="14">
        <v>1846.74</v>
      </c>
      <c r="E100" s="9">
        <v>8</v>
      </c>
      <c r="F100" s="14">
        <v>22199.91</v>
      </c>
      <c r="G100" s="9">
        <v>8</v>
      </c>
      <c r="H100" s="14">
        <v>211055.4</v>
      </c>
      <c r="I100" s="9">
        <v>4</v>
      </c>
      <c r="J100" s="14">
        <v>831514.29</v>
      </c>
      <c r="K100" s="9"/>
      <c r="L100" s="14"/>
      <c r="M100" s="46">
        <v>26</v>
      </c>
      <c r="N100" s="47">
        <v>1066616.3400000001</v>
      </c>
      <c r="O100" s="9">
        <v>23123</v>
      </c>
      <c r="P100" s="14">
        <v>9804826.4300000109</v>
      </c>
      <c r="Q100" s="9">
        <v>24885</v>
      </c>
      <c r="R100" s="14">
        <v>94873549.040000007</v>
      </c>
      <c r="S100" s="9">
        <v>12579</v>
      </c>
      <c r="T100" s="14">
        <v>434736095.54000002</v>
      </c>
      <c r="U100" s="9">
        <v>3711</v>
      </c>
      <c r="V100" s="14">
        <v>1204741623.95</v>
      </c>
      <c r="W100" s="9">
        <v>370</v>
      </c>
      <c r="X100" s="14">
        <v>706937792.86000001</v>
      </c>
      <c r="Y100" s="9">
        <v>14</v>
      </c>
      <c r="Z100" s="14">
        <v>108152078.65000001</v>
      </c>
      <c r="AA100" s="46">
        <v>64682</v>
      </c>
      <c r="AB100" s="47">
        <v>2559245966.4699998</v>
      </c>
      <c r="AC100" s="9">
        <v>1318335</v>
      </c>
      <c r="AD100" s="9">
        <v>410901571978</v>
      </c>
      <c r="AE100" s="9">
        <v>469970</v>
      </c>
      <c r="AF100" s="9">
        <v>1164554117899</v>
      </c>
      <c r="AG100" s="9">
        <v>105023</v>
      </c>
      <c r="AH100" s="9">
        <v>786978398476</v>
      </c>
      <c r="AI100" s="9">
        <v>121916</v>
      </c>
      <c r="AJ100" s="9">
        <v>3570280147164</v>
      </c>
      <c r="AK100" s="9">
        <v>20573</v>
      </c>
      <c r="AL100" s="9">
        <v>6011672865131</v>
      </c>
      <c r="AM100" s="9">
        <v>3219</v>
      </c>
      <c r="AN100" s="9">
        <v>15040444370819</v>
      </c>
      <c r="AO100" s="46">
        <v>2039036</v>
      </c>
      <c r="AP100" s="46">
        <v>26984831471467</v>
      </c>
      <c r="AQ100" s="9">
        <v>276701</v>
      </c>
      <c r="AR100" s="9">
        <v>66806558889</v>
      </c>
      <c r="AS100" s="9">
        <v>57263</v>
      </c>
      <c r="AT100" s="9">
        <v>139293027102</v>
      </c>
      <c r="AU100" s="9">
        <v>15844</v>
      </c>
      <c r="AV100" s="9">
        <v>117266865238</v>
      </c>
      <c r="AW100" s="9">
        <v>13456</v>
      </c>
      <c r="AX100" s="9">
        <v>344137302703</v>
      </c>
      <c r="AY100" s="9">
        <v>1852</v>
      </c>
      <c r="AZ100" s="9">
        <v>595653957268</v>
      </c>
      <c r="BA100" s="9"/>
      <c r="BB100" s="14"/>
      <c r="BC100" s="65">
        <v>365116</v>
      </c>
      <c r="BD100" s="65">
        <v>1263157711200</v>
      </c>
      <c r="BE100" s="9"/>
      <c r="BF100" s="14"/>
      <c r="BG100" s="9"/>
      <c r="BH100" s="14"/>
      <c r="BI100" s="9"/>
      <c r="BJ100" s="14"/>
      <c r="BK100" s="9"/>
      <c r="BL100" s="14"/>
      <c r="BM100" s="9"/>
      <c r="BN100" s="14"/>
      <c r="BO100" s="9"/>
      <c r="BP100" s="14"/>
      <c r="BQ100" s="144"/>
      <c r="BR100" s="145"/>
    </row>
    <row r="101" spans="2:70" x14ac:dyDescent="0.25">
      <c r="B101" s="8" t="s">
        <v>298</v>
      </c>
      <c r="C101" s="9">
        <v>8</v>
      </c>
      <c r="D101" s="14">
        <v>3850.84</v>
      </c>
      <c r="E101" s="9">
        <v>7</v>
      </c>
      <c r="F101" s="14">
        <v>34122.019999999997</v>
      </c>
      <c r="G101" s="9">
        <v>3</v>
      </c>
      <c r="H101" s="14">
        <v>130457.91</v>
      </c>
      <c r="I101" s="9">
        <v>6</v>
      </c>
      <c r="J101" s="14">
        <v>1837095.79</v>
      </c>
      <c r="K101" s="9"/>
      <c r="L101" s="14"/>
      <c r="M101" s="46">
        <v>24</v>
      </c>
      <c r="N101" s="47">
        <v>2005526.56</v>
      </c>
      <c r="O101" s="9">
        <v>24774</v>
      </c>
      <c r="P101" s="14">
        <v>10525322.849999901</v>
      </c>
      <c r="Q101" s="9">
        <v>26481</v>
      </c>
      <c r="R101" s="14">
        <v>98563753.889999494</v>
      </c>
      <c r="S101" s="9">
        <v>12573</v>
      </c>
      <c r="T101" s="14">
        <v>432086169.79000098</v>
      </c>
      <c r="U101" s="9">
        <v>3494</v>
      </c>
      <c r="V101" s="14">
        <v>1104632449.26</v>
      </c>
      <c r="W101" s="9">
        <v>331</v>
      </c>
      <c r="X101" s="14">
        <v>638166748.66999996</v>
      </c>
      <c r="Y101" s="9">
        <v>19</v>
      </c>
      <c r="Z101" s="14">
        <v>209224391.13</v>
      </c>
      <c r="AA101" s="46">
        <v>67672</v>
      </c>
      <c r="AB101" s="47">
        <v>2493198835.5900002</v>
      </c>
      <c r="AC101" s="9">
        <v>1519782</v>
      </c>
      <c r="AD101" s="9">
        <v>463948418169</v>
      </c>
      <c r="AE101" s="9">
        <v>518988</v>
      </c>
      <c r="AF101" s="9">
        <v>1281272681035</v>
      </c>
      <c r="AG101" s="9">
        <v>113860</v>
      </c>
      <c r="AH101" s="9">
        <v>853055963495</v>
      </c>
      <c r="AI101" s="9">
        <v>130785</v>
      </c>
      <c r="AJ101" s="9">
        <v>3867008990026</v>
      </c>
      <c r="AK101" s="9">
        <v>21341</v>
      </c>
      <c r="AL101" s="9">
        <v>6269935397096</v>
      </c>
      <c r="AM101" s="9">
        <v>3216</v>
      </c>
      <c r="AN101" s="9">
        <v>14821641552502</v>
      </c>
      <c r="AO101" s="46">
        <v>2307972</v>
      </c>
      <c r="AP101" s="46">
        <v>27556863002323</v>
      </c>
      <c r="AQ101" s="9">
        <v>304683</v>
      </c>
      <c r="AR101" s="9">
        <v>75402898713</v>
      </c>
      <c r="AS101" s="9">
        <v>64439</v>
      </c>
      <c r="AT101" s="9">
        <v>156298180432</v>
      </c>
      <c r="AU101" s="9">
        <v>17128</v>
      </c>
      <c r="AV101" s="9">
        <v>126643505708</v>
      </c>
      <c r="AW101" s="9">
        <v>14361</v>
      </c>
      <c r="AX101" s="9">
        <v>358892094475</v>
      </c>
      <c r="AY101" s="9">
        <v>1959</v>
      </c>
      <c r="AZ101" s="9">
        <v>648978986137</v>
      </c>
      <c r="BA101" s="9"/>
      <c r="BB101" s="14"/>
      <c r="BC101" s="65">
        <v>402570</v>
      </c>
      <c r="BD101" s="65">
        <v>1366215665465</v>
      </c>
      <c r="BE101" s="9"/>
      <c r="BF101" s="14"/>
      <c r="BG101" s="9"/>
      <c r="BH101" s="14"/>
      <c r="BI101" s="9"/>
      <c r="BJ101" s="14"/>
      <c r="BK101" s="9"/>
      <c r="BL101" s="14"/>
      <c r="BM101" s="9"/>
      <c r="BN101" s="14"/>
      <c r="BO101" s="9"/>
      <c r="BP101" s="14"/>
      <c r="BQ101" s="144"/>
      <c r="BR101" s="145"/>
    </row>
    <row r="102" spans="2:70" x14ac:dyDescent="0.25">
      <c r="B102" s="8" t="s">
        <v>299</v>
      </c>
      <c r="C102" s="9">
        <v>9</v>
      </c>
      <c r="D102" s="14">
        <v>1632.91</v>
      </c>
      <c r="E102" s="9">
        <v>6</v>
      </c>
      <c r="F102" s="14">
        <v>12052.72</v>
      </c>
      <c r="G102" s="9">
        <v>10</v>
      </c>
      <c r="H102" s="14">
        <v>259123.66</v>
      </c>
      <c r="I102" s="9">
        <v>4</v>
      </c>
      <c r="J102" s="14">
        <v>1193974.27</v>
      </c>
      <c r="K102" s="9"/>
      <c r="L102" s="14"/>
      <c r="M102" s="46">
        <v>29</v>
      </c>
      <c r="N102" s="47">
        <v>1466783.56</v>
      </c>
      <c r="O102" s="9">
        <v>23799</v>
      </c>
      <c r="P102" s="14">
        <v>10141675.98</v>
      </c>
      <c r="Q102" s="9">
        <v>25567</v>
      </c>
      <c r="R102" s="14">
        <v>96410166.539999694</v>
      </c>
      <c r="S102" s="9">
        <v>12188</v>
      </c>
      <c r="T102" s="14">
        <v>426220111.96000099</v>
      </c>
      <c r="U102" s="9">
        <v>3394</v>
      </c>
      <c r="V102" s="14">
        <v>1099418230.51</v>
      </c>
      <c r="W102" s="9">
        <v>368</v>
      </c>
      <c r="X102" s="14">
        <v>728042750.63</v>
      </c>
      <c r="Y102" s="9">
        <v>26</v>
      </c>
      <c r="Z102" s="14">
        <v>348826106.83999997</v>
      </c>
      <c r="AA102" s="46">
        <v>65342</v>
      </c>
      <c r="AB102" s="47">
        <v>2709059042.46</v>
      </c>
      <c r="AC102" s="9">
        <v>1657587</v>
      </c>
      <c r="AD102" s="9">
        <v>523474835693</v>
      </c>
      <c r="AE102" s="9">
        <v>601452</v>
      </c>
      <c r="AF102" s="9">
        <v>1492144423009</v>
      </c>
      <c r="AG102" s="9">
        <v>129882</v>
      </c>
      <c r="AH102" s="9">
        <v>972150631197</v>
      </c>
      <c r="AI102" s="9">
        <v>144544</v>
      </c>
      <c r="AJ102" s="9">
        <v>4165942287793</v>
      </c>
      <c r="AK102" s="9">
        <v>23452</v>
      </c>
      <c r="AL102" s="9">
        <v>6942317977263</v>
      </c>
      <c r="AM102" s="9">
        <v>3709</v>
      </c>
      <c r="AN102" s="9">
        <v>19254113659777</v>
      </c>
      <c r="AO102" s="46">
        <v>2560626</v>
      </c>
      <c r="AP102" s="46">
        <v>33350143814732</v>
      </c>
      <c r="AQ102" s="9">
        <v>322088</v>
      </c>
      <c r="AR102" s="9">
        <v>82335958166</v>
      </c>
      <c r="AS102" s="9">
        <v>73287</v>
      </c>
      <c r="AT102" s="9">
        <v>179020057591</v>
      </c>
      <c r="AU102" s="9">
        <v>20539</v>
      </c>
      <c r="AV102" s="9">
        <v>152306178281</v>
      </c>
      <c r="AW102" s="9">
        <v>17630</v>
      </c>
      <c r="AX102" s="9">
        <v>432764700304</v>
      </c>
      <c r="AY102" s="9">
        <v>1152</v>
      </c>
      <c r="AZ102" s="9">
        <v>247091174935</v>
      </c>
      <c r="BA102" s="9"/>
      <c r="BB102" s="14"/>
      <c r="BC102" s="65">
        <v>434696</v>
      </c>
      <c r="BD102" s="65">
        <v>1093518069277</v>
      </c>
      <c r="BE102" s="9"/>
      <c r="BF102" s="14"/>
      <c r="BG102" s="9"/>
      <c r="BH102" s="14"/>
      <c r="BI102" s="9"/>
      <c r="BJ102" s="14"/>
      <c r="BK102" s="9"/>
      <c r="BL102" s="14"/>
      <c r="BM102" s="9"/>
      <c r="BN102" s="14"/>
      <c r="BO102" s="9"/>
      <c r="BP102" s="14"/>
      <c r="BQ102" s="144"/>
      <c r="BR102" s="145"/>
    </row>
    <row r="103" spans="2:70" x14ac:dyDescent="0.25">
      <c r="B103" s="8" t="s">
        <v>300</v>
      </c>
      <c r="C103" s="9">
        <v>6</v>
      </c>
      <c r="D103" s="14">
        <v>1238.3</v>
      </c>
      <c r="E103" s="9">
        <v>3</v>
      </c>
      <c r="F103" s="14">
        <v>5960.05</v>
      </c>
      <c r="G103" s="9">
        <v>3</v>
      </c>
      <c r="H103" s="14">
        <v>107400</v>
      </c>
      <c r="I103" s="9"/>
      <c r="J103" s="14"/>
      <c r="K103" s="9"/>
      <c r="L103" s="14"/>
      <c r="M103" s="46">
        <v>12</v>
      </c>
      <c r="N103" s="47">
        <v>114598.35</v>
      </c>
      <c r="O103" s="9">
        <v>8793</v>
      </c>
      <c r="P103" s="14">
        <v>3729101.59</v>
      </c>
      <c r="Q103" s="9">
        <v>9098</v>
      </c>
      <c r="R103" s="14">
        <v>33982744.759999998</v>
      </c>
      <c r="S103" s="9">
        <v>4331</v>
      </c>
      <c r="T103" s="14">
        <v>149667057.28</v>
      </c>
      <c r="U103" s="9">
        <v>1238</v>
      </c>
      <c r="V103" s="14">
        <v>400283635.82999998</v>
      </c>
      <c r="W103" s="9">
        <v>114</v>
      </c>
      <c r="X103" s="14">
        <v>232365756.31999999</v>
      </c>
      <c r="Y103" s="9">
        <v>6</v>
      </c>
      <c r="Z103" s="14">
        <v>51850000</v>
      </c>
      <c r="AA103" s="46">
        <v>23580</v>
      </c>
      <c r="AB103" s="47">
        <v>871878295.77999997</v>
      </c>
      <c r="AC103" s="9">
        <v>1308161</v>
      </c>
      <c r="AD103" s="9">
        <v>412912179248</v>
      </c>
      <c r="AE103" s="9">
        <v>470162</v>
      </c>
      <c r="AF103" s="9">
        <v>1164518201066</v>
      </c>
      <c r="AG103" s="9">
        <v>102912</v>
      </c>
      <c r="AH103" s="9">
        <v>770678286267</v>
      </c>
      <c r="AI103" s="9">
        <v>116825</v>
      </c>
      <c r="AJ103" s="9">
        <v>3389170825753</v>
      </c>
      <c r="AK103" s="9">
        <v>19192</v>
      </c>
      <c r="AL103" s="9">
        <v>5568548202351</v>
      </c>
      <c r="AM103" s="9">
        <v>2888</v>
      </c>
      <c r="AN103" s="9">
        <v>12825241973670</v>
      </c>
      <c r="AO103" s="46">
        <v>2020140</v>
      </c>
      <c r="AP103" s="46">
        <v>24131069668355</v>
      </c>
      <c r="AQ103" s="9">
        <v>255588</v>
      </c>
      <c r="AR103" s="9">
        <v>64752018168</v>
      </c>
      <c r="AS103" s="9">
        <v>59800</v>
      </c>
      <c r="AT103" s="9">
        <v>144892058437</v>
      </c>
      <c r="AU103" s="9">
        <v>15869</v>
      </c>
      <c r="AV103" s="9">
        <v>116941759644</v>
      </c>
      <c r="AW103" s="9">
        <v>13274</v>
      </c>
      <c r="AX103" s="9">
        <v>333610294142</v>
      </c>
      <c r="AY103" s="9">
        <v>1078</v>
      </c>
      <c r="AZ103" s="9">
        <v>222632078432</v>
      </c>
      <c r="BA103" s="9"/>
      <c r="BB103" s="14"/>
      <c r="BC103" s="65">
        <v>345609</v>
      </c>
      <c r="BD103" s="65">
        <v>882828208823</v>
      </c>
      <c r="BE103" s="9"/>
      <c r="BF103" s="14"/>
      <c r="BG103" s="9"/>
      <c r="BH103" s="14"/>
      <c r="BI103" s="9"/>
      <c r="BJ103" s="14"/>
      <c r="BK103" s="9"/>
      <c r="BL103" s="14"/>
      <c r="BM103" s="9"/>
      <c r="BN103" s="14"/>
      <c r="BO103" s="9"/>
      <c r="BP103" s="14"/>
      <c r="BQ103" s="144"/>
      <c r="BR103" s="145"/>
    </row>
    <row r="104" spans="2:70" x14ac:dyDescent="0.25">
      <c r="B104" s="8" t="s">
        <v>301</v>
      </c>
      <c r="C104" s="9">
        <v>17</v>
      </c>
      <c r="D104" s="14">
        <v>4855.37</v>
      </c>
      <c r="E104" s="9">
        <v>8</v>
      </c>
      <c r="F104" s="14">
        <v>23706.67</v>
      </c>
      <c r="G104" s="9">
        <v>10</v>
      </c>
      <c r="H104" s="14">
        <v>305510.94</v>
      </c>
      <c r="I104" s="9">
        <v>1</v>
      </c>
      <c r="J104" s="14">
        <v>300000</v>
      </c>
      <c r="K104" s="9"/>
      <c r="L104" s="14"/>
      <c r="M104" s="46">
        <v>36</v>
      </c>
      <c r="N104" s="47">
        <v>634072.98</v>
      </c>
      <c r="O104" s="9">
        <v>21774</v>
      </c>
      <c r="P104" s="14">
        <v>9184241.2599999905</v>
      </c>
      <c r="Q104" s="9">
        <v>22403</v>
      </c>
      <c r="R104" s="14">
        <v>84929627.439999804</v>
      </c>
      <c r="S104" s="9">
        <v>11229</v>
      </c>
      <c r="T104" s="14">
        <v>391131065.25000101</v>
      </c>
      <c r="U104" s="9">
        <v>3309</v>
      </c>
      <c r="V104" s="14">
        <v>1059255763.54</v>
      </c>
      <c r="W104" s="9">
        <v>289</v>
      </c>
      <c r="X104" s="14">
        <v>564284995.37</v>
      </c>
      <c r="Y104" s="9">
        <v>15</v>
      </c>
      <c r="Z104" s="14">
        <v>155538992.66999999</v>
      </c>
      <c r="AA104" s="46">
        <v>59019</v>
      </c>
      <c r="AB104" s="47">
        <v>2264324685.5300002</v>
      </c>
      <c r="AC104" s="9">
        <v>1383622</v>
      </c>
      <c r="AD104" s="9">
        <v>430078481745</v>
      </c>
      <c r="AE104" s="9">
        <v>477397</v>
      </c>
      <c r="AF104" s="9">
        <v>1177689256143</v>
      </c>
      <c r="AG104" s="9">
        <v>101840</v>
      </c>
      <c r="AH104" s="9">
        <v>761978557131</v>
      </c>
      <c r="AI104" s="9">
        <v>113700</v>
      </c>
      <c r="AJ104" s="9">
        <v>3289526626422</v>
      </c>
      <c r="AK104" s="9">
        <v>18903</v>
      </c>
      <c r="AL104" s="9">
        <v>5549424340371</v>
      </c>
      <c r="AM104" s="9">
        <v>2898</v>
      </c>
      <c r="AN104" s="9">
        <v>13417809131234</v>
      </c>
      <c r="AO104" s="46">
        <v>2098360</v>
      </c>
      <c r="AP104" s="46">
        <v>24626506393046</v>
      </c>
      <c r="AQ104" s="9">
        <v>228982</v>
      </c>
      <c r="AR104" s="9">
        <v>57636320921</v>
      </c>
      <c r="AS104" s="9">
        <v>51573</v>
      </c>
      <c r="AT104" s="9">
        <v>125603068952</v>
      </c>
      <c r="AU104" s="9">
        <v>15004</v>
      </c>
      <c r="AV104" s="9">
        <v>110747913787</v>
      </c>
      <c r="AW104" s="9">
        <v>12207</v>
      </c>
      <c r="AX104" s="9">
        <v>301215868791</v>
      </c>
      <c r="AY104" s="9">
        <v>941</v>
      </c>
      <c r="AZ104" s="9">
        <v>198303589005</v>
      </c>
      <c r="BA104" s="9"/>
      <c r="BB104" s="14"/>
      <c r="BC104" s="65">
        <v>308707</v>
      </c>
      <c r="BD104" s="65">
        <v>793506761456</v>
      </c>
      <c r="BE104" s="9"/>
      <c r="BF104" s="14"/>
      <c r="BG104" s="9"/>
      <c r="BH104" s="14"/>
      <c r="BI104" s="9"/>
      <c r="BJ104" s="14"/>
      <c r="BK104" s="9"/>
      <c r="BL104" s="14"/>
      <c r="BM104" s="9"/>
      <c r="BN104" s="14"/>
      <c r="BO104" s="9"/>
      <c r="BP104" s="14"/>
      <c r="BQ104" s="144"/>
      <c r="BR104" s="145"/>
    </row>
    <row r="105" spans="2:70" x14ac:dyDescent="0.25">
      <c r="B105" s="8" t="s">
        <v>302</v>
      </c>
      <c r="C105" s="9">
        <v>25</v>
      </c>
      <c r="D105" s="14">
        <v>4874.42</v>
      </c>
      <c r="E105" s="9">
        <v>11</v>
      </c>
      <c r="F105" s="14">
        <v>43720.09</v>
      </c>
      <c r="G105" s="9">
        <v>7</v>
      </c>
      <c r="H105" s="14">
        <v>198880.95</v>
      </c>
      <c r="I105" s="9">
        <v>2</v>
      </c>
      <c r="J105" s="14">
        <v>351800</v>
      </c>
      <c r="K105" s="9"/>
      <c r="L105" s="14"/>
      <c r="M105" s="46">
        <v>45</v>
      </c>
      <c r="N105" s="47">
        <v>599275.46</v>
      </c>
      <c r="O105" s="9">
        <v>27776</v>
      </c>
      <c r="P105" s="14">
        <v>11725965.18</v>
      </c>
      <c r="Q105" s="9">
        <v>29147</v>
      </c>
      <c r="R105" s="14">
        <v>110399034.53999899</v>
      </c>
      <c r="S105" s="9">
        <v>15119</v>
      </c>
      <c r="T105" s="14">
        <v>532708692.44000101</v>
      </c>
      <c r="U105" s="9">
        <v>4692</v>
      </c>
      <c r="V105" s="14">
        <v>1502865571.9200001</v>
      </c>
      <c r="W105" s="9">
        <v>468</v>
      </c>
      <c r="X105" s="14">
        <v>879737049.14999998</v>
      </c>
      <c r="Y105" s="9">
        <v>19</v>
      </c>
      <c r="Z105" s="14">
        <v>193472756.24000001</v>
      </c>
      <c r="AA105" s="46">
        <v>77221</v>
      </c>
      <c r="AB105" s="47">
        <v>3230909069.4699898</v>
      </c>
      <c r="AC105" s="9">
        <v>1772294</v>
      </c>
      <c r="AD105" s="9">
        <v>544327699870</v>
      </c>
      <c r="AE105" s="9">
        <v>603485</v>
      </c>
      <c r="AF105" s="9">
        <v>1489093021325</v>
      </c>
      <c r="AG105" s="9">
        <v>127832</v>
      </c>
      <c r="AH105" s="9">
        <v>957340422039</v>
      </c>
      <c r="AI105" s="9">
        <v>142904</v>
      </c>
      <c r="AJ105" s="9">
        <v>4133814994351</v>
      </c>
      <c r="AK105" s="9">
        <v>24232</v>
      </c>
      <c r="AL105" s="9">
        <v>7173831757001</v>
      </c>
      <c r="AM105" s="9">
        <v>3545</v>
      </c>
      <c r="AN105" s="9">
        <v>17238607182292</v>
      </c>
      <c r="AO105" s="46">
        <v>2674292</v>
      </c>
      <c r="AP105" s="46">
        <v>31537015076878</v>
      </c>
      <c r="AQ105" s="9">
        <v>349338</v>
      </c>
      <c r="AR105" s="9">
        <v>86571994574</v>
      </c>
      <c r="AS105" s="9">
        <v>72178</v>
      </c>
      <c r="AT105" s="9">
        <v>174502881279</v>
      </c>
      <c r="AU105" s="9">
        <v>19125</v>
      </c>
      <c r="AV105" s="9">
        <v>141190180698</v>
      </c>
      <c r="AW105" s="9">
        <v>15556</v>
      </c>
      <c r="AX105" s="9">
        <v>390163419341</v>
      </c>
      <c r="AY105" s="9">
        <v>1208</v>
      </c>
      <c r="AZ105" s="9">
        <v>251267517292</v>
      </c>
      <c r="BA105" s="9"/>
      <c r="BB105" s="14"/>
      <c r="BC105" s="65">
        <v>457405</v>
      </c>
      <c r="BD105" s="65">
        <v>1043695993184</v>
      </c>
      <c r="BE105" s="9"/>
      <c r="BF105" s="14"/>
      <c r="BG105" s="9"/>
      <c r="BH105" s="14"/>
      <c r="BI105" s="9"/>
      <c r="BJ105" s="14"/>
      <c r="BK105" s="9"/>
      <c r="BL105" s="14"/>
      <c r="BM105" s="9"/>
      <c r="BN105" s="14"/>
      <c r="BO105" s="9"/>
      <c r="BP105" s="14"/>
      <c r="BQ105" s="144"/>
      <c r="BR105" s="145"/>
    </row>
    <row r="106" spans="2:70" x14ac:dyDescent="0.25">
      <c r="B106" s="8" t="s">
        <v>304</v>
      </c>
      <c r="C106" s="9">
        <v>8</v>
      </c>
      <c r="D106" s="14">
        <v>663.48</v>
      </c>
      <c r="E106" s="9">
        <v>11</v>
      </c>
      <c r="F106" s="14">
        <v>27406.95</v>
      </c>
      <c r="G106" s="9">
        <v>8</v>
      </c>
      <c r="H106" s="14">
        <v>290065</v>
      </c>
      <c r="I106" s="9">
        <v>1</v>
      </c>
      <c r="J106" s="14">
        <v>195000</v>
      </c>
      <c r="K106" s="9"/>
      <c r="L106" s="14"/>
      <c r="M106" s="46">
        <v>28</v>
      </c>
      <c r="N106" s="47">
        <v>513135.43</v>
      </c>
      <c r="O106" s="9">
        <v>24553</v>
      </c>
      <c r="P106" s="14">
        <v>10433843.42</v>
      </c>
      <c r="Q106" s="9">
        <v>26146</v>
      </c>
      <c r="R106" s="14">
        <v>98352616.239999399</v>
      </c>
      <c r="S106" s="9">
        <v>12637</v>
      </c>
      <c r="T106" s="14">
        <v>443802285.29000002</v>
      </c>
      <c r="U106" s="9">
        <v>3964</v>
      </c>
      <c r="V106" s="14">
        <v>1266556832.6900001</v>
      </c>
      <c r="W106" s="9">
        <v>386</v>
      </c>
      <c r="X106" s="14">
        <v>762615484.66999996</v>
      </c>
      <c r="Y106" s="9">
        <v>18</v>
      </c>
      <c r="Z106" s="14">
        <v>134543857.65000001</v>
      </c>
      <c r="AA106" s="46">
        <v>67704</v>
      </c>
      <c r="AB106" s="47">
        <v>2716304919.96</v>
      </c>
      <c r="AC106" s="9">
        <v>1614234</v>
      </c>
      <c r="AD106" s="9">
        <v>489285623787</v>
      </c>
      <c r="AE106" s="9">
        <v>536852</v>
      </c>
      <c r="AF106" s="9">
        <v>1322774562284</v>
      </c>
      <c r="AG106" s="9">
        <v>112469</v>
      </c>
      <c r="AH106" s="9">
        <v>841511678532</v>
      </c>
      <c r="AI106" s="9">
        <v>124273</v>
      </c>
      <c r="AJ106" s="9">
        <v>3615145818733</v>
      </c>
      <c r="AK106" s="9">
        <v>21401</v>
      </c>
      <c r="AL106" s="9">
        <v>6354369316575</v>
      </c>
      <c r="AM106" s="9">
        <v>3221</v>
      </c>
      <c r="AN106" s="9">
        <v>14196203175332</v>
      </c>
      <c r="AO106" s="46">
        <v>2412450</v>
      </c>
      <c r="AP106" s="46">
        <v>26819290175243</v>
      </c>
      <c r="AQ106" s="9">
        <v>287663</v>
      </c>
      <c r="AR106" s="9">
        <v>69719516174</v>
      </c>
      <c r="AS106" s="9">
        <v>58038</v>
      </c>
      <c r="AT106" s="9">
        <v>140270041954</v>
      </c>
      <c r="AU106" s="9">
        <v>15039</v>
      </c>
      <c r="AV106" s="9">
        <v>111465086616</v>
      </c>
      <c r="AW106" s="9">
        <v>12278</v>
      </c>
      <c r="AX106" s="9">
        <v>306682120692</v>
      </c>
      <c r="AY106" s="9">
        <v>999</v>
      </c>
      <c r="AZ106" s="9">
        <v>209197387680</v>
      </c>
      <c r="BA106" s="9"/>
      <c r="BB106" s="14"/>
      <c r="BC106" s="65">
        <v>374017</v>
      </c>
      <c r="BD106" s="65">
        <v>837334153116</v>
      </c>
      <c r="BE106" s="9"/>
      <c r="BF106" s="14"/>
      <c r="BG106" s="9"/>
      <c r="BH106" s="14"/>
      <c r="BI106" s="9"/>
      <c r="BJ106" s="14"/>
      <c r="BK106" s="9"/>
      <c r="BL106" s="14"/>
      <c r="BM106" s="9"/>
      <c r="BN106" s="14"/>
      <c r="BO106" s="9"/>
      <c r="BP106" s="14"/>
      <c r="BQ106" s="144"/>
      <c r="BR106" s="145"/>
    </row>
    <row r="107" spans="2:70" x14ac:dyDescent="0.25">
      <c r="B107" s="8" t="s">
        <v>305</v>
      </c>
      <c r="C107" s="9">
        <v>13</v>
      </c>
      <c r="D107" s="14">
        <v>2007.11</v>
      </c>
      <c r="E107" s="9">
        <v>8</v>
      </c>
      <c r="F107" s="14">
        <v>42172.63</v>
      </c>
      <c r="G107" s="9">
        <v>11</v>
      </c>
      <c r="H107" s="14">
        <v>440230.22</v>
      </c>
      <c r="I107" s="9">
        <v>2</v>
      </c>
      <c r="J107" s="14">
        <v>230000</v>
      </c>
      <c r="K107" s="9"/>
      <c r="L107" s="14"/>
      <c r="M107" s="46">
        <v>34</v>
      </c>
      <c r="N107" s="47">
        <v>714409.96</v>
      </c>
      <c r="O107" s="9">
        <v>26637</v>
      </c>
      <c r="P107" s="14">
        <v>11357056.82</v>
      </c>
      <c r="Q107" s="9">
        <v>27753</v>
      </c>
      <c r="R107" s="14">
        <v>106068595.31</v>
      </c>
      <c r="S107" s="9">
        <v>14383</v>
      </c>
      <c r="T107" s="14">
        <v>508033252.57000297</v>
      </c>
      <c r="U107" s="9">
        <v>4534</v>
      </c>
      <c r="V107" s="14">
        <v>1453132981.0899999</v>
      </c>
      <c r="W107" s="9">
        <v>460</v>
      </c>
      <c r="X107" s="14">
        <v>904927018.71000004</v>
      </c>
      <c r="Y107" s="9">
        <v>21</v>
      </c>
      <c r="Z107" s="14">
        <v>195322486.86000001</v>
      </c>
      <c r="AA107" s="46">
        <v>73788</v>
      </c>
      <c r="AB107" s="47">
        <v>3178841391.3600001</v>
      </c>
      <c r="AC107" s="9">
        <v>1785962</v>
      </c>
      <c r="AD107" s="9">
        <v>541057151186</v>
      </c>
      <c r="AE107" s="9">
        <v>579272</v>
      </c>
      <c r="AF107" s="9">
        <v>1425804035457</v>
      </c>
      <c r="AG107" s="9">
        <v>120046</v>
      </c>
      <c r="AH107" s="9">
        <v>898542804086</v>
      </c>
      <c r="AI107" s="9">
        <v>134771</v>
      </c>
      <c r="AJ107" s="9">
        <v>3911831737681</v>
      </c>
      <c r="AK107" s="9">
        <v>22901</v>
      </c>
      <c r="AL107" s="9">
        <v>6747653553914</v>
      </c>
      <c r="AM107" s="9">
        <v>3571</v>
      </c>
      <c r="AN107" s="9">
        <v>16629749502058</v>
      </c>
      <c r="AO107" s="46">
        <v>2646523</v>
      </c>
      <c r="AP107" s="46">
        <v>30154638784382</v>
      </c>
      <c r="AQ107" s="9">
        <v>353834</v>
      </c>
      <c r="AR107" s="9">
        <v>85842079641</v>
      </c>
      <c r="AS107" s="9">
        <v>67611</v>
      </c>
      <c r="AT107" s="9">
        <v>162699485404</v>
      </c>
      <c r="AU107" s="9">
        <v>17144</v>
      </c>
      <c r="AV107" s="9">
        <v>126387159336</v>
      </c>
      <c r="AW107" s="9">
        <v>13949</v>
      </c>
      <c r="AX107" s="9">
        <v>348506824701</v>
      </c>
      <c r="AY107" s="9">
        <v>1083</v>
      </c>
      <c r="AZ107" s="9">
        <v>225923175952</v>
      </c>
      <c r="BA107" s="9"/>
      <c r="BB107" s="14"/>
      <c r="BC107" s="65">
        <v>453621</v>
      </c>
      <c r="BD107" s="65">
        <v>949358725034</v>
      </c>
      <c r="BE107" s="9">
        <v>6255</v>
      </c>
      <c r="BF107" s="9">
        <v>1907509431</v>
      </c>
      <c r="BG107" s="9">
        <v>553</v>
      </c>
      <c r="BH107" s="9">
        <v>819527195</v>
      </c>
      <c r="BI107" s="9"/>
      <c r="BJ107" s="14"/>
      <c r="BK107" s="9"/>
      <c r="BL107" s="14"/>
      <c r="BM107" s="9"/>
      <c r="BN107" s="14"/>
      <c r="BO107" s="9"/>
      <c r="BP107" s="14"/>
      <c r="BQ107" s="144">
        <v>6808</v>
      </c>
      <c r="BR107" s="144">
        <v>2727036626</v>
      </c>
    </row>
    <row r="108" spans="2:70" x14ac:dyDescent="0.25">
      <c r="B108" s="8" t="s">
        <v>306</v>
      </c>
      <c r="C108" s="9">
        <v>14</v>
      </c>
      <c r="D108" s="14">
        <v>3408.5</v>
      </c>
      <c r="E108" s="9">
        <v>11</v>
      </c>
      <c r="F108" s="14">
        <v>44530.54</v>
      </c>
      <c r="G108" s="9">
        <v>9</v>
      </c>
      <c r="H108" s="14">
        <v>361966.92</v>
      </c>
      <c r="I108" s="9">
        <v>4</v>
      </c>
      <c r="J108" s="14">
        <v>1469673</v>
      </c>
      <c r="K108" s="9"/>
      <c r="L108" s="14"/>
      <c r="M108" s="46">
        <v>38</v>
      </c>
      <c r="N108" s="47">
        <v>1879578.96</v>
      </c>
      <c r="O108" s="9">
        <v>27214</v>
      </c>
      <c r="P108" s="14">
        <v>11613100.2100001</v>
      </c>
      <c r="Q108" s="9">
        <v>28912</v>
      </c>
      <c r="R108" s="14">
        <v>111033105.799999</v>
      </c>
      <c r="S108" s="9">
        <v>14948</v>
      </c>
      <c r="T108" s="14">
        <v>526320333.36000001</v>
      </c>
      <c r="U108" s="9">
        <v>4477</v>
      </c>
      <c r="V108" s="14">
        <v>1411243856.3199999</v>
      </c>
      <c r="W108" s="9">
        <v>431</v>
      </c>
      <c r="X108" s="14">
        <v>824820915.09000003</v>
      </c>
      <c r="Y108" s="9">
        <v>25</v>
      </c>
      <c r="Z108" s="14">
        <v>219220242.72</v>
      </c>
      <c r="AA108" s="46">
        <v>76007</v>
      </c>
      <c r="AB108" s="47">
        <v>3104251553.49999</v>
      </c>
      <c r="AC108" s="9">
        <v>1278583</v>
      </c>
      <c r="AD108" s="9">
        <v>381098769941</v>
      </c>
      <c r="AE108" s="9">
        <v>400567</v>
      </c>
      <c r="AF108" s="9">
        <v>985503137491</v>
      </c>
      <c r="AG108" s="9">
        <v>124873</v>
      </c>
      <c r="AH108" s="9">
        <v>932980045425</v>
      </c>
      <c r="AI108" s="9">
        <v>138832</v>
      </c>
      <c r="AJ108" s="9">
        <v>4055150887119</v>
      </c>
      <c r="AK108" s="9">
        <v>24014</v>
      </c>
      <c r="AL108" s="9">
        <v>7102494546377</v>
      </c>
      <c r="AM108" s="9">
        <v>3556</v>
      </c>
      <c r="AN108" s="9">
        <v>15838700624257</v>
      </c>
      <c r="AO108" s="46">
        <v>1970425</v>
      </c>
      <c r="AP108" s="46">
        <v>29295928010610</v>
      </c>
      <c r="AQ108" s="9">
        <v>299185</v>
      </c>
      <c r="AR108" s="9">
        <v>70961044504</v>
      </c>
      <c r="AS108" s="9">
        <v>56801</v>
      </c>
      <c r="AT108" s="9">
        <v>136991943382</v>
      </c>
      <c r="AU108" s="9">
        <v>16295</v>
      </c>
      <c r="AV108" s="9">
        <v>119865142554</v>
      </c>
      <c r="AW108" s="9">
        <v>13529</v>
      </c>
      <c r="AX108" s="9">
        <v>338596591533</v>
      </c>
      <c r="AY108" s="9">
        <v>1094</v>
      </c>
      <c r="AZ108" s="9">
        <v>228874185010</v>
      </c>
      <c r="BA108" s="9"/>
      <c r="BB108" s="14"/>
      <c r="BC108" s="65">
        <v>386904</v>
      </c>
      <c r="BD108" s="65">
        <v>895288906983</v>
      </c>
      <c r="BE108" s="9">
        <v>615311</v>
      </c>
      <c r="BF108" s="9">
        <v>181547191189</v>
      </c>
      <c r="BG108" s="9">
        <v>191572</v>
      </c>
      <c r="BH108" s="9">
        <v>469134988043</v>
      </c>
      <c r="BI108" s="9"/>
      <c r="BJ108" s="14"/>
      <c r="BK108" s="9"/>
      <c r="BL108" s="14"/>
      <c r="BM108" s="9"/>
      <c r="BN108" s="14"/>
      <c r="BO108" s="9"/>
      <c r="BP108" s="14"/>
      <c r="BQ108" s="144">
        <v>806883</v>
      </c>
      <c r="BR108" s="144">
        <v>650682179232</v>
      </c>
    </row>
    <row r="109" spans="2:70" x14ac:dyDescent="0.25">
      <c r="B109" s="8" t="s">
        <v>311</v>
      </c>
      <c r="C109" s="9">
        <v>7</v>
      </c>
      <c r="D109" s="14">
        <v>1858.63</v>
      </c>
      <c r="E109" s="9">
        <v>9</v>
      </c>
      <c r="F109" s="14">
        <v>39303.49</v>
      </c>
      <c r="G109" s="9">
        <v>11</v>
      </c>
      <c r="H109" s="14">
        <v>485894.52</v>
      </c>
      <c r="I109" s="9">
        <v>2</v>
      </c>
      <c r="J109" s="14">
        <v>462714.33</v>
      </c>
      <c r="K109" s="9">
        <v>1</v>
      </c>
      <c r="L109" s="14">
        <v>1500000</v>
      </c>
      <c r="M109" s="46">
        <v>30</v>
      </c>
      <c r="N109" s="47">
        <v>2489770.9700000002</v>
      </c>
      <c r="O109" s="9">
        <v>27412</v>
      </c>
      <c r="P109" s="14">
        <v>11727202.02</v>
      </c>
      <c r="Q109" s="9">
        <v>28930</v>
      </c>
      <c r="R109" s="14">
        <v>111927326.11</v>
      </c>
      <c r="S109" s="9">
        <v>14684</v>
      </c>
      <c r="T109" s="14">
        <v>505838193.61000103</v>
      </c>
      <c r="U109" s="9">
        <v>3981</v>
      </c>
      <c r="V109" s="14">
        <v>1266473208.8299999</v>
      </c>
      <c r="W109" s="9">
        <v>359</v>
      </c>
      <c r="X109" s="14">
        <v>694663401.96000004</v>
      </c>
      <c r="Y109" s="9">
        <v>28</v>
      </c>
      <c r="Z109" s="14">
        <v>221129970.80000001</v>
      </c>
      <c r="AA109" s="46">
        <v>75394</v>
      </c>
      <c r="AB109" s="47">
        <v>2811759303.3299999</v>
      </c>
      <c r="AC109" s="9">
        <v>746668</v>
      </c>
      <c r="AD109" s="9">
        <v>214805404752</v>
      </c>
      <c r="AE109" s="9">
        <v>208669</v>
      </c>
      <c r="AF109" s="9">
        <v>514552827970</v>
      </c>
      <c r="AG109" s="9">
        <v>123326</v>
      </c>
      <c r="AH109" s="9">
        <v>922834105427</v>
      </c>
      <c r="AI109" s="9">
        <v>136439</v>
      </c>
      <c r="AJ109" s="9">
        <v>3978954326349</v>
      </c>
      <c r="AK109" s="9">
        <v>23734</v>
      </c>
      <c r="AL109" s="9">
        <v>7062136595361</v>
      </c>
      <c r="AM109" s="9">
        <v>3420</v>
      </c>
      <c r="AN109" s="9">
        <v>15283846029984</v>
      </c>
      <c r="AO109" s="46">
        <v>1242256</v>
      </c>
      <c r="AP109" s="46">
        <v>27977129289843</v>
      </c>
      <c r="AQ109" s="9">
        <v>215544</v>
      </c>
      <c r="AR109" s="9">
        <v>51931454619</v>
      </c>
      <c r="AS109" s="9">
        <v>50103</v>
      </c>
      <c r="AT109" s="9">
        <v>122765441324</v>
      </c>
      <c r="AU109" s="9">
        <v>18142</v>
      </c>
      <c r="AV109" s="9">
        <v>133812434338</v>
      </c>
      <c r="AW109" s="9">
        <v>16364</v>
      </c>
      <c r="AX109" s="9">
        <v>424579446848</v>
      </c>
      <c r="AY109" s="9">
        <v>1594</v>
      </c>
      <c r="AZ109" s="9">
        <v>330910927845</v>
      </c>
      <c r="BA109" s="9"/>
      <c r="BB109" s="14"/>
      <c r="BC109" s="65">
        <v>301747</v>
      </c>
      <c r="BD109" s="65">
        <v>1063999704974</v>
      </c>
      <c r="BE109" s="9">
        <v>1380297</v>
      </c>
      <c r="BF109" s="9">
        <v>391909072545</v>
      </c>
      <c r="BG109" s="9">
        <v>410753</v>
      </c>
      <c r="BH109" s="9">
        <v>1014768848390</v>
      </c>
      <c r="BI109" s="9"/>
      <c r="BJ109" s="14"/>
      <c r="BK109" s="9"/>
      <c r="BL109" s="14"/>
      <c r="BM109" s="9"/>
      <c r="BN109" s="14"/>
      <c r="BO109" s="9"/>
      <c r="BP109" s="14"/>
      <c r="BQ109" s="144">
        <v>1791050</v>
      </c>
      <c r="BR109" s="144">
        <v>1406677920935</v>
      </c>
    </row>
    <row r="110" spans="2:70" x14ac:dyDescent="0.25">
      <c r="B110" s="8" t="s">
        <v>314</v>
      </c>
      <c r="C110" s="9">
        <v>7</v>
      </c>
      <c r="D110" s="14">
        <v>1418.38</v>
      </c>
      <c r="E110" s="9">
        <v>16</v>
      </c>
      <c r="F110" s="14">
        <v>81980.3</v>
      </c>
      <c r="G110" s="9">
        <v>13</v>
      </c>
      <c r="H110" s="14">
        <v>520539.1</v>
      </c>
      <c r="I110" s="9">
        <v>3</v>
      </c>
      <c r="J110" s="14">
        <v>1506547.42</v>
      </c>
      <c r="K110" s="9"/>
      <c r="L110" s="14"/>
      <c r="M110" s="46">
        <v>39</v>
      </c>
      <c r="N110" s="47">
        <v>2110485.2000000002</v>
      </c>
      <c r="O110" s="9">
        <v>29918</v>
      </c>
      <c r="P110" s="14">
        <v>12801905.4600001</v>
      </c>
      <c r="Q110" s="9">
        <v>32107</v>
      </c>
      <c r="R110" s="14">
        <v>123642866.59999999</v>
      </c>
      <c r="S110" s="9">
        <v>16324</v>
      </c>
      <c r="T110" s="14">
        <v>565796233.14999902</v>
      </c>
      <c r="U110" s="9">
        <v>4367</v>
      </c>
      <c r="V110" s="14">
        <v>1366717186.5699999</v>
      </c>
      <c r="W110" s="9">
        <v>480</v>
      </c>
      <c r="X110" s="14">
        <v>885836740.36000001</v>
      </c>
      <c r="Y110" s="9">
        <v>26</v>
      </c>
      <c r="Z110" s="14">
        <v>236314105.03</v>
      </c>
      <c r="AA110" s="46">
        <v>83222</v>
      </c>
      <c r="AB110" s="47">
        <v>3191109037.1700001</v>
      </c>
      <c r="AC110" s="9">
        <v>767245</v>
      </c>
      <c r="AD110" s="9">
        <v>217429179419</v>
      </c>
      <c r="AE110" s="9">
        <v>205688</v>
      </c>
      <c r="AF110" s="9">
        <v>507117885867</v>
      </c>
      <c r="AG110" s="9">
        <v>134228</v>
      </c>
      <c r="AH110" s="9">
        <v>1002160216948</v>
      </c>
      <c r="AI110" s="9">
        <v>148710</v>
      </c>
      <c r="AJ110" s="9">
        <v>4319398356223</v>
      </c>
      <c r="AK110" s="9">
        <v>25310</v>
      </c>
      <c r="AL110" s="9">
        <v>7540336950770</v>
      </c>
      <c r="AM110" s="9">
        <v>3849</v>
      </c>
      <c r="AN110" s="9">
        <v>17193771349001</v>
      </c>
      <c r="AO110" s="46">
        <v>1285030</v>
      </c>
      <c r="AP110" s="46">
        <v>30780213938228</v>
      </c>
      <c r="AQ110" s="9">
        <v>220228</v>
      </c>
      <c r="AR110" s="9">
        <v>52106353127</v>
      </c>
      <c r="AS110" s="9">
        <v>51360</v>
      </c>
      <c r="AT110" s="9">
        <v>126250111716</v>
      </c>
      <c r="AU110" s="9">
        <v>21381</v>
      </c>
      <c r="AV110" s="9">
        <v>157232176471</v>
      </c>
      <c r="AW110" s="9">
        <v>18293</v>
      </c>
      <c r="AX110" s="9">
        <v>471483839958</v>
      </c>
      <c r="AY110" s="9">
        <v>1563</v>
      </c>
      <c r="AZ110" s="9">
        <v>330698946305</v>
      </c>
      <c r="BA110" s="9"/>
      <c r="BB110" s="14"/>
      <c r="BC110" s="65">
        <v>312825</v>
      </c>
      <c r="BD110" s="65">
        <v>1137771427577</v>
      </c>
      <c r="BE110" s="9">
        <v>1644314</v>
      </c>
      <c r="BF110" s="9">
        <v>462190876499</v>
      </c>
      <c r="BG110" s="9">
        <v>473150</v>
      </c>
      <c r="BH110" s="9">
        <v>1166836187073</v>
      </c>
      <c r="BI110" s="9"/>
      <c r="BJ110" s="14"/>
      <c r="BK110" s="9"/>
      <c r="BL110" s="14"/>
      <c r="BM110" s="9"/>
      <c r="BN110" s="14"/>
      <c r="BO110" s="9"/>
      <c r="BP110" s="14"/>
      <c r="BQ110" s="144">
        <f>+BE110+BG110</f>
        <v>2117464</v>
      </c>
      <c r="BR110" s="144">
        <f>+BF110+BH110</f>
        <v>1629027063572</v>
      </c>
    </row>
    <row r="111" spans="2:70" x14ac:dyDescent="0.25">
      <c r="B111" s="8" t="s">
        <v>315</v>
      </c>
      <c r="C111" s="9">
        <v>7</v>
      </c>
      <c r="D111" s="14">
        <v>558.24</v>
      </c>
      <c r="E111" s="9">
        <v>12</v>
      </c>
      <c r="F111" s="14">
        <v>47920.47</v>
      </c>
      <c r="G111" s="9">
        <v>11</v>
      </c>
      <c r="H111" s="14">
        <v>382883.52</v>
      </c>
      <c r="I111" s="9">
        <v>3</v>
      </c>
      <c r="J111" s="14">
        <v>1101736</v>
      </c>
      <c r="K111" s="9">
        <v>1</v>
      </c>
      <c r="L111" s="14">
        <v>2350000</v>
      </c>
      <c r="M111" s="46">
        <v>34</v>
      </c>
      <c r="N111" s="47">
        <v>3883098.23</v>
      </c>
      <c r="O111" s="9">
        <v>30589</v>
      </c>
      <c r="P111" s="14">
        <v>12985544.900000099</v>
      </c>
      <c r="Q111" s="9">
        <v>32278</v>
      </c>
      <c r="R111" s="14">
        <v>124060613.19</v>
      </c>
      <c r="S111" s="9">
        <v>16038</v>
      </c>
      <c r="T111" s="14">
        <v>554697897.74999797</v>
      </c>
      <c r="U111" s="9">
        <v>4478</v>
      </c>
      <c r="V111" s="14">
        <v>1386746165.52</v>
      </c>
      <c r="W111" s="9">
        <v>442</v>
      </c>
      <c r="X111" s="14">
        <v>852727933.65999997</v>
      </c>
      <c r="Y111" s="9">
        <v>21</v>
      </c>
      <c r="Z111" s="14">
        <v>165129223.06999999</v>
      </c>
      <c r="AA111" s="46">
        <v>83846</v>
      </c>
      <c r="AB111" s="47">
        <v>3096347378.0900002</v>
      </c>
      <c r="AC111" s="9">
        <v>368513</v>
      </c>
      <c r="AD111" s="9">
        <v>108025753162</v>
      </c>
      <c r="AE111" s="9">
        <v>102898</v>
      </c>
      <c r="AF111" s="9">
        <v>250787681241</v>
      </c>
      <c r="AG111" s="9">
        <v>138583</v>
      </c>
      <c r="AH111" s="9">
        <v>1038285434563</v>
      </c>
      <c r="AI111" s="9">
        <v>149738</v>
      </c>
      <c r="AJ111" s="9">
        <v>4348464665878</v>
      </c>
      <c r="AK111" s="9">
        <v>25501</v>
      </c>
      <c r="AL111" s="9">
        <v>7623109274276</v>
      </c>
      <c r="AM111" s="9">
        <v>3727</v>
      </c>
      <c r="AN111" s="9">
        <v>16623622779420</v>
      </c>
      <c r="AO111" s="46">
        <v>788960</v>
      </c>
      <c r="AP111" s="46">
        <v>29992295588540</v>
      </c>
      <c r="AQ111" s="9">
        <v>112346</v>
      </c>
      <c r="AR111" s="9">
        <v>28913298393</v>
      </c>
      <c r="AS111" s="9">
        <v>37221</v>
      </c>
      <c r="AT111" s="9">
        <v>92296164434</v>
      </c>
      <c r="AU111" s="9">
        <v>20255</v>
      </c>
      <c r="AV111" s="9">
        <v>149313155823</v>
      </c>
      <c r="AW111" s="9">
        <v>17556</v>
      </c>
      <c r="AX111" s="9">
        <v>447117795956</v>
      </c>
      <c r="AY111" s="9">
        <v>1456</v>
      </c>
      <c r="AZ111" s="9">
        <v>302561251835</v>
      </c>
      <c r="BA111" s="9"/>
      <c r="BB111" s="14"/>
      <c r="BC111" s="65">
        <v>188834</v>
      </c>
      <c r="BD111" s="65">
        <v>1020201666441</v>
      </c>
      <c r="BE111" s="9">
        <v>2273832</v>
      </c>
      <c r="BF111" s="9">
        <v>621641435998</v>
      </c>
      <c r="BG111" s="9">
        <v>602289</v>
      </c>
      <c r="BH111" s="9">
        <v>1478181565097</v>
      </c>
      <c r="BI111" s="9"/>
      <c r="BJ111" s="14"/>
      <c r="BK111" s="9"/>
      <c r="BL111" s="14"/>
      <c r="BM111" s="9"/>
      <c r="BN111" s="14"/>
      <c r="BO111" s="9"/>
      <c r="BP111" s="14"/>
      <c r="BQ111" s="144">
        <v>2876121</v>
      </c>
      <c r="BR111" s="144">
        <v>2099823001095</v>
      </c>
    </row>
    <row r="112" spans="2:70" x14ac:dyDescent="0.25">
      <c r="B112" s="8" t="s">
        <v>316</v>
      </c>
      <c r="C112" s="9">
        <v>8</v>
      </c>
      <c r="D112" s="14">
        <v>2138.67</v>
      </c>
      <c r="E112" s="9">
        <v>10</v>
      </c>
      <c r="F112" s="14">
        <v>25043.15</v>
      </c>
      <c r="G112" s="9">
        <v>16</v>
      </c>
      <c r="H112" s="14">
        <v>736748.01</v>
      </c>
      <c r="I112" s="9">
        <v>5</v>
      </c>
      <c r="J112" s="14">
        <v>1576995.8</v>
      </c>
      <c r="K112" s="9"/>
      <c r="L112" s="14"/>
      <c r="M112" s="46">
        <v>39</v>
      </c>
      <c r="N112" s="47">
        <v>2340925.63</v>
      </c>
      <c r="O112" s="9">
        <v>29312</v>
      </c>
      <c r="P112" s="14">
        <v>12402509.449999999</v>
      </c>
      <c r="Q112" s="9">
        <v>29357</v>
      </c>
      <c r="R112" s="14">
        <v>112365964.44</v>
      </c>
      <c r="S112" s="9">
        <v>14039</v>
      </c>
      <c r="T112" s="14">
        <v>478716035.70999902</v>
      </c>
      <c r="U112" s="9">
        <v>3653</v>
      </c>
      <c r="V112" s="14">
        <v>1115283138.3099999</v>
      </c>
      <c r="W112" s="9">
        <v>349</v>
      </c>
      <c r="X112" s="14">
        <v>667653552.42999995</v>
      </c>
      <c r="Y112" s="9">
        <v>10</v>
      </c>
      <c r="Z112" s="14">
        <v>76569376.409999996</v>
      </c>
      <c r="AA112" s="46">
        <v>76720</v>
      </c>
      <c r="AB112" s="47">
        <v>2462990576.75</v>
      </c>
      <c r="AC112" s="9">
        <v>148726</v>
      </c>
      <c r="AD112" s="9">
        <v>45237436533</v>
      </c>
      <c r="AE112" s="9">
        <v>47737</v>
      </c>
      <c r="AF112" s="9">
        <v>119072667679</v>
      </c>
      <c r="AG112" s="9">
        <v>126409</v>
      </c>
      <c r="AH112" s="9">
        <v>944833984237</v>
      </c>
      <c r="AI112" s="9">
        <v>139643</v>
      </c>
      <c r="AJ112" s="9">
        <v>4041674795771</v>
      </c>
      <c r="AK112" s="9">
        <v>23118</v>
      </c>
      <c r="AL112" s="9">
        <v>6860444719516</v>
      </c>
      <c r="AM112" s="9">
        <v>3467</v>
      </c>
      <c r="AN112" s="9">
        <v>15234135416163</v>
      </c>
      <c r="AO112" s="46">
        <v>489100</v>
      </c>
      <c r="AP112" s="46">
        <v>27245399019899</v>
      </c>
      <c r="AQ112" s="9">
        <v>22919</v>
      </c>
      <c r="AR112" s="9">
        <v>8684474690</v>
      </c>
      <c r="AS112" s="9">
        <v>24754</v>
      </c>
      <c r="AT112" s="9">
        <v>63731556392</v>
      </c>
      <c r="AU112" s="9">
        <v>21288</v>
      </c>
      <c r="AV112" s="9">
        <v>156397517421</v>
      </c>
      <c r="AW112" s="9">
        <v>17233</v>
      </c>
      <c r="AX112" s="9">
        <v>431080997090</v>
      </c>
      <c r="AY112" s="9">
        <v>1424</v>
      </c>
      <c r="AZ112" s="9">
        <v>297620727085</v>
      </c>
      <c r="BA112" s="9"/>
      <c r="BB112" s="14"/>
      <c r="BC112" s="65">
        <v>87618</v>
      </c>
      <c r="BD112" s="65">
        <v>957515272678</v>
      </c>
      <c r="BE112" s="9">
        <v>2754046</v>
      </c>
      <c r="BF112" s="9">
        <v>726521535221</v>
      </c>
      <c r="BG112" s="9">
        <v>662323</v>
      </c>
      <c r="BH112" s="9">
        <v>1619671119691</v>
      </c>
      <c r="BI112" s="9"/>
      <c r="BJ112" s="14"/>
      <c r="BK112" s="9"/>
      <c r="BL112" s="14"/>
      <c r="BM112" s="9"/>
      <c r="BN112" s="14"/>
      <c r="BO112" s="9"/>
      <c r="BP112" s="14"/>
      <c r="BQ112" s="144">
        <v>3416369</v>
      </c>
      <c r="BR112" s="144">
        <v>2346192654912</v>
      </c>
    </row>
    <row r="113" spans="2:70" x14ac:dyDescent="0.25">
      <c r="B113" s="8" t="s">
        <v>317</v>
      </c>
      <c r="C113" s="9">
        <v>8</v>
      </c>
      <c r="D113" s="14">
        <v>595.19000000000005</v>
      </c>
      <c r="E113" s="9">
        <v>13</v>
      </c>
      <c r="F113" s="14">
        <v>43994.83</v>
      </c>
      <c r="G113" s="9">
        <v>9</v>
      </c>
      <c r="H113" s="14">
        <v>423888.09</v>
      </c>
      <c r="I113" s="9">
        <v>4</v>
      </c>
      <c r="J113" s="14">
        <v>1516853.43</v>
      </c>
      <c r="K113" s="9"/>
      <c r="L113" s="14"/>
      <c r="M113" s="46">
        <v>34</v>
      </c>
      <c r="N113" s="47">
        <v>1985331.54</v>
      </c>
      <c r="O113" s="9">
        <v>30959</v>
      </c>
      <c r="P113" s="14">
        <v>13006368.24</v>
      </c>
      <c r="Q113" s="9">
        <v>31230</v>
      </c>
      <c r="R113" s="14">
        <v>117382722.34</v>
      </c>
      <c r="S113" s="9">
        <v>14401</v>
      </c>
      <c r="T113" s="14">
        <v>488218718.68000001</v>
      </c>
      <c r="U113" s="9">
        <v>3863</v>
      </c>
      <c r="V113" s="14">
        <v>1189709035.3699999</v>
      </c>
      <c r="W113" s="9">
        <v>353</v>
      </c>
      <c r="X113" s="14">
        <v>656540780.60000002</v>
      </c>
      <c r="Y113" s="9">
        <v>38</v>
      </c>
      <c r="Z113" s="14">
        <v>421277015.94</v>
      </c>
      <c r="AA113" s="46">
        <v>80844</v>
      </c>
      <c r="AB113" s="47">
        <v>2886134641.1700001</v>
      </c>
      <c r="AC113" s="9">
        <v>152874</v>
      </c>
      <c r="AD113" s="9">
        <v>48206975376</v>
      </c>
      <c r="AE113" s="9">
        <v>52004</v>
      </c>
      <c r="AF113" s="9">
        <v>129316160398</v>
      </c>
      <c r="AG113" s="9">
        <v>143647</v>
      </c>
      <c r="AH113" s="9">
        <v>1086650803223</v>
      </c>
      <c r="AI113" s="9">
        <v>143743</v>
      </c>
      <c r="AJ113" s="9">
        <v>4247979723199</v>
      </c>
      <c r="AK113" s="9">
        <v>25112</v>
      </c>
      <c r="AL113" s="9">
        <v>7551583576062</v>
      </c>
      <c r="AM113" s="9">
        <v>3733</v>
      </c>
      <c r="AN113" s="9">
        <v>16794113952406</v>
      </c>
      <c r="AO113" s="46">
        <v>521113</v>
      </c>
      <c r="AP113" s="46">
        <v>29857851190664</v>
      </c>
      <c r="AQ113" s="9">
        <v>31284</v>
      </c>
      <c r="AR113" s="9">
        <v>10846631324</v>
      </c>
      <c r="AS113" s="9">
        <v>25511</v>
      </c>
      <c r="AT113" s="9">
        <v>66112825315</v>
      </c>
      <c r="AU113" s="9">
        <v>23171</v>
      </c>
      <c r="AV113" s="9">
        <v>172654185445</v>
      </c>
      <c r="AW113" s="9">
        <v>17285</v>
      </c>
      <c r="AX113" s="9">
        <v>443805401314</v>
      </c>
      <c r="AY113" s="9">
        <v>1407</v>
      </c>
      <c r="AZ113" s="9">
        <v>299841685300</v>
      </c>
      <c r="BA113" s="9"/>
      <c r="BB113" s="14"/>
      <c r="BC113" s="65">
        <v>98658</v>
      </c>
      <c r="BD113" s="65">
        <v>993260728698</v>
      </c>
      <c r="BE113" s="9">
        <v>3024525</v>
      </c>
      <c r="BF113" s="9">
        <v>797315334270</v>
      </c>
      <c r="BG113" s="9">
        <v>721714</v>
      </c>
      <c r="BH113" s="9">
        <v>1765737759397</v>
      </c>
      <c r="BI113" s="9"/>
      <c r="BJ113" s="14"/>
      <c r="BK113" s="9"/>
      <c r="BL113" s="14"/>
      <c r="BM113" s="9"/>
      <c r="BN113" s="14"/>
      <c r="BO113" s="9"/>
      <c r="BP113" s="14"/>
      <c r="BQ113" s="144">
        <v>3746239</v>
      </c>
      <c r="BR113" s="144">
        <v>2563053093667</v>
      </c>
    </row>
    <row r="114" spans="2:70" x14ac:dyDescent="0.25">
      <c r="B114" s="8" t="s">
        <v>318</v>
      </c>
      <c r="C114" s="9">
        <v>10</v>
      </c>
      <c r="D114" s="14">
        <v>3130.43</v>
      </c>
      <c r="E114" s="9">
        <v>10</v>
      </c>
      <c r="F114" s="14">
        <v>37734.75</v>
      </c>
      <c r="G114" s="9">
        <v>11</v>
      </c>
      <c r="H114" s="14">
        <v>308162.68</v>
      </c>
      <c r="I114" s="9">
        <v>5</v>
      </c>
      <c r="J114" s="14">
        <v>1249343.46</v>
      </c>
      <c r="K114" s="9"/>
      <c r="L114" s="14"/>
      <c r="M114" s="46">
        <v>36</v>
      </c>
      <c r="N114" s="47">
        <v>1598371.32</v>
      </c>
      <c r="O114" s="9">
        <v>30535</v>
      </c>
      <c r="P114" s="14">
        <v>13065586.2100001</v>
      </c>
      <c r="Q114" s="9">
        <v>30965</v>
      </c>
      <c r="R114" s="14">
        <v>116961718.22</v>
      </c>
      <c r="S114" s="9">
        <v>13503</v>
      </c>
      <c r="T114" s="14">
        <v>461527615.87000102</v>
      </c>
      <c r="U114" s="9">
        <v>3552</v>
      </c>
      <c r="V114" s="14">
        <v>1101135827.8800001</v>
      </c>
      <c r="W114" s="9">
        <v>368</v>
      </c>
      <c r="X114" s="14">
        <v>698901023.25999999</v>
      </c>
      <c r="Y114" s="9">
        <v>23</v>
      </c>
      <c r="Z114" s="14">
        <v>250244272.50999999</v>
      </c>
      <c r="AA114" s="46">
        <v>78946</v>
      </c>
      <c r="AB114" s="47">
        <v>2641836043.9499998</v>
      </c>
      <c r="AC114" s="9">
        <v>153725</v>
      </c>
      <c r="AD114" s="9">
        <v>51357852047</v>
      </c>
      <c r="AE114" s="9">
        <v>61733</v>
      </c>
      <c r="AF114" s="9">
        <v>158050040534</v>
      </c>
      <c r="AG114" s="9">
        <v>169007</v>
      </c>
      <c r="AH114" s="9">
        <v>1282009931908</v>
      </c>
      <c r="AI114" s="9">
        <v>157681</v>
      </c>
      <c r="AJ114" s="9">
        <v>4637332696088</v>
      </c>
      <c r="AK114" s="9">
        <v>26485</v>
      </c>
      <c r="AL114" s="9">
        <v>8001734706904</v>
      </c>
      <c r="AM114" s="9">
        <v>4225</v>
      </c>
      <c r="AN114" s="9">
        <v>23315349183836</v>
      </c>
      <c r="AO114" s="46">
        <v>572856</v>
      </c>
      <c r="AP114" s="46">
        <v>37445834411317</v>
      </c>
      <c r="AQ114" s="9">
        <v>43631</v>
      </c>
      <c r="AR114" s="9">
        <v>14379445199</v>
      </c>
      <c r="AS114" s="9">
        <v>30488</v>
      </c>
      <c r="AT114" s="9">
        <v>77108676292</v>
      </c>
      <c r="AU114" s="9">
        <v>29189</v>
      </c>
      <c r="AV114" s="9">
        <v>217861606242</v>
      </c>
      <c r="AW114" s="9">
        <v>21816</v>
      </c>
      <c r="AX114" s="9">
        <v>543848941377</v>
      </c>
      <c r="AY114" s="9">
        <v>1525</v>
      </c>
      <c r="AZ114" s="9">
        <v>318897281830</v>
      </c>
      <c r="BA114" s="9"/>
      <c r="BB114" s="14"/>
      <c r="BC114" s="65">
        <v>126649</v>
      </c>
      <c r="BD114" s="65">
        <v>1172095950940</v>
      </c>
      <c r="BE114" s="9">
        <v>3592719</v>
      </c>
      <c r="BF114" s="9">
        <v>974318863230</v>
      </c>
      <c r="BG114" s="9">
        <v>892739</v>
      </c>
      <c r="BH114" s="9">
        <v>2195524434590</v>
      </c>
      <c r="BI114" s="9"/>
      <c r="BJ114" s="14"/>
      <c r="BK114" s="9"/>
      <c r="BL114" s="14"/>
      <c r="BM114" s="9"/>
      <c r="BN114" s="14"/>
      <c r="BO114" s="9"/>
      <c r="BP114" s="14"/>
      <c r="BQ114" s="144">
        <v>4485458</v>
      </c>
      <c r="BR114" s="144">
        <v>3169843297820</v>
      </c>
    </row>
    <row r="115" spans="2:70" x14ac:dyDescent="0.25">
      <c r="B115" s="8" t="s">
        <v>328</v>
      </c>
      <c r="C115" s="9">
        <v>23</v>
      </c>
      <c r="D115" s="14">
        <v>6420.91</v>
      </c>
      <c r="E115" s="9">
        <v>12</v>
      </c>
      <c r="F115" s="14">
        <v>46509.85</v>
      </c>
      <c r="G115" s="9">
        <v>10</v>
      </c>
      <c r="H115" s="14">
        <v>351595.81</v>
      </c>
      <c r="I115" s="9">
        <v>2</v>
      </c>
      <c r="J115" s="14">
        <v>680000</v>
      </c>
      <c r="K115" s="9">
        <v>3</v>
      </c>
      <c r="L115" s="14">
        <v>3957526.82</v>
      </c>
      <c r="M115" s="46">
        <v>50</v>
      </c>
      <c r="N115" s="47">
        <v>5042053.3899999997</v>
      </c>
      <c r="O115" s="9">
        <v>29502</v>
      </c>
      <c r="P115" s="14">
        <v>12315664.57</v>
      </c>
      <c r="Q115" s="9">
        <v>27424</v>
      </c>
      <c r="R115" s="14">
        <v>102342665.84</v>
      </c>
      <c r="S115" s="9">
        <v>11469</v>
      </c>
      <c r="T115" s="14">
        <v>384563213.94999999</v>
      </c>
      <c r="U115" s="9">
        <v>3102</v>
      </c>
      <c r="V115" s="14">
        <v>950315795.49000204</v>
      </c>
      <c r="W115" s="9">
        <v>325</v>
      </c>
      <c r="X115" s="14">
        <v>602038818.36000001</v>
      </c>
      <c r="Y115" s="9">
        <v>21</v>
      </c>
      <c r="Z115" s="14">
        <v>165217479.02000001</v>
      </c>
      <c r="AA115" s="46">
        <v>71843</v>
      </c>
      <c r="AB115" s="47">
        <v>2216793637.23</v>
      </c>
      <c r="AC115" s="9">
        <v>155963</v>
      </c>
      <c r="AD115" s="9">
        <v>51330478544</v>
      </c>
      <c r="AE115" s="9">
        <v>52171</v>
      </c>
      <c r="AF115" s="9">
        <v>131954795461</v>
      </c>
      <c r="AG115" s="9">
        <v>141860</v>
      </c>
      <c r="AH115" s="9">
        <v>1081459408164</v>
      </c>
      <c r="AI115" s="9">
        <v>134769</v>
      </c>
      <c r="AJ115" s="9">
        <v>3992475062418</v>
      </c>
      <c r="AK115" s="9">
        <v>23128</v>
      </c>
      <c r="AL115" s="9">
        <v>6863556412765</v>
      </c>
      <c r="AM115" s="9">
        <v>3832</v>
      </c>
      <c r="AN115" s="9">
        <v>18420298873149</v>
      </c>
      <c r="AO115" s="46">
        <v>511723</v>
      </c>
      <c r="AP115" s="46">
        <v>30541075030501</v>
      </c>
      <c r="AQ115" s="9">
        <v>38676</v>
      </c>
      <c r="AR115" s="9">
        <v>11780355806</v>
      </c>
      <c r="AS115" s="9">
        <v>24473</v>
      </c>
      <c r="AT115" s="9">
        <v>62192895938</v>
      </c>
      <c r="AU115" s="9">
        <v>24305</v>
      </c>
      <c r="AV115" s="9">
        <v>181768516729</v>
      </c>
      <c r="AW115" s="9">
        <v>17214</v>
      </c>
      <c r="AX115" s="9">
        <v>443441435036</v>
      </c>
      <c r="AY115" s="9">
        <v>1416</v>
      </c>
      <c r="AZ115" s="9">
        <v>298464553931</v>
      </c>
      <c r="BA115" s="9"/>
      <c r="BB115" s="14"/>
      <c r="BC115" s="65">
        <v>106084</v>
      </c>
      <c r="BD115" s="65">
        <v>997647757440</v>
      </c>
      <c r="BE115" s="9">
        <v>2939612</v>
      </c>
      <c r="BF115" s="9">
        <v>775854573228</v>
      </c>
      <c r="BG115" s="9">
        <v>707964</v>
      </c>
      <c r="BH115" s="9">
        <v>1740316671451</v>
      </c>
      <c r="BI115" s="9"/>
      <c r="BJ115" s="14"/>
      <c r="BK115" s="9"/>
      <c r="BL115" s="14"/>
      <c r="BM115" s="9"/>
      <c r="BN115" s="14"/>
      <c r="BO115" s="9"/>
      <c r="BP115" s="14"/>
      <c r="BQ115" s="144">
        <f>+BE115+BG115</f>
        <v>3647576</v>
      </c>
      <c r="BR115" s="144">
        <f>+BF115+BH115</f>
        <v>2516171244679</v>
      </c>
    </row>
    <row r="116" spans="2:70" x14ac:dyDescent="0.25">
      <c r="B116" s="8" t="s">
        <v>339</v>
      </c>
      <c r="C116" s="9">
        <v>6</v>
      </c>
      <c r="D116" s="14">
        <v>815.78</v>
      </c>
      <c r="E116" s="9">
        <v>10</v>
      </c>
      <c r="F116" s="14">
        <v>19260.169999999998</v>
      </c>
      <c r="G116" s="9">
        <v>16</v>
      </c>
      <c r="H116" s="14">
        <v>781854.95</v>
      </c>
      <c r="I116" s="9">
        <v>2</v>
      </c>
      <c r="J116" s="14">
        <v>260000</v>
      </c>
      <c r="K116" s="9"/>
      <c r="L116" s="14"/>
      <c r="M116" s="46">
        <v>34</v>
      </c>
      <c r="N116" s="47">
        <v>1061930.8999999999</v>
      </c>
      <c r="O116" s="9">
        <v>28615</v>
      </c>
      <c r="P116" s="14">
        <v>11986334.470000001</v>
      </c>
      <c r="Q116" s="9">
        <v>28129</v>
      </c>
      <c r="R116" s="14">
        <v>105617924.95</v>
      </c>
      <c r="S116" s="9">
        <v>13328</v>
      </c>
      <c r="T116" s="14">
        <v>461630360.72000003</v>
      </c>
      <c r="U116" s="9">
        <v>4067</v>
      </c>
      <c r="V116" s="14">
        <v>1264876464.1099999</v>
      </c>
      <c r="W116" s="9">
        <v>399</v>
      </c>
      <c r="X116" s="14">
        <v>744733200.72000003</v>
      </c>
      <c r="Y116" s="9">
        <v>19</v>
      </c>
      <c r="Z116" s="14">
        <v>162903419.47999999</v>
      </c>
      <c r="AA116" s="46">
        <v>74557</v>
      </c>
      <c r="AB116" s="47">
        <v>2751747704.4499998</v>
      </c>
      <c r="AC116" s="9">
        <v>143132</v>
      </c>
      <c r="AD116" s="14">
        <v>45885349292</v>
      </c>
      <c r="AE116" s="9">
        <v>50127</v>
      </c>
      <c r="AF116" s="14">
        <v>125232694603</v>
      </c>
      <c r="AG116" s="9">
        <v>133073</v>
      </c>
      <c r="AH116" s="14">
        <v>1012557411148</v>
      </c>
      <c r="AI116" s="9">
        <v>127056</v>
      </c>
      <c r="AJ116" s="14">
        <v>3772648205705</v>
      </c>
      <c r="AK116" s="9">
        <v>22398</v>
      </c>
      <c r="AL116" s="14">
        <v>6558091205968</v>
      </c>
      <c r="AM116" s="9">
        <v>3436</v>
      </c>
      <c r="AN116" s="14">
        <v>17360375801290</v>
      </c>
      <c r="AO116" s="46">
        <v>479222</v>
      </c>
      <c r="AP116" s="47">
        <v>28874790668006</v>
      </c>
      <c r="AQ116" s="9">
        <v>37306</v>
      </c>
      <c r="AR116" s="14">
        <v>11950832890</v>
      </c>
      <c r="AS116" s="9">
        <v>24739</v>
      </c>
      <c r="AT116" s="14">
        <v>62831071208</v>
      </c>
      <c r="AU116" s="9">
        <v>22959</v>
      </c>
      <c r="AV116" s="14">
        <v>171115917591</v>
      </c>
      <c r="AW116" s="9">
        <v>16211</v>
      </c>
      <c r="AX116" s="14">
        <v>414656913322</v>
      </c>
      <c r="AY116" s="9">
        <v>1348</v>
      </c>
      <c r="AZ116" s="14">
        <v>293502118272</v>
      </c>
      <c r="BA116" s="9"/>
      <c r="BB116" s="14"/>
      <c r="BC116" s="65">
        <v>102563</v>
      </c>
      <c r="BD116" s="170">
        <v>954056853283</v>
      </c>
      <c r="BE116" s="9">
        <v>3126574</v>
      </c>
      <c r="BF116" s="14">
        <v>812756654541</v>
      </c>
      <c r="BG116" s="9">
        <v>712571</v>
      </c>
      <c r="BH116" s="14">
        <v>1743214144334</v>
      </c>
      <c r="BI116" s="9"/>
      <c r="BJ116" s="14"/>
      <c r="BK116" s="9"/>
      <c r="BL116" s="14"/>
      <c r="BM116" s="9"/>
      <c r="BN116" s="14"/>
      <c r="BO116" s="9"/>
      <c r="BP116" s="14"/>
      <c r="BQ116" s="144">
        <v>3839145</v>
      </c>
      <c r="BR116" s="145">
        <v>2555970798875</v>
      </c>
    </row>
    <row r="118" spans="2:70" x14ac:dyDescent="0.25">
      <c r="B118" s="106" t="s">
        <v>282</v>
      </c>
    </row>
  </sheetData>
  <mergeCells count="41">
    <mergeCell ref="AQ2:BB2"/>
    <mergeCell ref="BC2:BD3"/>
    <mergeCell ref="AQ3:AR3"/>
    <mergeCell ref="AS3:AT3"/>
    <mergeCell ref="AU3:AV3"/>
    <mergeCell ref="AW3:AX3"/>
    <mergeCell ref="AY3:AZ3"/>
    <mergeCell ref="BA3:BB3"/>
    <mergeCell ref="AI3:AJ3"/>
    <mergeCell ref="A1:A4"/>
    <mergeCell ref="B2:B4"/>
    <mergeCell ref="C2:L2"/>
    <mergeCell ref="M2:N3"/>
    <mergeCell ref="O2:Z2"/>
    <mergeCell ref="U3:V3"/>
    <mergeCell ref="W3:X3"/>
    <mergeCell ref="Y3:Z3"/>
    <mergeCell ref="AK3:AL3"/>
    <mergeCell ref="AM3:AN3"/>
    <mergeCell ref="AC2:AN2"/>
    <mergeCell ref="AO2:AP3"/>
    <mergeCell ref="C3:D3"/>
    <mergeCell ref="E3:F3"/>
    <mergeCell ref="G3:H3"/>
    <mergeCell ref="I3:J3"/>
    <mergeCell ref="K3:L3"/>
    <mergeCell ref="O3:P3"/>
    <mergeCell ref="Q3:R3"/>
    <mergeCell ref="S3:T3"/>
    <mergeCell ref="AA2:AB3"/>
    <mergeCell ref="AC3:AD3"/>
    <mergeCell ref="AE3:AF3"/>
    <mergeCell ref="AG3:AH3"/>
    <mergeCell ref="BE2:BP2"/>
    <mergeCell ref="BQ2:BR3"/>
    <mergeCell ref="BE3:BF3"/>
    <mergeCell ref="BG3:BH3"/>
    <mergeCell ref="BI3:BJ3"/>
    <mergeCell ref="BK3:BL3"/>
    <mergeCell ref="BM3:BN3"/>
    <mergeCell ref="BO3:BP3"/>
  </mergeCells>
  <hyperlinks>
    <hyperlink ref="A1:A4" location="Indice!A1" display="Indice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DK76"/>
  <sheetViews>
    <sheetView showGridLines="0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D4" sqref="D4"/>
    </sheetView>
  </sheetViews>
  <sheetFormatPr baseColWidth="10" defaultColWidth="8.85546875" defaultRowHeight="15" customHeight="1" x14ac:dyDescent="0.25"/>
  <cols>
    <col min="1" max="1" width="5.7109375" style="2" customWidth="1"/>
    <col min="2" max="2" width="55.7109375" style="13" customWidth="1"/>
    <col min="3" max="115" width="20.7109375" style="2" customWidth="1"/>
    <col min="116" max="16384" width="8.85546875" style="2"/>
  </cols>
  <sheetData>
    <row r="1" spans="1:115" s="13" customFormat="1" ht="50.1" customHeight="1" x14ac:dyDescent="0.25">
      <c r="A1" s="188" t="s">
        <v>178</v>
      </c>
      <c r="B1" s="36" t="s">
        <v>155</v>
      </c>
    </row>
    <row r="2" spans="1:115" s="13" customFormat="1" x14ac:dyDescent="0.25">
      <c r="A2" s="189"/>
      <c r="B2" s="6" t="s">
        <v>79</v>
      </c>
    </row>
    <row r="3" spans="1:115" s="13" customFormat="1" ht="24.95" customHeight="1" x14ac:dyDescent="0.25">
      <c r="A3" s="190"/>
      <c r="B3" s="20"/>
      <c r="C3" s="20"/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61</v>
      </c>
      <c r="AM3" s="20" t="s">
        <v>62</v>
      </c>
      <c r="AN3" s="20" t="s">
        <v>63</v>
      </c>
      <c r="AO3" s="20" t="s">
        <v>64</v>
      </c>
      <c r="AP3" s="20" t="s">
        <v>65</v>
      </c>
      <c r="AQ3" s="20" t="s">
        <v>66</v>
      </c>
      <c r="AR3" s="20" t="s">
        <v>67</v>
      </c>
      <c r="AS3" s="20" t="s">
        <v>68</v>
      </c>
      <c r="AT3" s="20" t="s">
        <v>69</v>
      </c>
      <c r="AU3" s="20" t="s">
        <v>80</v>
      </c>
      <c r="AV3" s="20" t="s">
        <v>81</v>
      </c>
      <c r="AW3" s="20" t="s">
        <v>82</v>
      </c>
      <c r="AX3" s="20" t="s">
        <v>83</v>
      </c>
      <c r="AY3" s="20" t="s">
        <v>105</v>
      </c>
      <c r="AZ3" s="20" t="s">
        <v>106</v>
      </c>
      <c r="BA3" s="20" t="s">
        <v>107</v>
      </c>
      <c r="BB3" s="20" t="s">
        <v>108</v>
      </c>
      <c r="BC3" s="20" t="s">
        <v>109</v>
      </c>
      <c r="BD3" s="20" t="s">
        <v>110</v>
      </c>
      <c r="BE3" s="20" t="s">
        <v>111</v>
      </c>
      <c r="BF3" s="20" t="s">
        <v>112</v>
      </c>
      <c r="BG3" s="20" t="s">
        <v>123</v>
      </c>
      <c r="BH3" s="20" t="s">
        <v>124</v>
      </c>
      <c r="BI3" s="20" t="s">
        <v>125</v>
      </c>
      <c r="BJ3" s="20" t="s">
        <v>126</v>
      </c>
      <c r="BK3" s="20" t="s">
        <v>127</v>
      </c>
      <c r="BL3" s="20" t="s">
        <v>128</v>
      </c>
      <c r="BM3" s="20" t="s">
        <v>129</v>
      </c>
      <c r="BN3" s="20" t="s">
        <v>130</v>
      </c>
      <c r="BO3" s="20" t="s">
        <v>131</v>
      </c>
      <c r="BP3" s="20" t="s">
        <v>152</v>
      </c>
      <c r="BQ3" s="20" t="s">
        <v>153</v>
      </c>
      <c r="BR3" s="20" t="s">
        <v>156</v>
      </c>
      <c r="BS3" s="20" t="s">
        <v>179</v>
      </c>
      <c r="BT3" s="20" t="s">
        <v>180</v>
      </c>
      <c r="BU3" s="20" t="s">
        <v>181</v>
      </c>
      <c r="BV3" s="20" t="s">
        <v>182</v>
      </c>
      <c r="BW3" s="20" t="s">
        <v>183</v>
      </c>
      <c r="BX3" s="20" t="s">
        <v>187</v>
      </c>
      <c r="BY3" s="20" t="s">
        <v>188</v>
      </c>
      <c r="BZ3" s="20" t="s">
        <v>189</v>
      </c>
      <c r="CA3" s="20" t="s">
        <v>190</v>
      </c>
      <c r="CB3" s="20" t="s">
        <v>191</v>
      </c>
      <c r="CC3" s="20" t="s">
        <v>192</v>
      </c>
      <c r="CD3" s="20" t="s">
        <v>193</v>
      </c>
      <c r="CE3" s="20" t="s">
        <v>194</v>
      </c>
      <c r="CF3" s="20" t="s">
        <v>195</v>
      </c>
      <c r="CG3" s="20" t="s">
        <v>196</v>
      </c>
      <c r="CH3" s="20" t="s">
        <v>197</v>
      </c>
      <c r="CI3" s="20" t="s">
        <v>198</v>
      </c>
      <c r="CJ3" s="20" t="s">
        <v>200</v>
      </c>
      <c r="CK3" s="20" t="s">
        <v>201</v>
      </c>
      <c r="CL3" s="20" t="s">
        <v>202</v>
      </c>
      <c r="CM3" s="20" t="s">
        <v>283</v>
      </c>
      <c r="CN3" s="20" t="s">
        <v>284</v>
      </c>
      <c r="CO3" s="20" t="s">
        <v>285</v>
      </c>
      <c r="CP3" s="20" t="s">
        <v>286</v>
      </c>
      <c r="CQ3" s="20" t="s">
        <v>287</v>
      </c>
      <c r="CR3" s="20" t="s">
        <v>288</v>
      </c>
      <c r="CS3" s="20" t="s">
        <v>295</v>
      </c>
      <c r="CT3" s="20" t="s">
        <v>296</v>
      </c>
      <c r="CU3" s="20" t="s">
        <v>297</v>
      </c>
      <c r="CV3" s="20" t="s">
        <v>298</v>
      </c>
      <c r="CW3" s="20" t="s">
        <v>299</v>
      </c>
      <c r="CX3" s="20" t="s">
        <v>300</v>
      </c>
      <c r="CY3" s="20" t="s">
        <v>301</v>
      </c>
      <c r="CZ3" s="20" t="s">
        <v>302</v>
      </c>
      <c r="DA3" s="20" t="s">
        <v>304</v>
      </c>
      <c r="DB3" s="20" t="s">
        <v>305</v>
      </c>
      <c r="DC3" s="20" t="s">
        <v>306</v>
      </c>
      <c r="DD3" s="20" t="s">
        <v>311</v>
      </c>
      <c r="DE3" s="20" t="s">
        <v>314</v>
      </c>
      <c r="DF3" s="20" t="s">
        <v>315</v>
      </c>
      <c r="DG3" s="20" t="s">
        <v>316</v>
      </c>
      <c r="DH3" s="20" t="s">
        <v>317</v>
      </c>
      <c r="DI3" s="20" t="s">
        <v>318</v>
      </c>
      <c r="DJ3" s="20" t="s">
        <v>328</v>
      </c>
      <c r="DK3" s="20" t="s">
        <v>339</v>
      </c>
    </row>
    <row r="4" spans="1:115" ht="15" customHeight="1" x14ac:dyDescent="0.25">
      <c r="B4" s="219" t="s">
        <v>96</v>
      </c>
      <c r="C4" s="21" t="s">
        <v>37</v>
      </c>
      <c r="D4" s="15"/>
      <c r="E4" s="15"/>
      <c r="F4" s="15"/>
      <c r="G4" s="15"/>
      <c r="H4" s="15">
        <v>15000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>
        <v>140000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>
        <v>13338</v>
      </c>
      <c r="AW4" s="15"/>
      <c r="AX4" s="15"/>
      <c r="AY4" s="15"/>
      <c r="AZ4" s="15"/>
      <c r="BA4" s="15">
        <v>9797.27</v>
      </c>
      <c r="BB4" s="15"/>
      <c r="BC4" s="15">
        <v>5754.73</v>
      </c>
      <c r="BD4" s="15">
        <v>9406.5499999999993</v>
      </c>
      <c r="BE4" s="15">
        <v>2623.64</v>
      </c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>
        <v>289500</v>
      </c>
      <c r="BV4" s="15"/>
      <c r="BW4" s="15"/>
      <c r="BX4" s="15"/>
      <c r="BY4" s="15"/>
      <c r="BZ4" s="15">
        <v>7176.09</v>
      </c>
      <c r="CA4" s="15"/>
      <c r="CB4" s="15"/>
      <c r="CC4" s="15"/>
      <c r="CD4" s="15">
        <v>8843</v>
      </c>
      <c r="CE4" s="15"/>
      <c r="CF4" s="15"/>
      <c r="CG4" s="15"/>
      <c r="CH4" s="15">
        <v>2000</v>
      </c>
      <c r="CI4" s="15"/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11.76</v>
      </c>
      <c r="CU4" s="15">
        <v>0</v>
      </c>
      <c r="CV4" s="15">
        <v>0</v>
      </c>
      <c r="CW4" s="15">
        <v>115000</v>
      </c>
      <c r="CX4" s="15">
        <v>0</v>
      </c>
      <c r="CY4" s="15">
        <v>0</v>
      </c>
      <c r="CZ4" s="15">
        <v>215.31</v>
      </c>
      <c r="DA4" s="15">
        <v>6185.19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12.91</v>
      </c>
      <c r="DI4" s="15">
        <v>0</v>
      </c>
      <c r="DJ4" s="15">
        <v>0</v>
      </c>
      <c r="DK4" s="15">
        <v>181111.92</v>
      </c>
    </row>
    <row r="5" spans="1:115" ht="15" customHeight="1" x14ac:dyDescent="0.25">
      <c r="B5" s="220"/>
      <c r="C5" s="21" t="s">
        <v>38</v>
      </c>
      <c r="D5" s="15"/>
      <c r="E5" s="15">
        <v>15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>
        <v>6271</v>
      </c>
      <c r="AB5" s="15"/>
      <c r="AC5" s="15"/>
      <c r="AD5" s="15"/>
      <c r="AE5" s="15"/>
      <c r="AF5" s="15">
        <v>2950</v>
      </c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>
        <v>2519</v>
      </c>
      <c r="AR5" s="15"/>
      <c r="AS5" s="15">
        <v>7378.51</v>
      </c>
      <c r="AT5" s="15">
        <v>500000</v>
      </c>
      <c r="AU5" s="15"/>
      <c r="AV5" s="15"/>
      <c r="AW5" s="15">
        <v>9715</v>
      </c>
      <c r="AX5" s="15">
        <v>4963.93</v>
      </c>
      <c r="AY5" s="15"/>
      <c r="AZ5" s="15">
        <v>1975</v>
      </c>
      <c r="BA5" s="15"/>
      <c r="BB5" s="15"/>
      <c r="BC5" s="15"/>
      <c r="BD5" s="15">
        <v>20000</v>
      </c>
      <c r="BE5" s="15">
        <v>4500</v>
      </c>
      <c r="BF5" s="15">
        <v>723492.07</v>
      </c>
      <c r="BG5" s="15"/>
      <c r="BH5" s="15">
        <v>16600</v>
      </c>
      <c r="BI5" s="15">
        <v>646259</v>
      </c>
      <c r="BJ5" s="15">
        <v>3000</v>
      </c>
      <c r="BK5" s="15">
        <v>201500</v>
      </c>
      <c r="BL5" s="15">
        <v>205597.52</v>
      </c>
      <c r="BM5" s="15">
        <v>1500</v>
      </c>
      <c r="BN5" s="15">
        <v>14600</v>
      </c>
      <c r="BO5" s="15">
        <v>3595.95</v>
      </c>
      <c r="BP5" s="15">
        <v>87038.78</v>
      </c>
      <c r="BQ5" s="15">
        <v>52297.45</v>
      </c>
      <c r="BR5" s="15">
        <v>2978.06</v>
      </c>
      <c r="BS5" s="15">
        <v>70317.37</v>
      </c>
      <c r="BT5" s="15">
        <v>25500</v>
      </c>
      <c r="BU5" s="15">
        <v>95905.7</v>
      </c>
      <c r="BV5" s="15"/>
      <c r="BW5" s="15">
        <v>22493.59</v>
      </c>
      <c r="BX5" s="15">
        <v>9310.6299999999992</v>
      </c>
      <c r="BY5" s="15">
        <v>82356.67</v>
      </c>
      <c r="BZ5" s="15">
        <v>102476.1</v>
      </c>
      <c r="CA5" s="15">
        <v>15502.5</v>
      </c>
      <c r="CB5" s="15">
        <v>104562</v>
      </c>
      <c r="CC5" s="15">
        <v>683.14</v>
      </c>
      <c r="CD5" s="15">
        <v>1502.5</v>
      </c>
      <c r="CE5" s="15">
        <v>139502.5</v>
      </c>
      <c r="CF5" s="15">
        <v>251365</v>
      </c>
      <c r="CG5" s="15">
        <v>1365</v>
      </c>
      <c r="CH5" s="15">
        <v>174721.27</v>
      </c>
      <c r="CI5" s="15">
        <v>71772.160000000003</v>
      </c>
      <c r="CJ5" s="15">
        <v>83904.75</v>
      </c>
      <c r="CK5" s="15">
        <v>27999.3</v>
      </c>
      <c r="CL5" s="15">
        <v>185</v>
      </c>
      <c r="CM5" s="15">
        <v>1751.7</v>
      </c>
      <c r="CN5" s="15">
        <v>2955.9</v>
      </c>
      <c r="CO5" s="15">
        <v>11477.95</v>
      </c>
      <c r="CP5" s="15">
        <v>907477.95</v>
      </c>
      <c r="CQ5" s="15">
        <v>908885.95</v>
      </c>
      <c r="CR5" s="15">
        <v>65309.75</v>
      </c>
      <c r="CS5" s="15">
        <v>402789.26</v>
      </c>
      <c r="CT5" s="15">
        <v>1744288</v>
      </c>
      <c r="CU5" s="15">
        <v>369610.09</v>
      </c>
      <c r="CV5" s="15">
        <v>700000</v>
      </c>
      <c r="CW5" s="15">
        <v>24304.1</v>
      </c>
      <c r="CX5" s="15">
        <v>477370.92</v>
      </c>
      <c r="CY5" s="15">
        <v>43640.1</v>
      </c>
      <c r="CZ5" s="15">
        <v>76609.23</v>
      </c>
      <c r="DA5" s="15">
        <v>248362.15</v>
      </c>
      <c r="DB5" s="15">
        <v>140564.23000000001</v>
      </c>
      <c r="DC5" s="15">
        <v>659788.75</v>
      </c>
      <c r="DD5" s="15">
        <v>1589245.68</v>
      </c>
      <c r="DE5" s="15">
        <v>65309.75</v>
      </c>
      <c r="DF5" s="15">
        <v>3605389.22</v>
      </c>
      <c r="DG5" s="15">
        <v>289162.15000000002</v>
      </c>
      <c r="DH5" s="15">
        <v>179835.92</v>
      </c>
      <c r="DI5" s="15">
        <v>441803.87</v>
      </c>
      <c r="DJ5" s="15">
        <v>1701368.3</v>
      </c>
      <c r="DK5" s="15">
        <v>155748.01999999999</v>
      </c>
    </row>
    <row r="6" spans="1:115" ht="15" customHeight="1" x14ac:dyDescent="0.25">
      <c r="B6" s="220"/>
      <c r="C6" s="21" t="s">
        <v>39</v>
      </c>
      <c r="D6" s="15"/>
      <c r="E6" s="15"/>
      <c r="F6" s="15"/>
      <c r="G6" s="15"/>
      <c r="H6" s="15"/>
      <c r="I6" s="15"/>
      <c r="J6" s="15"/>
      <c r="K6" s="15"/>
      <c r="L6" s="15">
        <v>100000</v>
      </c>
      <c r="M6" s="15">
        <v>2000</v>
      </c>
      <c r="N6" s="15">
        <v>150000</v>
      </c>
      <c r="O6" s="15">
        <v>65471.01</v>
      </c>
      <c r="P6" s="15">
        <v>10565.01</v>
      </c>
      <c r="Q6" s="15">
        <v>4265</v>
      </c>
      <c r="R6" s="15"/>
      <c r="S6" s="15">
        <v>2457.6999999999998</v>
      </c>
      <c r="T6" s="15">
        <v>207165.36</v>
      </c>
      <c r="U6" s="15">
        <v>47859.49</v>
      </c>
      <c r="V6" s="15">
        <v>5544.35</v>
      </c>
      <c r="W6" s="15">
        <v>70000</v>
      </c>
      <c r="X6" s="15">
        <v>191124</v>
      </c>
      <c r="Y6" s="15">
        <v>15581.96</v>
      </c>
      <c r="Z6" s="15">
        <v>166350.79</v>
      </c>
      <c r="AA6" s="15">
        <v>192467.22</v>
      </c>
      <c r="AB6" s="15">
        <v>31046.23</v>
      </c>
      <c r="AC6" s="15"/>
      <c r="AD6" s="15"/>
      <c r="AE6" s="15">
        <v>213146.75</v>
      </c>
      <c r="AF6" s="15">
        <v>119685.03</v>
      </c>
      <c r="AG6" s="15">
        <v>82000</v>
      </c>
      <c r="AH6" s="15">
        <v>104922.9</v>
      </c>
      <c r="AI6" s="15">
        <v>103255</v>
      </c>
      <c r="AJ6" s="15">
        <v>15000</v>
      </c>
      <c r="AK6" s="15">
        <v>135000</v>
      </c>
      <c r="AL6" s="15">
        <v>9000</v>
      </c>
      <c r="AM6" s="15">
        <v>100000</v>
      </c>
      <c r="AN6" s="15">
        <v>72700</v>
      </c>
      <c r="AO6" s="15">
        <v>400047.38</v>
      </c>
      <c r="AP6" s="15"/>
      <c r="AQ6" s="15">
        <v>162000</v>
      </c>
      <c r="AR6" s="15">
        <v>700050</v>
      </c>
      <c r="AS6" s="15">
        <v>72479</v>
      </c>
      <c r="AT6" s="15">
        <v>4200</v>
      </c>
      <c r="AU6" s="15">
        <v>257000</v>
      </c>
      <c r="AV6" s="15">
        <v>20466.28</v>
      </c>
      <c r="AW6" s="15">
        <v>213987.09</v>
      </c>
      <c r="AX6" s="15">
        <v>43710</v>
      </c>
      <c r="AY6" s="15">
        <v>10975</v>
      </c>
      <c r="AZ6" s="15">
        <v>126500</v>
      </c>
      <c r="BA6" s="15"/>
      <c r="BB6" s="15"/>
      <c r="BC6" s="15">
        <v>73.5</v>
      </c>
      <c r="BD6" s="15">
        <v>20000</v>
      </c>
      <c r="BE6" s="15">
        <v>50000</v>
      </c>
      <c r="BF6" s="15"/>
      <c r="BG6" s="15">
        <v>32000</v>
      </c>
      <c r="BH6" s="15">
        <v>64280.76</v>
      </c>
      <c r="BI6" s="15">
        <v>9395</v>
      </c>
      <c r="BJ6" s="15">
        <v>36765.08</v>
      </c>
      <c r="BK6" s="15">
        <v>40000</v>
      </c>
      <c r="BL6" s="15">
        <v>50000</v>
      </c>
      <c r="BM6" s="15">
        <v>506.49</v>
      </c>
      <c r="BN6" s="15">
        <v>283404.34000000003</v>
      </c>
      <c r="BO6" s="15">
        <v>210417.63</v>
      </c>
      <c r="BP6" s="15"/>
      <c r="BQ6" s="15">
        <v>57200</v>
      </c>
      <c r="BR6" s="15">
        <v>13069.11</v>
      </c>
      <c r="BS6" s="15">
        <v>589956.06999999995</v>
      </c>
      <c r="BT6" s="15">
        <v>471600</v>
      </c>
      <c r="BU6" s="15">
        <v>250216.4</v>
      </c>
      <c r="BV6" s="15">
        <v>155881</v>
      </c>
      <c r="BW6" s="15">
        <v>443962.13</v>
      </c>
      <c r="BX6" s="15">
        <v>24841.58</v>
      </c>
      <c r="BY6" s="15">
        <v>106000</v>
      </c>
      <c r="BZ6" s="15">
        <v>200000</v>
      </c>
      <c r="CA6" s="15">
        <v>84000</v>
      </c>
      <c r="CB6" s="15">
        <v>56600</v>
      </c>
      <c r="CC6" s="15">
        <v>3825.92</v>
      </c>
      <c r="CD6" s="15">
        <v>130266.74</v>
      </c>
      <c r="CE6" s="15">
        <v>52154.52</v>
      </c>
      <c r="CF6" s="15">
        <v>441831.31</v>
      </c>
      <c r="CG6" s="15"/>
      <c r="CH6" s="15">
        <v>78408.460000000006</v>
      </c>
      <c r="CI6" s="15">
        <v>58491.3</v>
      </c>
      <c r="CJ6" s="15">
        <v>90596.05</v>
      </c>
      <c r="CK6" s="15">
        <v>717904.55</v>
      </c>
      <c r="CL6" s="15">
        <v>151303.29999999999</v>
      </c>
      <c r="CM6" s="15">
        <v>61985.84</v>
      </c>
      <c r="CN6" s="15">
        <v>26823.13</v>
      </c>
      <c r="CO6" s="15">
        <v>151146.79</v>
      </c>
      <c r="CP6" s="15">
        <v>1000022.47</v>
      </c>
      <c r="CQ6" s="15">
        <v>180197.83</v>
      </c>
      <c r="CR6" s="15">
        <v>115212.93</v>
      </c>
      <c r="CS6" s="15">
        <v>235146.71</v>
      </c>
      <c r="CT6" s="15">
        <v>334012.84999999998</v>
      </c>
      <c r="CU6" s="15">
        <v>330498.81</v>
      </c>
      <c r="CV6" s="15">
        <v>510103.95</v>
      </c>
      <c r="CW6" s="15">
        <v>466016.18</v>
      </c>
      <c r="CX6" s="15">
        <v>222080</v>
      </c>
      <c r="CY6" s="15">
        <v>152914.12</v>
      </c>
      <c r="CZ6" s="15">
        <v>435561.2</v>
      </c>
      <c r="DA6" s="15">
        <v>42689</v>
      </c>
      <c r="DB6" s="15">
        <v>303256.03999999998</v>
      </c>
      <c r="DC6" s="15">
        <v>808790.3</v>
      </c>
      <c r="DD6" s="15">
        <v>192191</v>
      </c>
      <c r="DE6" s="15">
        <v>115212.93</v>
      </c>
      <c r="DF6" s="15">
        <v>109736</v>
      </c>
      <c r="DG6" s="15">
        <v>1032126</v>
      </c>
      <c r="DH6" s="15">
        <v>976165.78</v>
      </c>
      <c r="DI6" s="15">
        <v>538733.66</v>
      </c>
      <c r="DJ6" s="15">
        <v>332570.57</v>
      </c>
      <c r="DK6" s="15">
        <v>392707.53</v>
      </c>
    </row>
    <row r="7" spans="1:115" ht="15" customHeight="1" x14ac:dyDescent="0.25">
      <c r="B7" s="220"/>
      <c r="C7" s="21" t="s">
        <v>47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>
        <v>1139.18</v>
      </c>
      <c r="AO7" s="15"/>
      <c r="AP7" s="15"/>
      <c r="AQ7" s="15">
        <v>18350</v>
      </c>
      <c r="AR7" s="15">
        <v>2423.4</v>
      </c>
      <c r="AS7" s="15">
        <v>18350</v>
      </c>
      <c r="AT7" s="15"/>
      <c r="AU7" s="15"/>
      <c r="AV7" s="15"/>
      <c r="AW7" s="15"/>
      <c r="AX7" s="15"/>
      <c r="AY7" s="15"/>
      <c r="AZ7" s="15">
        <v>2500</v>
      </c>
      <c r="BA7" s="15">
        <v>4375</v>
      </c>
      <c r="BB7" s="15">
        <v>2000</v>
      </c>
      <c r="BC7" s="15">
        <v>6290</v>
      </c>
      <c r="BD7" s="15">
        <v>4.91</v>
      </c>
      <c r="BE7" s="15">
        <v>9262.1</v>
      </c>
      <c r="BF7" s="15"/>
      <c r="BG7" s="15"/>
      <c r="BH7" s="15"/>
      <c r="BI7" s="15">
        <v>10541.89</v>
      </c>
      <c r="BJ7" s="15">
        <v>3250</v>
      </c>
      <c r="BK7" s="15"/>
      <c r="BL7" s="15"/>
      <c r="BM7" s="15"/>
      <c r="BN7" s="15"/>
      <c r="BO7" s="15"/>
      <c r="BP7" s="15"/>
      <c r="BQ7" s="15">
        <v>1200</v>
      </c>
      <c r="BR7" s="15">
        <v>240505</v>
      </c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>
        <v>4374</v>
      </c>
      <c r="CF7" s="15">
        <v>56.96</v>
      </c>
      <c r="CG7" s="15"/>
      <c r="CH7" s="15">
        <v>17229.09</v>
      </c>
      <c r="CI7" s="15"/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10</v>
      </c>
      <c r="CZ7" s="15">
        <v>0</v>
      </c>
      <c r="DA7" s="15">
        <v>0</v>
      </c>
      <c r="DB7" s="15">
        <v>11260</v>
      </c>
      <c r="DC7" s="15">
        <v>0</v>
      </c>
      <c r="DD7" s="15">
        <v>0</v>
      </c>
      <c r="DE7" s="15">
        <v>0</v>
      </c>
      <c r="DF7" s="15">
        <v>11900</v>
      </c>
      <c r="DG7" s="15">
        <v>5650</v>
      </c>
      <c r="DH7" s="15">
        <v>1650</v>
      </c>
      <c r="DI7" s="15">
        <v>5650</v>
      </c>
      <c r="DJ7" s="15">
        <v>1650</v>
      </c>
      <c r="DK7" s="15">
        <v>73650</v>
      </c>
    </row>
    <row r="8" spans="1:115" ht="15" customHeight="1" x14ac:dyDescent="0.25">
      <c r="B8" s="220"/>
      <c r="C8" s="21" t="s">
        <v>40</v>
      </c>
      <c r="D8" s="15"/>
      <c r="E8" s="15"/>
      <c r="F8" s="15"/>
      <c r="G8" s="15"/>
      <c r="H8" s="15"/>
      <c r="I8" s="15"/>
      <c r="J8" s="15"/>
      <c r="K8" s="15"/>
      <c r="L8" s="15"/>
      <c r="M8" s="15">
        <v>8922.56</v>
      </c>
      <c r="N8" s="15">
        <v>41534.9</v>
      </c>
      <c r="O8" s="15">
        <v>5212.5</v>
      </c>
      <c r="P8" s="15">
        <v>8809.7000000000007</v>
      </c>
      <c r="Q8" s="15"/>
      <c r="R8" s="15">
        <v>1900</v>
      </c>
      <c r="S8" s="15"/>
      <c r="T8" s="15"/>
      <c r="U8" s="15">
        <v>7800</v>
      </c>
      <c r="V8" s="15"/>
      <c r="W8" s="15"/>
      <c r="X8" s="15">
        <v>20000</v>
      </c>
      <c r="Y8" s="15">
        <v>51609.62</v>
      </c>
      <c r="Z8" s="15">
        <v>1847</v>
      </c>
      <c r="AA8" s="15">
        <v>4114.7</v>
      </c>
      <c r="AB8" s="15">
        <v>48529.97</v>
      </c>
      <c r="AC8" s="15">
        <v>10000</v>
      </c>
      <c r="AD8" s="15"/>
      <c r="AE8" s="15">
        <v>110978.73</v>
      </c>
      <c r="AF8" s="15"/>
      <c r="AG8" s="15">
        <v>27272</v>
      </c>
      <c r="AH8" s="15">
        <v>1000</v>
      </c>
      <c r="AI8" s="15">
        <v>27272</v>
      </c>
      <c r="AJ8" s="15">
        <v>15000</v>
      </c>
      <c r="AK8" s="15">
        <v>25000</v>
      </c>
      <c r="AL8" s="15">
        <v>1000</v>
      </c>
      <c r="AM8" s="15">
        <v>975</v>
      </c>
      <c r="AN8" s="15">
        <v>2700</v>
      </c>
      <c r="AO8" s="15">
        <v>66000</v>
      </c>
      <c r="AP8" s="15">
        <v>45057.43</v>
      </c>
      <c r="AQ8" s="15">
        <v>41023.599999999999</v>
      </c>
      <c r="AR8" s="15">
        <v>9000</v>
      </c>
      <c r="AS8" s="15">
        <v>8051</v>
      </c>
      <c r="AT8" s="15">
        <v>20000</v>
      </c>
      <c r="AU8" s="15">
        <v>46322.33</v>
      </c>
      <c r="AV8" s="15"/>
      <c r="AW8" s="15"/>
      <c r="AX8" s="15">
        <v>20000</v>
      </c>
      <c r="AY8" s="15">
        <v>15285.36</v>
      </c>
      <c r="AZ8" s="15">
        <v>5411.33</v>
      </c>
      <c r="BA8" s="15">
        <v>15000</v>
      </c>
      <c r="BB8" s="15">
        <v>154.13999999999999</v>
      </c>
      <c r="BC8" s="15">
        <v>596.4</v>
      </c>
      <c r="BD8" s="15">
        <v>111701.47</v>
      </c>
      <c r="BE8" s="15">
        <v>2467</v>
      </c>
      <c r="BF8" s="15">
        <v>27500</v>
      </c>
      <c r="BG8" s="15">
        <v>30154.65</v>
      </c>
      <c r="BH8" s="15"/>
      <c r="BI8" s="15">
        <v>2299</v>
      </c>
      <c r="BJ8" s="15">
        <v>30000</v>
      </c>
      <c r="BK8" s="15">
        <v>120000</v>
      </c>
      <c r="BL8" s="15">
        <v>2299</v>
      </c>
      <c r="BM8" s="15">
        <v>60500</v>
      </c>
      <c r="BN8" s="15">
        <v>32348.51</v>
      </c>
      <c r="BO8" s="15">
        <v>15000</v>
      </c>
      <c r="BP8" s="15"/>
      <c r="BQ8" s="15">
        <v>20000</v>
      </c>
      <c r="BR8" s="15">
        <v>7422</v>
      </c>
      <c r="BS8" s="15">
        <v>256100</v>
      </c>
      <c r="BT8" s="15">
        <v>25000</v>
      </c>
      <c r="BU8" s="15">
        <v>4956</v>
      </c>
      <c r="BV8" s="15">
        <v>231581.31</v>
      </c>
      <c r="BW8" s="15">
        <v>175963.25</v>
      </c>
      <c r="BX8" s="15"/>
      <c r="BY8" s="15">
        <v>23632</v>
      </c>
      <c r="BZ8" s="15">
        <v>18334.419999999998</v>
      </c>
      <c r="CA8" s="15">
        <v>57686.720000000001</v>
      </c>
      <c r="CB8" s="15">
        <v>2336</v>
      </c>
      <c r="CC8" s="15">
        <v>36781.919999999998</v>
      </c>
      <c r="CD8" s="15">
        <v>16000</v>
      </c>
      <c r="CE8" s="15">
        <v>2003.76</v>
      </c>
      <c r="CF8" s="15">
        <v>100000</v>
      </c>
      <c r="CG8" s="15">
        <v>60000</v>
      </c>
      <c r="CH8" s="15">
        <v>119197.91</v>
      </c>
      <c r="CI8" s="15"/>
      <c r="CJ8" s="15">
        <v>17811</v>
      </c>
      <c r="CK8" s="15">
        <v>50000</v>
      </c>
      <c r="CL8" s="15">
        <v>2615</v>
      </c>
      <c r="CM8" s="15">
        <v>28685</v>
      </c>
      <c r="CN8" s="15">
        <v>269362</v>
      </c>
      <c r="CO8" s="15">
        <v>49598.400000000001</v>
      </c>
      <c r="CP8" s="15">
        <v>13660</v>
      </c>
      <c r="CQ8" s="15">
        <v>1764.6</v>
      </c>
      <c r="CR8" s="15">
        <v>180000</v>
      </c>
      <c r="CS8" s="15">
        <v>13872</v>
      </c>
      <c r="CT8" s="15">
        <v>28843.97</v>
      </c>
      <c r="CU8" s="15">
        <v>0</v>
      </c>
      <c r="CV8" s="15">
        <v>0</v>
      </c>
      <c r="CW8" s="15">
        <v>0</v>
      </c>
      <c r="CX8" s="15">
        <v>0</v>
      </c>
      <c r="CY8" s="15">
        <v>115215.58</v>
      </c>
      <c r="CZ8" s="15">
        <v>1861.42</v>
      </c>
      <c r="DA8" s="15">
        <v>2000</v>
      </c>
      <c r="DB8" s="15">
        <v>0</v>
      </c>
      <c r="DC8" s="15">
        <v>28301.89</v>
      </c>
      <c r="DD8" s="15">
        <v>308842.71000000002</v>
      </c>
      <c r="DE8" s="15">
        <v>180000</v>
      </c>
      <c r="DF8" s="15">
        <v>105959.75</v>
      </c>
      <c r="DG8" s="15">
        <v>227508.4</v>
      </c>
      <c r="DH8" s="15">
        <v>159083.97</v>
      </c>
      <c r="DI8" s="15">
        <v>23452.16</v>
      </c>
      <c r="DJ8" s="15">
        <v>4000</v>
      </c>
      <c r="DK8" s="15">
        <v>156875</v>
      </c>
    </row>
    <row r="9" spans="1:115" ht="15" customHeight="1" x14ac:dyDescent="0.25">
      <c r="B9" s="220"/>
      <c r="C9" s="21" t="s">
        <v>41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>
        <v>8022</v>
      </c>
      <c r="AB9" s="15"/>
      <c r="AC9" s="15">
        <v>421.52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>
        <v>484323.27</v>
      </c>
      <c r="BB9" s="15"/>
      <c r="BC9" s="15">
        <v>15000</v>
      </c>
      <c r="BD9" s="15">
        <v>285079.61</v>
      </c>
      <c r="BE9" s="15"/>
      <c r="BF9" s="15">
        <v>334240.45</v>
      </c>
      <c r="BG9" s="15">
        <v>285221.88</v>
      </c>
      <c r="BH9" s="15"/>
      <c r="BI9" s="15">
        <v>166723.32999999999</v>
      </c>
      <c r="BJ9" s="15"/>
      <c r="BK9" s="15"/>
      <c r="BL9" s="15"/>
      <c r="BM9" s="15">
        <v>2000</v>
      </c>
      <c r="BN9" s="15">
        <v>51125.85</v>
      </c>
      <c r="BO9" s="15"/>
      <c r="BP9" s="15"/>
      <c r="BQ9" s="15"/>
      <c r="BR9" s="15">
        <v>13872.19</v>
      </c>
      <c r="BS9" s="15">
        <v>5480</v>
      </c>
      <c r="BT9" s="15">
        <v>1000</v>
      </c>
      <c r="BU9" s="15"/>
      <c r="BV9" s="15"/>
      <c r="BW9" s="15">
        <v>1000</v>
      </c>
      <c r="BX9" s="15"/>
      <c r="BY9" s="15"/>
      <c r="BZ9" s="15"/>
      <c r="CA9" s="15"/>
      <c r="CB9" s="15">
        <v>1009.28</v>
      </c>
      <c r="CC9" s="15">
        <v>0.1</v>
      </c>
      <c r="CD9" s="15"/>
      <c r="CE9" s="15"/>
      <c r="CF9" s="15"/>
      <c r="CG9" s="15"/>
      <c r="CH9" s="15"/>
      <c r="CI9" s="15"/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120000</v>
      </c>
      <c r="CP9" s="15">
        <v>0</v>
      </c>
      <c r="CQ9" s="15">
        <v>0</v>
      </c>
      <c r="CR9" s="15">
        <v>0</v>
      </c>
      <c r="CS9" s="15">
        <v>12908</v>
      </c>
      <c r="CT9" s="15">
        <v>0</v>
      </c>
      <c r="CU9" s="15">
        <v>12000</v>
      </c>
      <c r="CV9" s="15">
        <v>0</v>
      </c>
      <c r="CW9" s="15">
        <v>0</v>
      </c>
      <c r="CX9" s="15">
        <v>4381</v>
      </c>
      <c r="CY9" s="15">
        <v>940</v>
      </c>
      <c r="CZ9" s="15">
        <v>139</v>
      </c>
      <c r="DA9" s="15">
        <v>0</v>
      </c>
      <c r="DB9" s="15">
        <v>8000</v>
      </c>
      <c r="DC9" s="15">
        <v>125</v>
      </c>
      <c r="DD9" s="15">
        <v>9526.6200000000008</v>
      </c>
      <c r="DE9" s="15">
        <v>0</v>
      </c>
      <c r="DF9" s="15">
        <v>14000</v>
      </c>
      <c r="DG9" s="15">
        <v>6150</v>
      </c>
      <c r="DH9" s="15">
        <v>481.29</v>
      </c>
      <c r="DI9" s="15">
        <v>4777</v>
      </c>
      <c r="DJ9" s="15">
        <v>6592.02</v>
      </c>
      <c r="DK9" s="15">
        <v>5399.87</v>
      </c>
    </row>
    <row r="10" spans="1:115" ht="15" customHeight="1" x14ac:dyDescent="0.25">
      <c r="B10" s="220"/>
      <c r="C10" s="21" t="s">
        <v>49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>
        <v>10</v>
      </c>
      <c r="CG10" s="15"/>
      <c r="CH10" s="15"/>
      <c r="CI10" s="15"/>
      <c r="CJ10" s="15">
        <v>0</v>
      </c>
      <c r="CK10" s="15">
        <v>0</v>
      </c>
      <c r="CL10" s="15">
        <v>0</v>
      </c>
      <c r="CM10" s="15">
        <v>0</v>
      </c>
      <c r="CN10" s="15">
        <v>38454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55.46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</row>
    <row r="11" spans="1:115" ht="15" customHeight="1" x14ac:dyDescent="0.25">
      <c r="B11" s="220"/>
      <c r="C11" s="21" t="s">
        <v>42</v>
      </c>
      <c r="D11" s="15"/>
      <c r="E11" s="15"/>
      <c r="F11" s="15"/>
      <c r="G11" s="15"/>
      <c r="H11" s="15"/>
      <c r="I11" s="15"/>
      <c r="J11" s="15">
        <v>29183.81</v>
      </c>
      <c r="K11" s="15"/>
      <c r="L11" s="15"/>
      <c r="M11" s="15"/>
      <c r="N11" s="15">
        <v>48048.44</v>
      </c>
      <c r="O11" s="15"/>
      <c r="P11" s="15"/>
      <c r="Q11" s="15">
        <v>426.55</v>
      </c>
      <c r="R11" s="15">
        <v>258.39999999999998</v>
      </c>
      <c r="S11" s="15"/>
      <c r="T11" s="15">
        <v>99000</v>
      </c>
      <c r="U11" s="15"/>
      <c r="V11" s="15"/>
      <c r="W11" s="15">
        <v>50000</v>
      </c>
      <c r="X11" s="15"/>
      <c r="Y11" s="15">
        <v>15000</v>
      </c>
      <c r="Z11" s="15"/>
      <c r="AA11" s="15">
        <v>15458.37</v>
      </c>
      <c r="AB11" s="15">
        <v>5167.37</v>
      </c>
      <c r="AC11" s="15">
        <v>18141.36</v>
      </c>
      <c r="AD11" s="15">
        <v>505.13</v>
      </c>
      <c r="AE11" s="15">
        <v>732.17</v>
      </c>
      <c r="AF11" s="15">
        <v>34965.03</v>
      </c>
      <c r="AG11" s="15"/>
      <c r="AH11" s="15">
        <v>653.72</v>
      </c>
      <c r="AI11" s="15">
        <v>33919.21</v>
      </c>
      <c r="AJ11" s="15">
        <v>13536.56</v>
      </c>
      <c r="AK11" s="15">
        <v>128609.1</v>
      </c>
      <c r="AL11" s="15">
        <v>1739.13</v>
      </c>
      <c r="AM11" s="15">
        <v>139591.26999999999</v>
      </c>
      <c r="AN11" s="15">
        <v>73731.12</v>
      </c>
      <c r="AO11" s="15">
        <v>77376.3</v>
      </c>
      <c r="AP11" s="15">
        <v>149489.01999999999</v>
      </c>
      <c r="AQ11" s="15">
        <v>31.09</v>
      </c>
      <c r="AR11" s="15">
        <v>128483.94</v>
      </c>
      <c r="AS11" s="15">
        <v>9950.19</v>
      </c>
      <c r="AT11" s="15">
        <v>57434.16</v>
      </c>
      <c r="AU11" s="15">
        <v>10497.38</v>
      </c>
      <c r="AV11" s="15">
        <v>7238</v>
      </c>
      <c r="AW11" s="15">
        <v>65375.1</v>
      </c>
      <c r="AX11" s="15">
        <v>69626</v>
      </c>
      <c r="AY11" s="15">
        <v>6279.24</v>
      </c>
      <c r="AZ11" s="15">
        <v>22238</v>
      </c>
      <c r="BA11" s="15">
        <v>12000</v>
      </c>
      <c r="BB11" s="15">
        <v>735.18</v>
      </c>
      <c r="BC11" s="15">
        <v>37134</v>
      </c>
      <c r="BD11" s="15">
        <v>3500</v>
      </c>
      <c r="BE11" s="15">
        <v>62.62</v>
      </c>
      <c r="BF11" s="15">
        <v>22049.5</v>
      </c>
      <c r="BG11" s="15">
        <v>4013.3</v>
      </c>
      <c r="BH11" s="15">
        <v>8236.65</v>
      </c>
      <c r="BI11" s="15">
        <v>2897.73</v>
      </c>
      <c r="BJ11" s="15">
        <v>2843.31</v>
      </c>
      <c r="BK11" s="15">
        <v>2946.64</v>
      </c>
      <c r="BL11" s="15">
        <v>3625.61</v>
      </c>
      <c r="BM11" s="15">
        <v>77.41</v>
      </c>
      <c r="BN11" s="15">
        <v>10309.26</v>
      </c>
      <c r="BO11" s="15">
        <v>692.7</v>
      </c>
      <c r="BP11" s="15">
        <v>1166920.8500000001</v>
      </c>
      <c r="BQ11" s="15">
        <v>12362.93</v>
      </c>
      <c r="BR11" s="15">
        <v>3000</v>
      </c>
      <c r="BS11" s="15">
        <v>18.37</v>
      </c>
      <c r="BT11" s="15"/>
      <c r="BU11" s="15">
        <v>13800.42</v>
      </c>
      <c r="BV11" s="15">
        <v>10611.75</v>
      </c>
      <c r="BW11" s="15">
        <v>173059.75</v>
      </c>
      <c r="BX11" s="15">
        <v>696.39</v>
      </c>
      <c r="BY11" s="15">
        <v>822186.57</v>
      </c>
      <c r="BZ11" s="15">
        <v>1820.13</v>
      </c>
      <c r="CA11" s="15">
        <v>686.72</v>
      </c>
      <c r="CB11" s="15">
        <v>840.98</v>
      </c>
      <c r="CC11" s="15">
        <v>1314.08</v>
      </c>
      <c r="CD11" s="15">
        <v>120478.38</v>
      </c>
      <c r="CE11" s="15">
        <v>16637.349999999999</v>
      </c>
      <c r="CF11" s="15">
        <v>4251.88</v>
      </c>
      <c r="CG11" s="15">
        <v>14939.48</v>
      </c>
      <c r="CH11" s="15">
        <v>56355.24</v>
      </c>
      <c r="CI11" s="15">
        <v>17926.29</v>
      </c>
      <c r="CJ11" s="15">
        <v>1700.76</v>
      </c>
      <c r="CK11" s="15">
        <v>101342.21</v>
      </c>
      <c r="CL11" s="15">
        <v>2355.64</v>
      </c>
      <c r="CM11" s="15">
        <v>13386</v>
      </c>
      <c r="CN11" s="15">
        <v>77598.11</v>
      </c>
      <c r="CO11" s="15">
        <v>12165</v>
      </c>
      <c r="CP11" s="15">
        <v>18382.810000000001</v>
      </c>
      <c r="CQ11" s="15">
        <v>21463.69</v>
      </c>
      <c r="CR11" s="15">
        <v>69788.67</v>
      </c>
      <c r="CS11" s="15">
        <v>16626.89</v>
      </c>
      <c r="CT11" s="15">
        <v>22664.25</v>
      </c>
      <c r="CU11" s="15">
        <v>12546.97</v>
      </c>
      <c r="CV11" s="15">
        <v>14558.26</v>
      </c>
      <c r="CW11" s="15">
        <v>34474.01</v>
      </c>
      <c r="CX11" s="15">
        <v>16002.29</v>
      </c>
      <c r="CY11" s="15">
        <v>13608.72</v>
      </c>
      <c r="CZ11" s="15">
        <v>14797.96</v>
      </c>
      <c r="DA11" s="15">
        <v>71527.740000000005</v>
      </c>
      <c r="DB11" s="15">
        <v>24936.47</v>
      </c>
      <c r="DC11" s="15">
        <v>13933.93</v>
      </c>
      <c r="DD11" s="15">
        <v>1356.63</v>
      </c>
      <c r="DE11" s="15">
        <v>69788.67</v>
      </c>
      <c r="DF11" s="15">
        <v>4561.12</v>
      </c>
      <c r="DG11" s="15">
        <v>54173</v>
      </c>
      <c r="DH11" s="15">
        <v>11218.04</v>
      </c>
      <c r="DI11" s="15">
        <v>7163.34</v>
      </c>
      <c r="DJ11" s="15">
        <v>57342.25</v>
      </c>
      <c r="DK11" s="15">
        <v>93471.89</v>
      </c>
    </row>
    <row r="12" spans="1:115" ht="15" customHeight="1" x14ac:dyDescent="0.25">
      <c r="B12" s="220"/>
      <c r="C12" s="21" t="s">
        <v>43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>
        <v>33305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>
        <v>196680</v>
      </c>
      <c r="AV12" s="15"/>
      <c r="AW12" s="15"/>
      <c r="AX12" s="15"/>
      <c r="AY12" s="15">
        <v>3181.97</v>
      </c>
      <c r="AZ12" s="15"/>
      <c r="BA12" s="15">
        <v>224215.28</v>
      </c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>
        <v>51357.75</v>
      </c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>
        <v>27820</v>
      </c>
      <c r="CI12" s="15"/>
      <c r="CJ12" s="15">
        <v>50272.51</v>
      </c>
      <c r="CK12" s="15">
        <v>50272.51</v>
      </c>
      <c r="CL12" s="15">
        <v>0</v>
      </c>
      <c r="CM12" s="15">
        <v>0</v>
      </c>
      <c r="CN12" s="15">
        <v>557.45000000000005</v>
      </c>
      <c r="CO12" s="15">
        <v>20939.37</v>
      </c>
      <c r="CP12" s="15">
        <v>0</v>
      </c>
      <c r="CQ12" s="15">
        <v>601645.31999999995</v>
      </c>
      <c r="CR12" s="15">
        <v>413212.51</v>
      </c>
      <c r="CS12" s="15">
        <v>377865.89</v>
      </c>
      <c r="CT12" s="15">
        <v>297878.65999999997</v>
      </c>
      <c r="CU12" s="15">
        <v>0</v>
      </c>
      <c r="CV12" s="15">
        <v>465932</v>
      </c>
      <c r="CW12" s="15">
        <v>0</v>
      </c>
      <c r="CX12" s="15">
        <v>1059.92</v>
      </c>
      <c r="CY12" s="15">
        <v>0</v>
      </c>
      <c r="CZ12" s="15">
        <v>0</v>
      </c>
      <c r="DA12" s="15">
        <v>2224.8000000000002</v>
      </c>
      <c r="DB12" s="15">
        <v>68263.78</v>
      </c>
      <c r="DC12" s="15">
        <v>0</v>
      </c>
      <c r="DD12" s="15">
        <v>0</v>
      </c>
      <c r="DE12" s="15">
        <v>413212.51</v>
      </c>
      <c r="DF12" s="15">
        <v>4567.5</v>
      </c>
      <c r="DG12" s="15">
        <v>82069.149999999994</v>
      </c>
      <c r="DH12" s="15">
        <v>0</v>
      </c>
      <c r="DI12" s="15">
        <v>0</v>
      </c>
      <c r="DJ12" s="15">
        <v>0</v>
      </c>
      <c r="DK12" s="15">
        <v>0</v>
      </c>
    </row>
    <row r="13" spans="1:115" ht="15" customHeight="1" x14ac:dyDescent="0.25">
      <c r="B13" s="220"/>
      <c r="C13" s="21" t="s">
        <v>44</v>
      </c>
      <c r="D13" s="15"/>
      <c r="E13" s="15">
        <v>3</v>
      </c>
      <c r="F13" s="15"/>
      <c r="G13" s="15"/>
      <c r="H13" s="15"/>
      <c r="I13" s="15"/>
      <c r="J13" s="15"/>
      <c r="K13" s="15"/>
      <c r="L13" s="15">
        <v>50000</v>
      </c>
      <c r="M13" s="15"/>
      <c r="N13" s="15"/>
      <c r="O13" s="15">
        <v>81000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73335.710000000006</v>
      </c>
      <c r="AC13" s="15"/>
      <c r="AD13" s="15"/>
      <c r="AE13" s="15">
        <v>246293.5</v>
      </c>
      <c r="AF13" s="15"/>
      <c r="AG13" s="15"/>
      <c r="AH13" s="15">
        <v>60303.22</v>
      </c>
      <c r="AI13" s="15">
        <v>571.4</v>
      </c>
      <c r="AJ13" s="15">
        <v>1315.99</v>
      </c>
      <c r="AK13" s="15"/>
      <c r="AL13" s="15">
        <v>30000</v>
      </c>
      <c r="AM13" s="15">
        <v>5000</v>
      </c>
      <c r="AN13" s="15">
        <v>123.05</v>
      </c>
      <c r="AO13" s="15"/>
      <c r="AP13" s="15"/>
      <c r="AQ13" s="15"/>
      <c r="AR13" s="15"/>
      <c r="AS13" s="15"/>
      <c r="AT13" s="15"/>
      <c r="AU13" s="15">
        <v>224724.5</v>
      </c>
      <c r="AV13" s="15">
        <v>175000</v>
      </c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>
        <v>95900</v>
      </c>
      <c r="BK13" s="15">
        <v>36000</v>
      </c>
      <c r="BL13" s="15"/>
      <c r="BM13" s="15">
        <v>35000</v>
      </c>
      <c r="BN13" s="15"/>
      <c r="BO13" s="15"/>
      <c r="BP13" s="15"/>
      <c r="BQ13" s="15">
        <v>160000</v>
      </c>
      <c r="BR13" s="15">
        <v>11000</v>
      </c>
      <c r="BS13" s="15"/>
      <c r="BT13" s="15"/>
      <c r="BU13" s="15">
        <v>36207</v>
      </c>
      <c r="BV13" s="15"/>
      <c r="BW13" s="15"/>
      <c r="BX13" s="15">
        <v>6351.51</v>
      </c>
      <c r="BY13" s="15"/>
      <c r="BZ13" s="15"/>
      <c r="CA13" s="15"/>
      <c r="CB13" s="15"/>
      <c r="CC13" s="15"/>
      <c r="CD13" s="15">
        <v>171200</v>
      </c>
      <c r="CE13" s="15">
        <v>0</v>
      </c>
      <c r="CF13" s="15">
        <v>17250</v>
      </c>
      <c r="CG13" s="15">
        <v>13533.08</v>
      </c>
      <c r="CH13" s="15">
        <v>98246.15</v>
      </c>
      <c r="CI13" s="15">
        <v>400000</v>
      </c>
      <c r="CJ13" s="15">
        <v>0</v>
      </c>
      <c r="CK13" s="15">
        <v>5000</v>
      </c>
      <c r="CL13" s="15">
        <v>165800</v>
      </c>
      <c r="CM13" s="15">
        <v>87887.61</v>
      </c>
      <c r="CN13" s="15">
        <v>383804.28</v>
      </c>
      <c r="CO13" s="15">
        <v>5549.63</v>
      </c>
      <c r="CP13" s="15">
        <v>2736.6</v>
      </c>
      <c r="CQ13" s="15">
        <v>0</v>
      </c>
      <c r="CR13" s="15">
        <v>220090</v>
      </c>
      <c r="CS13" s="15">
        <v>1151.81</v>
      </c>
      <c r="CT13" s="15">
        <v>49505.97</v>
      </c>
      <c r="CU13" s="15">
        <v>2250</v>
      </c>
      <c r="CV13" s="15">
        <v>0</v>
      </c>
      <c r="CW13" s="15">
        <v>60666.73</v>
      </c>
      <c r="CX13" s="15">
        <v>0</v>
      </c>
      <c r="CY13" s="15">
        <v>300000</v>
      </c>
      <c r="CZ13" s="15">
        <v>70000</v>
      </c>
      <c r="DA13" s="15">
        <v>140000</v>
      </c>
      <c r="DB13" s="15">
        <v>158000</v>
      </c>
      <c r="DC13" s="15">
        <v>0</v>
      </c>
      <c r="DD13" s="15">
        <v>38000</v>
      </c>
      <c r="DE13" s="15">
        <v>220090</v>
      </c>
      <c r="DF13" s="15">
        <v>0</v>
      </c>
      <c r="DG13" s="15">
        <v>226880</v>
      </c>
      <c r="DH13" s="15">
        <v>0</v>
      </c>
      <c r="DI13" s="15">
        <v>24425.13</v>
      </c>
      <c r="DJ13" s="15">
        <v>166360</v>
      </c>
      <c r="DK13" s="15">
        <v>0</v>
      </c>
    </row>
    <row r="14" spans="1:115" ht="15" customHeight="1" x14ac:dyDescent="0.25">
      <c r="B14" s="220"/>
      <c r="C14" s="21" t="s">
        <v>45</v>
      </c>
      <c r="D14" s="15"/>
      <c r="E14" s="15"/>
      <c r="F14" s="15"/>
      <c r="G14" s="15"/>
      <c r="H14" s="15"/>
      <c r="I14" s="15"/>
      <c r="J14" s="15">
        <v>29183.81</v>
      </c>
      <c r="K14" s="15"/>
      <c r="L14" s="15"/>
      <c r="M14" s="15"/>
      <c r="N14" s="15">
        <v>16776.96</v>
      </c>
      <c r="O14" s="15"/>
      <c r="P14" s="15"/>
      <c r="Q14" s="15"/>
      <c r="R14" s="15">
        <v>258.39999999999998</v>
      </c>
      <c r="S14" s="15"/>
      <c r="T14" s="15"/>
      <c r="U14" s="15"/>
      <c r="V14" s="15"/>
      <c r="W14" s="15">
        <v>90000</v>
      </c>
      <c r="X14" s="15">
        <v>10000</v>
      </c>
      <c r="Y14" s="15">
        <v>25804.81</v>
      </c>
      <c r="Z14" s="15"/>
      <c r="AA14" s="15"/>
      <c r="AB14" s="15">
        <v>7726.88</v>
      </c>
      <c r="AC14" s="15">
        <v>305.52999999999997</v>
      </c>
      <c r="AD14" s="15">
        <v>704046.22</v>
      </c>
      <c r="AE14" s="15">
        <v>6069.6</v>
      </c>
      <c r="AF14" s="15">
        <v>480451.06</v>
      </c>
      <c r="AG14" s="15">
        <v>386.75</v>
      </c>
      <c r="AH14" s="15">
        <v>532.6</v>
      </c>
      <c r="AI14" s="15">
        <v>2169.21</v>
      </c>
      <c r="AJ14" s="15"/>
      <c r="AK14" s="15"/>
      <c r="AL14" s="15">
        <v>8590.76</v>
      </c>
      <c r="AM14" s="15">
        <v>975</v>
      </c>
      <c r="AN14" s="15">
        <v>42700</v>
      </c>
      <c r="AO14" s="15"/>
      <c r="AP14" s="15">
        <v>2921.11</v>
      </c>
      <c r="AQ14" s="15">
        <v>86086.36</v>
      </c>
      <c r="AR14" s="15"/>
      <c r="AS14" s="15">
        <v>16304.18</v>
      </c>
      <c r="AT14" s="15">
        <v>10158.73</v>
      </c>
      <c r="AU14" s="15">
        <v>44011.05</v>
      </c>
      <c r="AV14" s="15">
        <v>10680.42</v>
      </c>
      <c r="AW14" s="15">
        <v>25925</v>
      </c>
      <c r="AX14" s="15">
        <v>26824.75</v>
      </c>
      <c r="AY14" s="15">
        <v>90468.18</v>
      </c>
      <c r="AZ14" s="15">
        <v>4576.54</v>
      </c>
      <c r="BA14" s="15">
        <v>8597.16</v>
      </c>
      <c r="BB14" s="15">
        <v>456524.47</v>
      </c>
      <c r="BC14" s="15">
        <v>3506.31</v>
      </c>
      <c r="BD14" s="15"/>
      <c r="BE14" s="15">
        <v>30893.85</v>
      </c>
      <c r="BF14" s="15">
        <v>46566.82</v>
      </c>
      <c r="BG14" s="15">
        <v>1603.5</v>
      </c>
      <c r="BH14" s="15">
        <v>21306.89</v>
      </c>
      <c r="BI14" s="15"/>
      <c r="BJ14" s="15">
        <v>12154.64</v>
      </c>
      <c r="BK14" s="15">
        <v>753.32</v>
      </c>
      <c r="BL14" s="15">
        <v>778.97</v>
      </c>
      <c r="BM14" s="15">
        <v>2070.92</v>
      </c>
      <c r="BN14" s="15">
        <v>1719.29</v>
      </c>
      <c r="BO14" s="15">
        <v>116234.54</v>
      </c>
      <c r="BP14" s="15">
        <v>5476.87</v>
      </c>
      <c r="BQ14" s="15">
        <v>12216.93</v>
      </c>
      <c r="BR14" s="15"/>
      <c r="BS14" s="15">
        <v>600.5</v>
      </c>
      <c r="BT14" s="15">
        <v>63883.63</v>
      </c>
      <c r="BU14" s="15">
        <v>71754.36</v>
      </c>
      <c r="BV14" s="15">
        <v>99042.77</v>
      </c>
      <c r="BW14" s="15">
        <v>16608.03</v>
      </c>
      <c r="BX14" s="15">
        <v>2392.64</v>
      </c>
      <c r="BY14" s="15">
        <v>43394.48</v>
      </c>
      <c r="BZ14" s="15">
        <v>27650.27</v>
      </c>
      <c r="CA14" s="15"/>
      <c r="CB14" s="15">
        <v>25.97</v>
      </c>
      <c r="CC14" s="15">
        <v>314.08</v>
      </c>
      <c r="CD14" s="15">
        <v>4494.55</v>
      </c>
      <c r="CE14" s="15">
        <v>2884.62</v>
      </c>
      <c r="CF14" s="15">
        <v>660.65</v>
      </c>
      <c r="CG14" s="15">
        <v>185233.49</v>
      </c>
      <c r="CH14" s="15">
        <v>11.7</v>
      </c>
      <c r="CI14" s="15">
        <v>300041.28999999998</v>
      </c>
      <c r="CJ14" s="15">
        <v>4.71</v>
      </c>
      <c r="CK14" s="15">
        <v>4.66</v>
      </c>
      <c r="CL14" s="15">
        <v>40800</v>
      </c>
      <c r="CM14" s="15">
        <v>0</v>
      </c>
      <c r="CN14" s="15">
        <v>15.67</v>
      </c>
      <c r="CO14" s="15">
        <v>61000</v>
      </c>
      <c r="CP14" s="15">
        <v>53186</v>
      </c>
      <c r="CQ14" s="15">
        <v>144527</v>
      </c>
      <c r="CR14" s="15">
        <v>217.65</v>
      </c>
      <c r="CS14" s="15">
        <v>17922.080000000002</v>
      </c>
      <c r="CT14" s="15">
        <v>73.650000000000006</v>
      </c>
      <c r="CU14" s="15">
        <v>339710.47</v>
      </c>
      <c r="CV14" s="15">
        <v>314744.11</v>
      </c>
      <c r="CW14" s="15">
        <v>766247.44</v>
      </c>
      <c r="CX14" s="15">
        <v>1689489.97</v>
      </c>
      <c r="CY14" s="15">
        <v>7744.46</v>
      </c>
      <c r="CZ14" s="15">
        <v>36.46</v>
      </c>
      <c r="DA14" s="15">
        <v>23.09</v>
      </c>
      <c r="DB14" s="15">
        <v>129.44</v>
      </c>
      <c r="DC14" s="15">
        <v>368626.59</v>
      </c>
      <c r="DD14" s="15">
        <v>350608.33</v>
      </c>
      <c r="DE14" s="15">
        <v>217.65</v>
      </c>
      <c r="DF14" s="15">
        <v>26984.639999999999</v>
      </c>
      <c r="DG14" s="15">
        <v>417188.26</v>
      </c>
      <c r="DH14" s="15">
        <v>656883.63</v>
      </c>
      <c r="DI14" s="15">
        <v>552320.99</v>
      </c>
      <c r="DJ14" s="15">
        <v>2758001.74</v>
      </c>
      <c r="DK14" s="15">
        <v>2758.78</v>
      </c>
    </row>
    <row r="15" spans="1:115" ht="15" customHeight="1" x14ac:dyDescent="0.25">
      <c r="B15" s="221"/>
      <c r="C15" s="21" t="s">
        <v>46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>
        <v>7171</v>
      </c>
      <c r="P15" s="15"/>
      <c r="Q15" s="15">
        <v>426.55</v>
      </c>
      <c r="R15" s="15"/>
      <c r="S15" s="15"/>
      <c r="T15" s="15"/>
      <c r="U15" s="15"/>
      <c r="V15" s="15"/>
      <c r="W15" s="15"/>
      <c r="X15" s="15"/>
      <c r="Y15" s="15"/>
      <c r="Z15" s="15"/>
      <c r="AA15" s="15">
        <v>10282</v>
      </c>
      <c r="AB15" s="15"/>
      <c r="AC15" s="15"/>
      <c r="AD15" s="15">
        <v>505.13</v>
      </c>
      <c r="AE15" s="15">
        <v>732.17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>
        <v>3745.19</v>
      </c>
      <c r="AQ15" s="15"/>
      <c r="AR15" s="15"/>
      <c r="AS15" s="15">
        <v>1638</v>
      </c>
      <c r="AT15" s="15"/>
      <c r="AU15" s="15">
        <v>21322.33</v>
      </c>
      <c r="AV15" s="15"/>
      <c r="AW15" s="15"/>
      <c r="AX15" s="15"/>
      <c r="AY15" s="15"/>
      <c r="AZ15" s="15"/>
      <c r="BA15" s="15"/>
      <c r="BB15" s="15">
        <v>14.2</v>
      </c>
      <c r="BC15" s="15"/>
      <c r="BD15" s="15"/>
      <c r="BE15" s="15"/>
      <c r="BF15" s="15"/>
      <c r="BG15" s="15"/>
      <c r="BH15" s="15"/>
      <c r="BI15" s="15">
        <v>47.93</v>
      </c>
      <c r="BJ15" s="15"/>
      <c r="BK15" s="15"/>
      <c r="BL15" s="15"/>
      <c r="BM15" s="15"/>
      <c r="BN15" s="15"/>
      <c r="BO15" s="15">
        <v>692.7</v>
      </c>
      <c r="BP15" s="15"/>
      <c r="BQ15" s="15"/>
      <c r="BR15" s="15"/>
      <c r="BS15" s="15">
        <v>18.37</v>
      </c>
      <c r="BT15" s="15">
        <v>181.5</v>
      </c>
      <c r="BU15" s="15"/>
      <c r="BV15" s="15">
        <v>4236.09</v>
      </c>
      <c r="BW15" s="15"/>
      <c r="BX15" s="15">
        <v>209.44</v>
      </c>
      <c r="BY15" s="15"/>
      <c r="BZ15" s="15">
        <v>11158.33</v>
      </c>
      <c r="CA15" s="15"/>
      <c r="CB15" s="15"/>
      <c r="CC15" s="15"/>
      <c r="CD15" s="15"/>
      <c r="CE15" s="15"/>
      <c r="CF15" s="15">
        <v>31.34</v>
      </c>
      <c r="CG15" s="15"/>
      <c r="CH15" s="15">
        <v>22.61</v>
      </c>
      <c r="CI15" s="15"/>
      <c r="CJ15" s="15">
        <v>0</v>
      </c>
      <c r="CK15" s="15">
        <v>11.22</v>
      </c>
      <c r="CL15" s="15">
        <v>45.64</v>
      </c>
      <c r="CM15" s="15">
        <v>0</v>
      </c>
      <c r="CN15" s="15">
        <v>0</v>
      </c>
      <c r="CO15" s="15">
        <v>0</v>
      </c>
      <c r="CP15" s="15">
        <v>28.34</v>
      </c>
      <c r="CQ15" s="15">
        <v>298.69</v>
      </c>
      <c r="CR15" s="15">
        <v>15.09</v>
      </c>
      <c r="CS15" s="15">
        <v>0</v>
      </c>
      <c r="CT15" s="15">
        <v>22.84</v>
      </c>
      <c r="CU15" s="15">
        <v>0</v>
      </c>
      <c r="CV15" s="15">
        <v>188.24</v>
      </c>
      <c r="CW15" s="15">
        <v>19.64</v>
      </c>
      <c r="CX15" s="15">
        <v>17.03</v>
      </c>
      <c r="CY15" s="15">
        <v>0</v>
      </c>
      <c r="CZ15" s="15">
        <v>54.88</v>
      </c>
      <c r="DA15" s="15">
        <v>123.46</v>
      </c>
      <c r="DB15" s="15">
        <v>0</v>
      </c>
      <c r="DC15" s="15">
        <v>12.5</v>
      </c>
      <c r="DD15" s="15">
        <v>0</v>
      </c>
      <c r="DE15" s="15">
        <v>15.09</v>
      </c>
      <c r="DF15" s="15">
        <v>0</v>
      </c>
      <c r="DG15" s="15">
        <v>18.670000000000002</v>
      </c>
      <c r="DH15" s="15">
        <v>0</v>
      </c>
      <c r="DI15" s="15">
        <v>45.17</v>
      </c>
      <c r="DJ15" s="15">
        <v>14168.51</v>
      </c>
      <c r="DK15" s="15">
        <v>207.89</v>
      </c>
    </row>
    <row r="16" spans="1:115" ht="15" customHeight="1" x14ac:dyDescent="0.25">
      <c r="B16" s="219" t="s">
        <v>94</v>
      </c>
      <c r="C16" s="21" t="s">
        <v>53</v>
      </c>
      <c r="D16" s="158">
        <v>700000000</v>
      </c>
      <c r="E16" s="158">
        <v>5091927</v>
      </c>
      <c r="F16" s="158">
        <v>119960000</v>
      </c>
      <c r="G16" s="158">
        <v>19142242</v>
      </c>
      <c r="H16" s="158">
        <v>67224570</v>
      </c>
      <c r="I16" s="158">
        <v>16708507</v>
      </c>
      <c r="J16" s="158">
        <v>22797658</v>
      </c>
      <c r="K16" s="158">
        <v>483062005</v>
      </c>
      <c r="L16" s="158">
        <v>298286202</v>
      </c>
      <c r="M16" s="158">
        <v>58911354</v>
      </c>
      <c r="N16" s="158">
        <v>25214523</v>
      </c>
      <c r="O16" s="158">
        <v>135510776</v>
      </c>
      <c r="P16" s="158">
        <v>2023680283</v>
      </c>
      <c r="Q16" s="158">
        <v>1245058818</v>
      </c>
      <c r="R16" s="158">
        <v>334279823</v>
      </c>
      <c r="S16" s="158">
        <v>987805520</v>
      </c>
      <c r="T16" s="158">
        <v>405783225</v>
      </c>
      <c r="U16" s="158">
        <v>817796886</v>
      </c>
      <c r="V16" s="158">
        <v>1353424942</v>
      </c>
      <c r="W16" s="158">
        <v>3481404148</v>
      </c>
      <c r="X16" s="158">
        <v>16713192420</v>
      </c>
      <c r="Y16" s="158">
        <v>2261269417</v>
      </c>
      <c r="Z16" s="158">
        <v>3009679885</v>
      </c>
      <c r="AA16" s="158">
        <v>1967531872</v>
      </c>
      <c r="AB16" s="158">
        <v>3394581099</v>
      </c>
      <c r="AC16" s="158">
        <v>393527104</v>
      </c>
      <c r="AD16" s="158">
        <v>957378165</v>
      </c>
      <c r="AE16" s="158">
        <v>463507102</v>
      </c>
      <c r="AF16" s="158">
        <v>1089366515</v>
      </c>
      <c r="AG16" s="158">
        <v>1601283059</v>
      </c>
      <c r="AH16" s="158">
        <v>2330321951</v>
      </c>
      <c r="AI16" s="158">
        <v>4238134722</v>
      </c>
      <c r="AJ16" s="158">
        <v>2850073482</v>
      </c>
      <c r="AK16" s="158">
        <v>1255842767</v>
      </c>
      <c r="AL16" s="158">
        <v>2291012288</v>
      </c>
      <c r="AM16" s="158">
        <v>3066624178</v>
      </c>
      <c r="AN16" s="158">
        <v>1758535807</v>
      </c>
      <c r="AO16" s="158">
        <v>4124048705</v>
      </c>
      <c r="AP16" s="158">
        <v>1587039923</v>
      </c>
      <c r="AQ16" s="158">
        <v>1277289434</v>
      </c>
      <c r="AR16" s="158">
        <v>1625574754</v>
      </c>
      <c r="AS16" s="158">
        <v>3040740245</v>
      </c>
      <c r="AT16" s="158">
        <v>2985402161</v>
      </c>
      <c r="AU16" s="158">
        <v>3370701934</v>
      </c>
      <c r="AV16" s="158">
        <v>1502856791</v>
      </c>
      <c r="AW16" s="158">
        <v>2425932994</v>
      </c>
      <c r="AX16" s="158">
        <v>5598095459</v>
      </c>
      <c r="AY16" s="158">
        <v>6168197561</v>
      </c>
      <c r="AZ16" s="158">
        <v>6345071532</v>
      </c>
      <c r="BA16" s="158">
        <v>7473920355</v>
      </c>
      <c r="BB16" s="158">
        <v>4088340262</v>
      </c>
      <c r="BC16" s="158">
        <v>2528087321</v>
      </c>
      <c r="BD16" s="158">
        <v>4135921849</v>
      </c>
      <c r="BE16" s="158">
        <v>3668629095</v>
      </c>
      <c r="BF16" s="158">
        <v>3355528120</v>
      </c>
      <c r="BG16" s="158">
        <v>3587110450</v>
      </c>
      <c r="BH16" s="158">
        <v>4608139868</v>
      </c>
      <c r="BI16" s="158">
        <v>15310524789</v>
      </c>
      <c r="BJ16" s="158">
        <v>3712258155</v>
      </c>
      <c r="BK16" s="158">
        <v>4533478224</v>
      </c>
      <c r="BL16" s="158">
        <v>5400138102</v>
      </c>
      <c r="BM16" s="158">
        <v>7452241510</v>
      </c>
      <c r="BN16" s="158">
        <v>7532006478</v>
      </c>
      <c r="BO16" s="158">
        <v>12008849294</v>
      </c>
      <c r="BP16" s="158">
        <v>12825373946</v>
      </c>
      <c r="BQ16" s="158">
        <v>8518715656</v>
      </c>
      <c r="BR16" s="158">
        <v>8026256716</v>
      </c>
      <c r="BS16" s="158">
        <v>9294127514</v>
      </c>
      <c r="BT16" s="158">
        <v>9979722328</v>
      </c>
      <c r="BU16" s="158">
        <v>20435721195</v>
      </c>
      <c r="BV16" s="158">
        <v>9529386202</v>
      </c>
      <c r="BW16" s="158">
        <v>10553004182</v>
      </c>
      <c r="BX16" s="158">
        <v>9601255784</v>
      </c>
      <c r="BY16" s="158">
        <v>4178053194</v>
      </c>
      <c r="BZ16" s="158">
        <v>6845635879</v>
      </c>
      <c r="CA16" s="158">
        <v>8228120675</v>
      </c>
      <c r="CB16" s="158">
        <v>4721282856</v>
      </c>
      <c r="CC16" s="158">
        <v>4751891323</v>
      </c>
      <c r="CD16" s="158">
        <v>8735247573</v>
      </c>
      <c r="CE16" s="158">
        <v>32216324197</v>
      </c>
      <c r="CF16" s="158">
        <v>16657911135</v>
      </c>
      <c r="CG16" s="158">
        <v>10945380758</v>
      </c>
      <c r="CH16" s="158">
        <v>20859953714</v>
      </c>
      <c r="CI16" s="158">
        <v>10651822185</v>
      </c>
      <c r="CJ16" s="158">
        <v>11521748266</v>
      </c>
      <c r="CK16" s="158">
        <v>11839551685</v>
      </c>
      <c r="CL16" s="158">
        <v>16445972241</v>
      </c>
      <c r="CM16" s="158">
        <v>9892843827</v>
      </c>
      <c r="CN16" s="158">
        <v>14957668983</v>
      </c>
      <c r="CO16" s="158">
        <v>17276987850</v>
      </c>
      <c r="CP16" s="158">
        <v>22316678833</v>
      </c>
      <c r="CQ16" s="158">
        <v>20342207212</v>
      </c>
      <c r="CR16" s="158">
        <v>21366279573</v>
      </c>
      <c r="CS16" s="158">
        <v>18918533125</v>
      </c>
      <c r="CT16" s="158">
        <v>25952220888</v>
      </c>
      <c r="CU16" s="158">
        <v>29243641535</v>
      </c>
      <c r="CV16" s="158">
        <v>30632267434</v>
      </c>
      <c r="CW16" s="158">
        <v>33867116364</v>
      </c>
      <c r="CX16" s="158">
        <v>29210735418</v>
      </c>
      <c r="CY16" s="158">
        <v>30292346188</v>
      </c>
      <c r="CZ16" s="158">
        <v>36067348494</v>
      </c>
      <c r="DA16" s="158">
        <v>41441886126</v>
      </c>
      <c r="DB16" s="158">
        <v>49411761296</v>
      </c>
      <c r="DC16" s="158">
        <v>55887698838</v>
      </c>
      <c r="DD16" s="158">
        <v>39497552635</v>
      </c>
      <c r="DE16" s="158">
        <v>20859953714</v>
      </c>
      <c r="DF16" s="158">
        <v>53222431071</v>
      </c>
      <c r="DG16" s="158">
        <v>38301438567</v>
      </c>
      <c r="DH16" s="158">
        <v>44437765300</v>
      </c>
      <c r="DI16" s="158">
        <v>37725840165</v>
      </c>
      <c r="DJ16" s="158">
        <v>53305956939</v>
      </c>
      <c r="DK16" s="15">
        <v>39072630125</v>
      </c>
    </row>
    <row r="17" spans="2:115" ht="15" hidden="1" customHeight="1" x14ac:dyDescent="0.25">
      <c r="B17" s="220"/>
      <c r="C17" s="21" t="s">
        <v>97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>
        <v>180000000</v>
      </c>
      <c r="N17" s="158">
        <v>237604456</v>
      </c>
      <c r="O17" s="158">
        <v>125949467</v>
      </c>
      <c r="P17" s="158">
        <v>259098081</v>
      </c>
      <c r="Q17" s="158">
        <v>2682330651</v>
      </c>
      <c r="R17" s="158">
        <v>2508774197</v>
      </c>
      <c r="S17" s="158">
        <v>2658931483</v>
      </c>
      <c r="T17" s="158">
        <v>3896528072</v>
      </c>
      <c r="U17" s="158">
        <v>2100000000</v>
      </c>
      <c r="V17" s="158">
        <v>283178894</v>
      </c>
      <c r="W17" s="158"/>
      <c r="X17" s="158">
        <v>155708739</v>
      </c>
      <c r="Y17" s="158">
        <v>50000000</v>
      </c>
      <c r="Z17" s="158">
        <v>1676500000</v>
      </c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>
        <v>0</v>
      </c>
      <c r="BU17" s="158">
        <v>0</v>
      </c>
      <c r="BV17" s="158">
        <v>0</v>
      </c>
      <c r="BW17" s="158">
        <v>0</v>
      </c>
      <c r="BX17" s="158">
        <v>0</v>
      </c>
      <c r="BY17" s="158">
        <v>0</v>
      </c>
      <c r="BZ17" s="158">
        <v>0</v>
      </c>
      <c r="CA17" s="158">
        <v>0</v>
      </c>
      <c r="CB17" s="158">
        <v>0</v>
      </c>
      <c r="CC17" s="158">
        <v>0</v>
      </c>
      <c r="CD17" s="158">
        <v>0</v>
      </c>
      <c r="CE17" s="158">
        <v>0</v>
      </c>
      <c r="CF17" s="158">
        <v>0</v>
      </c>
      <c r="CG17" s="158">
        <v>0</v>
      </c>
      <c r="CH17" s="158">
        <v>0</v>
      </c>
      <c r="CI17" s="158">
        <v>0</v>
      </c>
      <c r="CJ17" s="158">
        <v>0</v>
      </c>
      <c r="CK17" s="158">
        <v>0</v>
      </c>
      <c r="CL17" s="158">
        <v>0</v>
      </c>
      <c r="CM17" s="158">
        <v>0</v>
      </c>
      <c r="CN17" s="158">
        <v>0</v>
      </c>
      <c r="CO17" s="158">
        <v>0</v>
      </c>
      <c r="CP17" s="158">
        <v>0</v>
      </c>
      <c r="CQ17" s="158">
        <v>0</v>
      </c>
      <c r="CR17" s="158">
        <v>0</v>
      </c>
      <c r="CS17" s="158">
        <v>0</v>
      </c>
      <c r="CT17" s="158">
        <v>0</v>
      </c>
      <c r="CU17" s="158">
        <v>0</v>
      </c>
      <c r="CV17" s="158">
        <v>0</v>
      </c>
      <c r="CW17" s="158">
        <v>0</v>
      </c>
      <c r="CX17" s="158">
        <v>0</v>
      </c>
      <c r="CY17" s="158">
        <v>0</v>
      </c>
      <c r="CZ17" s="158">
        <v>0</v>
      </c>
      <c r="DA17" s="158">
        <v>0</v>
      </c>
      <c r="DB17" s="158">
        <v>0</v>
      </c>
      <c r="DC17" s="158">
        <v>0</v>
      </c>
      <c r="DD17" s="158">
        <v>0</v>
      </c>
      <c r="DE17" s="158">
        <v>0</v>
      </c>
      <c r="DF17" s="158">
        <v>0</v>
      </c>
      <c r="DG17" s="158">
        <v>0</v>
      </c>
      <c r="DH17" s="158">
        <v>0</v>
      </c>
      <c r="DI17" s="158">
        <v>0</v>
      </c>
      <c r="DJ17" s="158">
        <v>0</v>
      </c>
      <c r="DK17" s="15">
        <v>0</v>
      </c>
    </row>
    <row r="18" spans="2:115" ht="15" hidden="1" customHeight="1" x14ac:dyDescent="0.25">
      <c r="B18" s="220"/>
      <c r="C18" s="21" t="s">
        <v>98</v>
      </c>
      <c r="D18" s="158">
        <v>450000000</v>
      </c>
      <c r="E18" s="158">
        <v>5073768121</v>
      </c>
      <c r="F18" s="158">
        <v>1073435156</v>
      </c>
      <c r="G18" s="158">
        <v>350000000</v>
      </c>
      <c r="H18" s="158">
        <v>2473417809</v>
      </c>
      <c r="I18" s="158">
        <v>1874974269</v>
      </c>
      <c r="J18" s="158">
        <v>8558876831</v>
      </c>
      <c r="K18" s="158">
        <v>11305874047</v>
      </c>
      <c r="L18" s="158">
        <v>15549268267</v>
      </c>
      <c r="M18" s="158">
        <v>13596700394</v>
      </c>
      <c r="N18" s="158">
        <v>11806841962</v>
      </c>
      <c r="O18" s="158">
        <v>22691966397</v>
      </c>
      <c r="P18" s="158">
        <v>13419806665</v>
      </c>
      <c r="Q18" s="158">
        <v>15065888054</v>
      </c>
      <c r="R18" s="158">
        <v>21616262192</v>
      </c>
      <c r="S18" s="158">
        <v>14612639863</v>
      </c>
      <c r="T18" s="158">
        <v>20233018023</v>
      </c>
      <c r="U18" s="158">
        <v>5398855284</v>
      </c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>
        <v>0</v>
      </c>
      <c r="BU18" s="158">
        <v>0</v>
      </c>
      <c r="BV18" s="158">
        <v>0</v>
      </c>
      <c r="BW18" s="158">
        <v>0</v>
      </c>
      <c r="BX18" s="158">
        <v>0</v>
      </c>
      <c r="BY18" s="158">
        <v>0</v>
      </c>
      <c r="BZ18" s="158">
        <v>0</v>
      </c>
      <c r="CA18" s="158">
        <v>0</v>
      </c>
      <c r="CB18" s="158">
        <v>0</v>
      </c>
      <c r="CC18" s="158">
        <v>0</v>
      </c>
      <c r="CD18" s="158">
        <v>0</v>
      </c>
      <c r="CE18" s="158">
        <v>0</v>
      </c>
      <c r="CF18" s="158">
        <v>0</v>
      </c>
      <c r="CG18" s="158">
        <v>0</v>
      </c>
      <c r="CH18" s="158">
        <v>0</v>
      </c>
      <c r="CI18" s="158">
        <v>0</v>
      </c>
      <c r="CJ18" s="158">
        <v>0</v>
      </c>
      <c r="CK18" s="158">
        <v>0</v>
      </c>
      <c r="CL18" s="158">
        <v>0</v>
      </c>
      <c r="CM18" s="158">
        <v>0</v>
      </c>
      <c r="CN18" s="158">
        <v>0</v>
      </c>
      <c r="CO18" s="158">
        <v>0</v>
      </c>
      <c r="CP18" s="158">
        <v>0</v>
      </c>
      <c r="CQ18" s="158">
        <v>0</v>
      </c>
      <c r="CR18" s="158">
        <v>0</v>
      </c>
      <c r="CS18" s="158">
        <v>0</v>
      </c>
      <c r="CT18" s="158">
        <v>0</v>
      </c>
      <c r="CU18" s="158">
        <v>0</v>
      </c>
      <c r="CV18" s="158">
        <v>0</v>
      </c>
      <c r="CW18" s="158">
        <v>0</v>
      </c>
      <c r="CX18" s="158">
        <v>0</v>
      </c>
      <c r="CY18" s="158">
        <v>0</v>
      </c>
      <c r="CZ18" s="158">
        <v>0</v>
      </c>
      <c r="DA18" s="158">
        <v>0</v>
      </c>
      <c r="DB18" s="158">
        <v>0</v>
      </c>
      <c r="DC18" s="158">
        <v>0</v>
      </c>
      <c r="DD18" s="158">
        <v>0</v>
      </c>
      <c r="DE18" s="158">
        <v>0</v>
      </c>
      <c r="DF18" s="158">
        <v>0</v>
      </c>
      <c r="DG18" s="158">
        <v>0</v>
      </c>
      <c r="DH18" s="158">
        <v>0</v>
      </c>
      <c r="DI18" s="158">
        <v>0</v>
      </c>
      <c r="DJ18" s="158">
        <v>0</v>
      </c>
      <c r="DK18" s="15">
        <v>0</v>
      </c>
    </row>
    <row r="19" spans="2:115" ht="15" customHeight="1" x14ac:dyDescent="0.25">
      <c r="B19" s="220"/>
      <c r="C19" s="21" t="s">
        <v>73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>
        <v>2000000000</v>
      </c>
      <c r="O19" s="158"/>
      <c r="P19" s="158"/>
      <c r="Q19" s="158">
        <v>1861353312</v>
      </c>
      <c r="R19" s="158"/>
      <c r="S19" s="158"/>
      <c r="T19" s="158">
        <v>105915335</v>
      </c>
      <c r="U19" s="158"/>
      <c r="V19" s="158">
        <v>300000000</v>
      </c>
      <c r="W19" s="158"/>
      <c r="X19" s="158">
        <v>1000000</v>
      </c>
      <c r="Y19" s="158">
        <v>133250000</v>
      </c>
      <c r="Z19" s="158"/>
      <c r="AA19" s="158">
        <v>592007408</v>
      </c>
      <c r="AB19" s="158"/>
      <c r="AC19" s="158"/>
      <c r="AD19" s="158">
        <v>130000000</v>
      </c>
      <c r="AE19" s="158">
        <v>1427406694</v>
      </c>
      <c r="AF19" s="158">
        <v>500000000</v>
      </c>
      <c r="AG19" s="158">
        <v>150000000</v>
      </c>
      <c r="AH19" s="158">
        <v>1000000000</v>
      </c>
      <c r="AI19" s="158">
        <v>1206262640</v>
      </c>
      <c r="AJ19" s="158">
        <v>1000000000</v>
      </c>
      <c r="AK19" s="158">
        <v>2785718267</v>
      </c>
      <c r="AL19" s="158">
        <v>2099325633</v>
      </c>
      <c r="AM19" s="158">
        <v>793242382</v>
      </c>
      <c r="AN19" s="158">
        <v>5117553388</v>
      </c>
      <c r="AO19" s="158">
        <v>3507678795</v>
      </c>
      <c r="AP19" s="158">
        <v>37271548</v>
      </c>
      <c r="AQ19" s="158">
        <v>4357659792</v>
      </c>
      <c r="AR19" s="158">
        <v>4262617511</v>
      </c>
      <c r="AS19" s="158">
        <v>1564446956</v>
      </c>
      <c r="AT19" s="158">
        <v>764173467</v>
      </c>
      <c r="AU19" s="158">
        <v>544885117</v>
      </c>
      <c r="AV19" s="158">
        <v>350000000</v>
      </c>
      <c r="AW19" s="158">
        <v>5397975106</v>
      </c>
      <c r="AX19" s="158">
        <v>6550806524</v>
      </c>
      <c r="AY19" s="158">
        <v>6049816204</v>
      </c>
      <c r="AZ19" s="158">
        <v>5243553915</v>
      </c>
      <c r="BA19" s="158">
        <v>7829605847</v>
      </c>
      <c r="BB19" s="158">
        <v>6329780276</v>
      </c>
      <c r="BC19" s="158">
        <v>8130677882</v>
      </c>
      <c r="BD19" s="158">
        <v>5096966677</v>
      </c>
      <c r="BE19" s="158">
        <v>3011368766</v>
      </c>
      <c r="BF19" s="158">
        <v>2281009768</v>
      </c>
      <c r="BG19" s="158">
        <v>5974334402</v>
      </c>
      <c r="BH19" s="158">
        <v>8721655382</v>
      </c>
      <c r="BI19" s="158">
        <v>8772615038</v>
      </c>
      <c r="BJ19" s="158">
        <v>6343505911</v>
      </c>
      <c r="BK19" s="158">
        <v>9970578232</v>
      </c>
      <c r="BL19" s="158">
        <v>13318475049</v>
      </c>
      <c r="BM19" s="158">
        <v>10015778722</v>
      </c>
      <c r="BN19" s="158">
        <v>6375917834</v>
      </c>
      <c r="BO19" s="158">
        <v>9150256010</v>
      </c>
      <c r="BP19" s="158">
        <v>6662457797</v>
      </c>
      <c r="BQ19" s="158">
        <v>7919871544</v>
      </c>
      <c r="BR19" s="158">
        <v>10529944768</v>
      </c>
      <c r="BS19" s="158">
        <v>6177416092</v>
      </c>
      <c r="BT19" s="158">
        <v>8760461047</v>
      </c>
      <c r="BU19" s="158">
        <v>9129627869</v>
      </c>
      <c r="BV19" s="158">
        <v>8092907431</v>
      </c>
      <c r="BW19" s="158">
        <v>12443807291</v>
      </c>
      <c r="BX19" s="158">
        <v>7619862380</v>
      </c>
      <c r="BY19" s="158">
        <v>11087058313</v>
      </c>
      <c r="BZ19" s="158">
        <v>12574716979</v>
      </c>
      <c r="CA19" s="158">
        <v>7997898164</v>
      </c>
      <c r="CB19" s="158">
        <v>5452488838</v>
      </c>
      <c r="CC19" s="158">
        <v>2442393277</v>
      </c>
      <c r="CD19" s="158">
        <v>4364631264</v>
      </c>
      <c r="CE19" s="158">
        <v>3908945703</v>
      </c>
      <c r="CF19" s="158">
        <v>2348241367</v>
      </c>
      <c r="CG19" s="158">
        <v>4251560218</v>
      </c>
      <c r="CH19" s="158">
        <v>6465783140</v>
      </c>
      <c r="CI19" s="158">
        <v>9410127199</v>
      </c>
      <c r="CJ19" s="158">
        <v>9131048292</v>
      </c>
      <c r="CK19" s="158">
        <v>9565130321</v>
      </c>
      <c r="CL19" s="158">
        <v>4573766160</v>
      </c>
      <c r="CM19" s="158">
        <v>6108391746</v>
      </c>
      <c r="CN19" s="158">
        <v>11321406147</v>
      </c>
      <c r="CO19" s="158">
        <v>8472602927</v>
      </c>
      <c r="CP19" s="158">
        <v>10762074581</v>
      </c>
      <c r="CQ19" s="158">
        <v>10279968449</v>
      </c>
      <c r="CR19" s="158">
        <v>13476884813</v>
      </c>
      <c r="CS19" s="158">
        <v>17675093843</v>
      </c>
      <c r="CT19" s="158">
        <v>9567713121</v>
      </c>
      <c r="CU19" s="158">
        <v>12156731152</v>
      </c>
      <c r="CV19" s="158">
        <v>20853972892</v>
      </c>
      <c r="CW19" s="158">
        <v>25165810807</v>
      </c>
      <c r="CX19" s="158">
        <v>10169021895</v>
      </c>
      <c r="CY19" s="158">
        <v>16795415408</v>
      </c>
      <c r="CZ19" s="158">
        <v>13998371790</v>
      </c>
      <c r="DA19" s="158">
        <v>10728801453</v>
      </c>
      <c r="DB19" s="158">
        <v>16838718639</v>
      </c>
      <c r="DC19" s="158">
        <v>12470762888</v>
      </c>
      <c r="DD19" s="158">
        <v>12922365560</v>
      </c>
      <c r="DE19" s="158">
        <v>6465783140</v>
      </c>
      <c r="DF19" s="158">
        <v>20757252499</v>
      </c>
      <c r="DG19" s="158">
        <v>8739706749</v>
      </c>
      <c r="DH19" s="158">
        <v>14935299098</v>
      </c>
      <c r="DI19" s="158">
        <v>21443342727</v>
      </c>
      <c r="DJ19" s="158">
        <v>13034537288</v>
      </c>
      <c r="DK19" s="15">
        <v>11764695884</v>
      </c>
    </row>
    <row r="20" spans="2:115" ht="15" customHeight="1" x14ac:dyDescent="0.25">
      <c r="B20" s="220"/>
      <c r="C20" s="21" t="s">
        <v>78</v>
      </c>
      <c r="D20" s="158"/>
      <c r="E20" s="158"/>
      <c r="F20" s="158">
        <v>104717596</v>
      </c>
      <c r="G20" s="158"/>
      <c r="H20" s="158">
        <v>101000000</v>
      </c>
      <c r="I20" s="158"/>
      <c r="J20" s="158"/>
      <c r="K20" s="158">
        <v>887556878</v>
      </c>
      <c r="L20" s="158">
        <v>2921770648</v>
      </c>
      <c r="M20" s="158">
        <v>1836599332</v>
      </c>
      <c r="N20" s="158">
        <v>1734970525</v>
      </c>
      <c r="O20" s="158">
        <v>4566764465</v>
      </c>
      <c r="P20" s="158">
        <v>2597383107</v>
      </c>
      <c r="Q20" s="158">
        <v>768684251</v>
      </c>
      <c r="R20" s="158">
        <v>6876621639</v>
      </c>
      <c r="S20" s="158">
        <v>3824754020</v>
      </c>
      <c r="T20" s="158">
        <v>5597422068</v>
      </c>
      <c r="U20" s="158">
        <v>4211384635</v>
      </c>
      <c r="V20" s="158">
        <v>4176545777</v>
      </c>
      <c r="W20" s="158">
        <v>4707267207</v>
      </c>
      <c r="X20" s="158">
        <v>4341143329</v>
      </c>
      <c r="Y20" s="158">
        <v>4654678959</v>
      </c>
      <c r="Z20" s="158">
        <v>4777396084</v>
      </c>
      <c r="AA20" s="158">
        <v>7316066085</v>
      </c>
      <c r="AB20" s="158">
        <v>9107679199</v>
      </c>
      <c r="AC20" s="158">
        <v>8987203173</v>
      </c>
      <c r="AD20" s="158">
        <v>8011061809</v>
      </c>
      <c r="AE20" s="158">
        <v>4100068654</v>
      </c>
      <c r="AF20" s="158">
        <v>6321844257</v>
      </c>
      <c r="AG20" s="158">
        <v>7528659449</v>
      </c>
      <c r="AH20" s="158">
        <v>5796270256</v>
      </c>
      <c r="AI20" s="158">
        <v>9878959010</v>
      </c>
      <c r="AJ20" s="158">
        <v>6225687803</v>
      </c>
      <c r="AK20" s="158">
        <v>11550737705</v>
      </c>
      <c r="AL20" s="158">
        <v>23286072967</v>
      </c>
      <c r="AM20" s="158">
        <v>25611350628</v>
      </c>
      <c r="AN20" s="158">
        <v>18059707119</v>
      </c>
      <c r="AO20" s="158">
        <v>16477215384</v>
      </c>
      <c r="AP20" s="158">
        <v>14227638236</v>
      </c>
      <c r="AQ20" s="158">
        <v>14649661839</v>
      </c>
      <c r="AR20" s="158">
        <v>17587724741</v>
      </c>
      <c r="AS20" s="158">
        <v>5865899649</v>
      </c>
      <c r="AT20" s="158">
        <v>9461554669</v>
      </c>
      <c r="AU20" s="158">
        <v>7675286092</v>
      </c>
      <c r="AV20" s="158">
        <v>10280393077</v>
      </c>
      <c r="AW20" s="158">
        <v>7368260158</v>
      </c>
      <c r="AX20" s="158">
        <v>8190931185</v>
      </c>
      <c r="AY20" s="158">
        <v>6345687319</v>
      </c>
      <c r="AZ20" s="158">
        <v>10866632887</v>
      </c>
      <c r="BA20" s="158">
        <v>9724025667</v>
      </c>
      <c r="BB20" s="158">
        <v>11429970858</v>
      </c>
      <c r="BC20" s="158">
        <v>9588109801</v>
      </c>
      <c r="BD20" s="158">
        <v>7169102037</v>
      </c>
      <c r="BE20" s="158">
        <v>11990078328</v>
      </c>
      <c r="BF20" s="158">
        <v>15838608591</v>
      </c>
      <c r="BG20" s="158">
        <v>5601401453</v>
      </c>
      <c r="BH20" s="158">
        <v>5354917661</v>
      </c>
      <c r="BI20" s="158">
        <v>7987887963</v>
      </c>
      <c r="BJ20" s="158">
        <v>15142006789</v>
      </c>
      <c r="BK20" s="158">
        <v>11850090467</v>
      </c>
      <c r="BL20" s="158">
        <v>13199409414</v>
      </c>
      <c r="BM20" s="158">
        <v>14326866388</v>
      </c>
      <c r="BN20" s="158">
        <v>20592566892</v>
      </c>
      <c r="BO20" s="158">
        <v>6767763555</v>
      </c>
      <c r="BP20" s="158">
        <v>7576308732</v>
      </c>
      <c r="BQ20" s="158">
        <v>4034620613</v>
      </c>
      <c r="BR20" s="158">
        <v>5799116576</v>
      </c>
      <c r="BS20" s="158">
        <v>13290887724</v>
      </c>
      <c r="BT20" s="158">
        <v>19542206210</v>
      </c>
      <c r="BU20" s="158">
        <v>18670900963</v>
      </c>
      <c r="BV20" s="158">
        <v>18775778919</v>
      </c>
      <c r="BW20" s="158">
        <v>25867497968</v>
      </c>
      <c r="BX20" s="158">
        <v>13192531621</v>
      </c>
      <c r="BY20" s="158">
        <v>20074852618</v>
      </c>
      <c r="BZ20" s="158">
        <v>26031447857</v>
      </c>
      <c r="CA20" s="158">
        <v>15809608203</v>
      </c>
      <c r="CB20" s="158">
        <v>12673344335</v>
      </c>
      <c r="CC20" s="158">
        <v>16519924337</v>
      </c>
      <c r="CD20" s="158">
        <v>20653697501</v>
      </c>
      <c r="CE20" s="158">
        <v>22867988787</v>
      </c>
      <c r="CF20" s="158">
        <v>17820654827</v>
      </c>
      <c r="CG20" s="158">
        <v>24518368641</v>
      </c>
      <c r="CH20" s="158">
        <v>20561785235</v>
      </c>
      <c r="CI20" s="158">
        <v>27979739505</v>
      </c>
      <c r="CJ20" s="158">
        <v>22356942465</v>
      </c>
      <c r="CK20" s="158">
        <v>22025225439</v>
      </c>
      <c r="CL20" s="158">
        <v>28869542016</v>
      </c>
      <c r="CM20" s="158">
        <v>31381533047</v>
      </c>
      <c r="CN20" s="158">
        <v>35875685892</v>
      </c>
      <c r="CO20" s="158">
        <v>40353709858</v>
      </c>
      <c r="CP20" s="158">
        <v>26804970626</v>
      </c>
      <c r="CQ20" s="158">
        <v>49229558828</v>
      </c>
      <c r="CR20" s="158">
        <v>88541739210</v>
      </c>
      <c r="CS20" s="158">
        <v>107398708792</v>
      </c>
      <c r="CT20" s="158">
        <v>128209535839</v>
      </c>
      <c r="CU20" s="158">
        <v>163824895832</v>
      </c>
      <c r="CV20" s="158">
        <v>96832356747</v>
      </c>
      <c r="CW20" s="158">
        <v>106312287389</v>
      </c>
      <c r="CX20" s="158">
        <v>102617864701</v>
      </c>
      <c r="CY20" s="158">
        <v>94252490730</v>
      </c>
      <c r="CZ20" s="158">
        <v>116710613448</v>
      </c>
      <c r="DA20" s="158">
        <v>115503022653</v>
      </c>
      <c r="DB20" s="158">
        <v>105882481239</v>
      </c>
      <c r="DC20" s="158">
        <v>147047470233</v>
      </c>
      <c r="DD20" s="158">
        <v>283634147558</v>
      </c>
      <c r="DE20" s="158">
        <v>20561785235</v>
      </c>
      <c r="DF20" s="158">
        <v>304836305159</v>
      </c>
      <c r="DG20" s="158">
        <v>193585594127</v>
      </c>
      <c r="DH20" s="158">
        <v>201264051123</v>
      </c>
      <c r="DI20" s="158">
        <v>221799409681</v>
      </c>
      <c r="DJ20" s="158">
        <v>286216956695</v>
      </c>
      <c r="DK20" s="15">
        <v>262323785295</v>
      </c>
    </row>
    <row r="21" spans="2:115" ht="15" customHeight="1" x14ac:dyDescent="0.25">
      <c r="B21" s="220"/>
      <c r="C21" s="21" t="s">
        <v>50</v>
      </c>
      <c r="D21" s="158">
        <v>732592462</v>
      </c>
      <c r="E21" s="158">
        <v>4703260154</v>
      </c>
      <c r="F21" s="158">
        <v>2846239962</v>
      </c>
      <c r="G21" s="158">
        <v>1255509838</v>
      </c>
      <c r="H21" s="158">
        <v>1821756368</v>
      </c>
      <c r="I21" s="158">
        <v>697006357</v>
      </c>
      <c r="J21" s="158">
        <v>7489670640</v>
      </c>
      <c r="K21" s="158">
        <v>2841416834</v>
      </c>
      <c r="L21" s="158">
        <v>13867037562</v>
      </c>
      <c r="M21" s="158">
        <v>1435694576</v>
      </c>
      <c r="N21" s="158">
        <v>12718437484</v>
      </c>
      <c r="O21" s="158">
        <v>13019525147</v>
      </c>
      <c r="P21" s="158">
        <v>11336751583</v>
      </c>
      <c r="Q21" s="158">
        <v>11542333819</v>
      </c>
      <c r="R21" s="158">
        <v>8203113938</v>
      </c>
      <c r="S21" s="158">
        <v>6076481160</v>
      </c>
      <c r="T21" s="158">
        <v>12375217587</v>
      </c>
      <c r="U21" s="158">
        <v>8858365332</v>
      </c>
      <c r="V21" s="158">
        <v>8361924884</v>
      </c>
      <c r="W21" s="158">
        <v>16710187583</v>
      </c>
      <c r="X21" s="158">
        <v>7364217666</v>
      </c>
      <c r="Y21" s="158">
        <v>20711103167</v>
      </c>
      <c r="Z21" s="158">
        <v>11918816109</v>
      </c>
      <c r="AA21" s="158">
        <v>24009138698</v>
      </c>
      <c r="AB21" s="158">
        <v>8040129548</v>
      </c>
      <c r="AC21" s="158">
        <v>11909045991</v>
      </c>
      <c r="AD21" s="158">
        <v>9219023773</v>
      </c>
      <c r="AE21" s="158">
        <v>4714569073</v>
      </c>
      <c r="AF21" s="158">
        <v>30579272241</v>
      </c>
      <c r="AG21" s="158">
        <v>14407296269</v>
      </c>
      <c r="AH21" s="158">
        <v>24951050299</v>
      </c>
      <c r="AI21" s="158">
        <v>4876752238</v>
      </c>
      <c r="AJ21" s="158">
        <v>28952212589</v>
      </c>
      <c r="AK21" s="158">
        <v>8759925799</v>
      </c>
      <c r="AL21" s="158">
        <v>11226660764</v>
      </c>
      <c r="AM21" s="158">
        <v>4937255883</v>
      </c>
      <c r="AN21" s="158">
        <v>5896713999</v>
      </c>
      <c r="AO21" s="158">
        <v>5992593322</v>
      </c>
      <c r="AP21" s="158">
        <v>2813937871</v>
      </c>
      <c r="AQ21" s="158">
        <v>3241867497</v>
      </c>
      <c r="AR21" s="158">
        <v>13996382284</v>
      </c>
      <c r="AS21" s="158">
        <v>2389878606</v>
      </c>
      <c r="AT21" s="158">
        <v>15526625930</v>
      </c>
      <c r="AU21" s="158">
        <v>8173014842</v>
      </c>
      <c r="AV21" s="158">
        <v>13117939871</v>
      </c>
      <c r="AW21" s="158">
        <v>9333472854</v>
      </c>
      <c r="AX21" s="158">
        <v>5384751630</v>
      </c>
      <c r="AY21" s="158">
        <v>2674929922</v>
      </c>
      <c r="AZ21" s="158">
        <v>5574166124</v>
      </c>
      <c r="BA21" s="158">
        <v>9652182426</v>
      </c>
      <c r="BB21" s="158">
        <v>6505631896</v>
      </c>
      <c r="BC21" s="158">
        <v>4866559128</v>
      </c>
      <c r="BD21" s="158">
        <v>15130772507</v>
      </c>
      <c r="BE21" s="158">
        <v>15695209176</v>
      </c>
      <c r="BF21" s="158">
        <v>8435817519</v>
      </c>
      <c r="BG21" s="158">
        <v>16991821618</v>
      </c>
      <c r="BH21" s="158">
        <v>25763071049</v>
      </c>
      <c r="BI21" s="158">
        <v>15702970272</v>
      </c>
      <c r="BJ21" s="158">
        <v>35856864561</v>
      </c>
      <c r="BK21" s="158">
        <v>18893378687</v>
      </c>
      <c r="BL21" s="158">
        <v>10941629381</v>
      </c>
      <c r="BM21" s="158">
        <v>12705460745</v>
      </c>
      <c r="BN21" s="158">
        <v>21671625827</v>
      </c>
      <c r="BO21" s="158">
        <v>24038037750</v>
      </c>
      <c r="BP21" s="158">
        <v>17702350556</v>
      </c>
      <c r="BQ21" s="158">
        <v>7472864760</v>
      </c>
      <c r="BR21" s="158">
        <v>12373643580</v>
      </c>
      <c r="BS21" s="158">
        <v>50479504324</v>
      </c>
      <c r="BT21" s="158">
        <v>11105603307</v>
      </c>
      <c r="BU21" s="158">
        <v>22768228727</v>
      </c>
      <c r="BV21" s="158">
        <v>19810723979</v>
      </c>
      <c r="BW21" s="158">
        <v>24274997428</v>
      </c>
      <c r="BX21" s="158">
        <v>16711853815</v>
      </c>
      <c r="BY21" s="158">
        <v>33337936705</v>
      </c>
      <c r="BZ21" s="158">
        <v>60391995952</v>
      </c>
      <c r="CA21" s="158">
        <v>18552598201</v>
      </c>
      <c r="CB21" s="158">
        <v>53959702097</v>
      </c>
      <c r="CC21" s="158">
        <v>30418164178</v>
      </c>
      <c r="CD21" s="158">
        <v>15126999099</v>
      </c>
      <c r="CE21" s="158">
        <v>19798121293</v>
      </c>
      <c r="CF21" s="158">
        <v>34739970929</v>
      </c>
      <c r="CG21" s="158">
        <v>13771778834</v>
      </c>
      <c r="CH21" s="158">
        <v>16901790182</v>
      </c>
      <c r="CI21" s="158">
        <v>10951144730</v>
      </c>
      <c r="CJ21" s="158">
        <v>3590909589</v>
      </c>
      <c r="CK21" s="158">
        <v>26337777659</v>
      </c>
      <c r="CL21" s="158">
        <v>32694562736</v>
      </c>
      <c r="CM21" s="158">
        <v>31604919104</v>
      </c>
      <c r="CN21" s="158">
        <v>16718867757</v>
      </c>
      <c r="CO21" s="158">
        <v>9738128090</v>
      </c>
      <c r="CP21" s="158">
        <v>5747519771</v>
      </c>
      <c r="CQ21" s="158">
        <v>17063806115</v>
      </c>
      <c r="CR21" s="158">
        <v>19488402355</v>
      </c>
      <c r="CS21" s="158">
        <v>22510171023</v>
      </c>
      <c r="CT21" s="158">
        <v>8254626112</v>
      </c>
      <c r="CU21" s="158">
        <v>10826715877</v>
      </c>
      <c r="CV21" s="158">
        <v>13035391737</v>
      </c>
      <c r="CW21" s="158">
        <v>23795078885</v>
      </c>
      <c r="CX21" s="158">
        <v>16577127115</v>
      </c>
      <c r="CY21" s="158">
        <v>15761011026</v>
      </c>
      <c r="CZ21" s="158">
        <v>11427762452</v>
      </c>
      <c r="DA21" s="158">
        <v>4047735578</v>
      </c>
      <c r="DB21" s="158">
        <v>21244588434</v>
      </c>
      <c r="DC21" s="158">
        <v>13496283935</v>
      </c>
      <c r="DD21" s="158">
        <v>14617087556</v>
      </c>
      <c r="DE21" s="158">
        <v>16901790182</v>
      </c>
      <c r="DF21" s="158">
        <v>51657646752</v>
      </c>
      <c r="DG21" s="158">
        <v>19356055818</v>
      </c>
      <c r="DH21" s="158">
        <v>24211498940</v>
      </c>
      <c r="DI21" s="158">
        <v>21512652167</v>
      </c>
      <c r="DJ21" s="158">
        <v>10545821009</v>
      </c>
      <c r="DK21" s="15">
        <v>12934704237</v>
      </c>
    </row>
    <row r="22" spans="2:115" ht="15" customHeight="1" x14ac:dyDescent="0.25">
      <c r="B22" s="220"/>
      <c r="C22" s="21" t="s">
        <v>71</v>
      </c>
      <c r="D22" s="158"/>
      <c r="E22" s="158"/>
      <c r="F22" s="158"/>
      <c r="G22" s="158"/>
      <c r="H22" s="158">
        <v>2500000000</v>
      </c>
      <c r="I22" s="158">
        <v>2020000000</v>
      </c>
      <c r="J22" s="158">
        <v>5900000000</v>
      </c>
      <c r="K22" s="158">
        <v>10838255479</v>
      </c>
      <c r="L22" s="158">
        <v>2400020000</v>
      </c>
      <c r="M22" s="158">
        <v>3908780821</v>
      </c>
      <c r="N22" s="158">
        <v>10239643841</v>
      </c>
      <c r="O22" s="158">
        <v>11093000000</v>
      </c>
      <c r="P22" s="158">
        <v>25045835616</v>
      </c>
      <c r="Q22" s="158">
        <v>13494257819</v>
      </c>
      <c r="R22" s="158">
        <v>5788749659</v>
      </c>
      <c r="S22" s="158">
        <v>6545205479</v>
      </c>
      <c r="T22" s="158">
        <v>2586205479</v>
      </c>
      <c r="U22" s="158">
        <v>5714743373</v>
      </c>
      <c r="V22" s="158">
        <v>4916799533</v>
      </c>
      <c r="W22" s="158">
        <v>6968503912</v>
      </c>
      <c r="X22" s="158">
        <v>10610891733</v>
      </c>
      <c r="Y22" s="158">
        <v>12944213151</v>
      </c>
      <c r="Z22" s="158">
        <v>10862876667</v>
      </c>
      <c r="AA22" s="158">
        <v>12452481058</v>
      </c>
      <c r="AB22" s="158">
        <v>9238354346</v>
      </c>
      <c r="AC22" s="158">
        <v>15477817057</v>
      </c>
      <c r="AD22" s="158">
        <v>11207177607</v>
      </c>
      <c r="AE22" s="158">
        <v>18336982383</v>
      </c>
      <c r="AF22" s="158">
        <v>17810404392</v>
      </c>
      <c r="AG22" s="158">
        <v>33323280968</v>
      </c>
      <c r="AH22" s="158">
        <v>14237196333</v>
      </c>
      <c r="AI22" s="158">
        <v>25228361124</v>
      </c>
      <c r="AJ22" s="158">
        <v>19419443023</v>
      </c>
      <c r="AK22" s="158">
        <v>24608791534</v>
      </c>
      <c r="AL22" s="158">
        <v>12986961285</v>
      </c>
      <c r="AM22" s="158">
        <v>14559579021</v>
      </c>
      <c r="AN22" s="158">
        <v>18933795367</v>
      </c>
      <c r="AO22" s="158">
        <v>24846591433</v>
      </c>
      <c r="AP22" s="158">
        <v>1085070274</v>
      </c>
      <c r="AQ22" s="158">
        <v>1899041096</v>
      </c>
      <c r="AR22" s="158">
        <v>9124214494</v>
      </c>
      <c r="AS22" s="158">
        <v>1904745868</v>
      </c>
      <c r="AT22" s="158">
        <v>9000313294</v>
      </c>
      <c r="AU22" s="158">
        <v>21491570055</v>
      </c>
      <c r="AV22" s="158">
        <v>19821315757</v>
      </c>
      <c r="AW22" s="158">
        <v>34460168700</v>
      </c>
      <c r="AX22" s="158">
        <v>33482986868</v>
      </c>
      <c r="AY22" s="158">
        <v>30211670482</v>
      </c>
      <c r="AZ22" s="158">
        <v>26992323608</v>
      </c>
      <c r="BA22" s="158">
        <v>28576947318</v>
      </c>
      <c r="BB22" s="158">
        <v>22164159149</v>
      </c>
      <c r="BC22" s="158">
        <v>23280299324</v>
      </c>
      <c r="BD22" s="158">
        <v>27195656142</v>
      </c>
      <c r="BE22" s="158">
        <v>28978499049</v>
      </c>
      <c r="BF22" s="158">
        <v>21030874960</v>
      </c>
      <c r="BG22" s="158">
        <v>40370495864</v>
      </c>
      <c r="BH22" s="158">
        <v>26466203019</v>
      </c>
      <c r="BI22" s="158">
        <v>32752282212</v>
      </c>
      <c r="BJ22" s="158">
        <v>29641442625</v>
      </c>
      <c r="BK22" s="158">
        <v>27851043278</v>
      </c>
      <c r="BL22" s="158">
        <v>40053890121</v>
      </c>
      <c r="BM22" s="158">
        <v>44271559662</v>
      </c>
      <c r="BN22" s="158">
        <v>48179040545</v>
      </c>
      <c r="BO22" s="158">
        <v>79537943781</v>
      </c>
      <c r="BP22" s="158">
        <v>63005966007</v>
      </c>
      <c r="BQ22" s="158">
        <v>57836309813</v>
      </c>
      <c r="BR22" s="158">
        <v>67877500761</v>
      </c>
      <c r="BS22" s="158">
        <v>57298015986</v>
      </c>
      <c r="BT22" s="158">
        <v>66570850990</v>
      </c>
      <c r="BU22" s="158">
        <v>67213038359</v>
      </c>
      <c r="BV22" s="158">
        <v>77195170650</v>
      </c>
      <c r="BW22" s="158">
        <v>50435851466</v>
      </c>
      <c r="BX22" s="158">
        <v>48865848474</v>
      </c>
      <c r="BY22" s="158">
        <v>68665523662</v>
      </c>
      <c r="BZ22" s="158">
        <v>48902399151</v>
      </c>
      <c r="CA22" s="158">
        <v>30735342553</v>
      </c>
      <c r="CB22" s="158">
        <v>31854960879</v>
      </c>
      <c r="CC22" s="158">
        <v>32498041250</v>
      </c>
      <c r="CD22" s="158">
        <v>30919377131</v>
      </c>
      <c r="CE22" s="158">
        <v>31107091600</v>
      </c>
      <c r="CF22" s="158">
        <v>26856382472</v>
      </c>
      <c r="CG22" s="158">
        <v>26452456003</v>
      </c>
      <c r="CH22" s="158">
        <v>30163444882</v>
      </c>
      <c r="CI22" s="158">
        <v>30718376551</v>
      </c>
      <c r="CJ22" s="158">
        <v>38230892280</v>
      </c>
      <c r="CK22" s="158">
        <v>55392003380</v>
      </c>
      <c r="CL22" s="158">
        <v>50710151306</v>
      </c>
      <c r="CM22" s="158">
        <v>55303976023</v>
      </c>
      <c r="CN22" s="158">
        <v>68417440547</v>
      </c>
      <c r="CO22" s="158">
        <v>80349794829</v>
      </c>
      <c r="CP22" s="158">
        <v>65468201429</v>
      </c>
      <c r="CQ22" s="158">
        <v>61866664404</v>
      </c>
      <c r="CR22" s="158">
        <v>70508875709</v>
      </c>
      <c r="CS22" s="158">
        <v>73219604850</v>
      </c>
      <c r="CT22" s="158">
        <v>67917308532</v>
      </c>
      <c r="CU22" s="158">
        <v>77410236113</v>
      </c>
      <c r="CV22" s="158">
        <v>65475886229</v>
      </c>
      <c r="CW22" s="158">
        <v>51228640105</v>
      </c>
      <c r="CX22" s="158">
        <v>63876664281</v>
      </c>
      <c r="CY22" s="158">
        <v>52587534943</v>
      </c>
      <c r="CZ22" s="158">
        <v>56636192915</v>
      </c>
      <c r="DA22" s="158">
        <v>52961292510</v>
      </c>
      <c r="DB22" s="158">
        <v>61239548376</v>
      </c>
      <c r="DC22" s="158">
        <v>57927377728</v>
      </c>
      <c r="DD22" s="158">
        <v>58234126280</v>
      </c>
      <c r="DE22" s="158">
        <v>30163444882</v>
      </c>
      <c r="DF22" s="158">
        <v>49237694009</v>
      </c>
      <c r="DG22" s="158">
        <v>21678653353</v>
      </c>
      <c r="DH22" s="158">
        <v>23183093379</v>
      </c>
      <c r="DI22" s="158">
        <v>4690558134</v>
      </c>
      <c r="DJ22" s="158">
        <v>0</v>
      </c>
      <c r="DK22" s="15">
        <v>0</v>
      </c>
    </row>
    <row r="23" spans="2:115" ht="15" customHeight="1" x14ac:dyDescent="0.25">
      <c r="B23" s="220"/>
      <c r="C23" s="21" t="s">
        <v>75</v>
      </c>
      <c r="D23" s="158"/>
      <c r="E23" s="158"/>
      <c r="F23" s="158"/>
      <c r="G23" s="158"/>
      <c r="H23" s="158"/>
      <c r="I23" s="158"/>
      <c r="J23" s="158"/>
      <c r="K23" s="158">
        <v>24353915485</v>
      </c>
      <c r="L23" s="158">
        <v>17357186851</v>
      </c>
      <c r="M23" s="158">
        <v>32875762120</v>
      </c>
      <c r="N23" s="158">
        <v>54303172230</v>
      </c>
      <c r="O23" s="158">
        <v>38968968635</v>
      </c>
      <c r="P23" s="158">
        <v>69784997845</v>
      </c>
      <c r="Q23" s="158">
        <v>48647796058</v>
      </c>
      <c r="R23" s="158">
        <v>38549400618</v>
      </c>
      <c r="S23" s="158">
        <v>58481532632</v>
      </c>
      <c r="T23" s="158">
        <v>59521527563</v>
      </c>
      <c r="U23" s="158">
        <v>34131792117</v>
      </c>
      <c r="V23" s="158">
        <v>23382694565</v>
      </c>
      <c r="W23" s="158">
        <v>19566332174</v>
      </c>
      <c r="X23" s="158">
        <v>20356844146</v>
      </c>
      <c r="Y23" s="158">
        <v>32466934740</v>
      </c>
      <c r="Z23" s="158">
        <v>50758109145</v>
      </c>
      <c r="AA23" s="158">
        <v>29794081622</v>
      </c>
      <c r="AB23" s="158">
        <v>32518877892</v>
      </c>
      <c r="AC23" s="158">
        <v>13848363458</v>
      </c>
      <c r="AD23" s="158">
        <v>20699099349</v>
      </c>
      <c r="AE23" s="158">
        <v>27806021923</v>
      </c>
      <c r="AF23" s="158">
        <v>33373154252</v>
      </c>
      <c r="AG23" s="158">
        <v>17238507763</v>
      </c>
      <c r="AH23" s="158">
        <v>25164038874</v>
      </c>
      <c r="AI23" s="158">
        <v>25913147355</v>
      </c>
      <c r="AJ23" s="158">
        <v>31646788174</v>
      </c>
      <c r="AK23" s="158">
        <v>15392905104</v>
      </c>
      <c r="AL23" s="158">
        <v>21996741104</v>
      </c>
      <c r="AM23" s="158">
        <v>21822315745</v>
      </c>
      <c r="AN23" s="158">
        <v>58972497138</v>
      </c>
      <c r="AO23" s="158">
        <v>44354692918</v>
      </c>
      <c r="AP23" s="158">
        <v>37714575414</v>
      </c>
      <c r="AQ23" s="158">
        <v>59591496688</v>
      </c>
      <c r="AR23" s="158">
        <v>48458079756</v>
      </c>
      <c r="AS23" s="158">
        <v>34471641022</v>
      </c>
      <c r="AT23" s="158">
        <v>56820342531</v>
      </c>
      <c r="AU23" s="158">
        <v>72566489232</v>
      </c>
      <c r="AV23" s="158">
        <v>76141332124</v>
      </c>
      <c r="AW23" s="158">
        <v>56276722828</v>
      </c>
      <c r="AX23" s="158">
        <v>58515067716</v>
      </c>
      <c r="AY23" s="158">
        <v>64857005312</v>
      </c>
      <c r="AZ23" s="158">
        <v>31205102611</v>
      </c>
      <c r="BA23" s="158">
        <v>22533414736</v>
      </c>
      <c r="BB23" s="158">
        <v>61135861738</v>
      </c>
      <c r="BC23" s="158">
        <v>36833621080</v>
      </c>
      <c r="BD23" s="158">
        <v>64375594689</v>
      </c>
      <c r="BE23" s="158">
        <v>54327932672</v>
      </c>
      <c r="BF23" s="158">
        <v>50805388238</v>
      </c>
      <c r="BG23" s="158">
        <v>45579606383</v>
      </c>
      <c r="BH23" s="158">
        <v>42812165487</v>
      </c>
      <c r="BI23" s="158">
        <v>68794696560</v>
      </c>
      <c r="BJ23" s="158">
        <v>40647345983</v>
      </c>
      <c r="BK23" s="158">
        <v>35042498567</v>
      </c>
      <c r="BL23" s="158">
        <v>49202497634</v>
      </c>
      <c r="BM23" s="158">
        <v>45170820657</v>
      </c>
      <c r="BN23" s="158">
        <v>54077004123</v>
      </c>
      <c r="BO23" s="158">
        <v>65652701591</v>
      </c>
      <c r="BP23" s="158">
        <v>41768195051</v>
      </c>
      <c r="BQ23" s="158">
        <v>43908474352</v>
      </c>
      <c r="BR23" s="158">
        <v>72925772310</v>
      </c>
      <c r="BS23" s="158">
        <v>24294359443</v>
      </c>
      <c r="BT23" s="158">
        <v>37801581250</v>
      </c>
      <c r="BU23" s="158">
        <v>52390956934</v>
      </c>
      <c r="BV23" s="158">
        <v>45318451951</v>
      </c>
      <c r="BW23" s="158">
        <v>51609975560</v>
      </c>
      <c r="BX23" s="158">
        <v>106372403570</v>
      </c>
      <c r="BY23" s="158">
        <v>92895917050</v>
      </c>
      <c r="BZ23" s="158">
        <v>72024120234</v>
      </c>
      <c r="CA23" s="158">
        <v>89031841854</v>
      </c>
      <c r="CB23" s="158">
        <v>106770728181</v>
      </c>
      <c r="CC23" s="158">
        <v>43621261398</v>
      </c>
      <c r="CD23" s="158">
        <v>36800204374</v>
      </c>
      <c r="CE23" s="158">
        <v>60668076277</v>
      </c>
      <c r="CF23" s="158">
        <v>135803151360</v>
      </c>
      <c r="CG23" s="158">
        <v>67751458012</v>
      </c>
      <c r="CH23" s="158">
        <v>88277590741</v>
      </c>
      <c r="CI23" s="158">
        <v>105335950577</v>
      </c>
      <c r="CJ23" s="158">
        <v>86878914358</v>
      </c>
      <c r="CK23" s="158">
        <v>115210263543</v>
      </c>
      <c r="CL23" s="158">
        <v>122397480386</v>
      </c>
      <c r="CM23" s="158">
        <v>140130413852</v>
      </c>
      <c r="CN23" s="158">
        <v>218084679811</v>
      </c>
      <c r="CO23" s="158">
        <v>144073999537</v>
      </c>
      <c r="CP23" s="158">
        <v>180369909609</v>
      </c>
      <c r="CQ23" s="158">
        <v>155754529227</v>
      </c>
      <c r="CR23" s="158">
        <v>106980146205</v>
      </c>
      <c r="CS23" s="158">
        <v>120801776182</v>
      </c>
      <c r="CT23" s="158">
        <v>101839158634</v>
      </c>
      <c r="CU23" s="158">
        <v>223669261101</v>
      </c>
      <c r="CV23" s="158">
        <v>264321662230</v>
      </c>
      <c r="CW23" s="158">
        <v>257459410188</v>
      </c>
      <c r="CX23" s="158">
        <v>197317572295</v>
      </c>
      <c r="CY23" s="158">
        <v>258397423262</v>
      </c>
      <c r="CZ23" s="158">
        <v>308354372798</v>
      </c>
      <c r="DA23" s="158">
        <v>225813321365</v>
      </c>
      <c r="DB23" s="158">
        <v>220107197930</v>
      </c>
      <c r="DC23" s="158">
        <v>203663465302</v>
      </c>
      <c r="DD23" s="158">
        <v>156582470219</v>
      </c>
      <c r="DE23" s="158">
        <v>88277590741</v>
      </c>
      <c r="DF23" s="158">
        <v>157554955850</v>
      </c>
      <c r="DG23" s="158">
        <v>145734750714</v>
      </c>
      <c r="DH23" s="158">
        <v>246807318515</v>
      </c>
      <c r="DI23" s="158">
        <v>115930338281</v>
      </c>
      <c r="DJ23" s="158">
        <v>143698670803</v>
      </c>
      <c r="DK23" s="15">
        <v>145385220547</v>
      </c>
    </row>
    <row r="24" spans="2:115" ht="15" customHeight="1" x14ac:dyDescent="0.25">
      <c r="B24" s="220"/>
      <c r="C24" s="21" t="s">
        <v>74</v>
      </c>
      <c r="D24" s="158">
        <v>7011511000</v>
      </c>
      <c r="E24" s="158">
        <v>3746614740</v>
      </c>
      <c r="F24" s="158">
        <v>6565929836</v>
      </c>
      <c r="G24" s="158">
        <v>13526885296</v>
      </c>
      <c r="H24" s="158">
        <v>12841747296</v>
      </c>
      <c r="I24" s="158">
        <v>12620245242</v>
      </c>
      <c r="J24" s="158">
        <v>26814339093</v>
      </c>
      <c r="K24" s="158">
        <v>14642649823</v>
      </c>
      <c r="L24" s="158">
        <v>21720385394</v>
      </c>
      <c r="M24" s="158">
        <v>22475163851</v>
      </c>
      <c r="N24" s="158">
        <v>25810729038</v>
      </c>
      <c r="O24" s="158">
        <v>26601789802</v>
      </c>
      <c r="P24" s="158">
        <v>18137504043</v>
      </c>
      <c r="Q24" s="158">
        <v>21983360562</v>
      </c>
      <c r="R24" s="158">
        <v>18668494946</v>
      </c>
      <c r="S24" s="158">
        <v>15893155591</v>
      </c>
      <c r="T24" s="158">
        <v>23898117303</v>
      </c>
      <c r="U24" s="158">
        <v>13355329896</v>
      </c>
      <c r="V24" s="158">
        <v>14198298238</v>
      </c>
      <c r="W24" s="158">
        <v>16896172699</v>
      </c>
      <c r="X24" s="158">
        <v>11097246712</v>
      </c>
      <c r="Y24" s="158">
        <v>23283321636</v>
      </c>
      <c r="Z24" s="158">
        <v>24509295979</v>
      </c>
      <c r="AA24" s="158">
        <v>19633510455</v>
      </c>
      <c r="AB24" s="158">
        <v>17801149033</v>
      </c>
      <c r="AC24" s="158">
        <v>19242326219</v>
      </c>
      <c r="AD24" s="158">
        <v>17499432861</v>
      </c>
      <c r="AE24" s="158">
        <v>17199599769</v>
      </c>
      <c r="AF24" s="158">
        <v>24700548199</v>
      </c>
      <c r="AG24" s="158">
        <v>11432178943</v>
      </c>
      <c r="AH24" s="158">
        <v>16405869636</v>
      </c>
      <c r="AI24" s="158">
        <v>18993797374</v>
      </c>
      <c r="AJ24" s="158">
        <v>23306638017</v>
      </c>
      <c r="AK24" s="158">
        <v>16471701706</v>
      </c>
      <c r="AL24" s="158">
        <v>24550023941</v>
      </c>
      <c r="AM24" s="158">
        <v>18641574931</v>
      </c>
      <c r="AN24" s="158">
        <v>12872451021</v>
      </c>
      <c r="AO24" s="158">
        <v>13388065878</v>
      </c>
      <c r="AP24" s="158">
        <v>16624127556</v>
      </c>
      <c r="AQ24" s="158">
        <v>16132635397</v>
      </c>
      <c r="AR24" s="158">
        <v>22280103201</v>
      </c>
      <c r="AS24" s="158">
        <v>13066019973</v>
      </c>
      <c r="AT24" s="158">
        <v>45489707501</v>
      </c>
      <c r="AU24" s="158">
        <v>21678163164</v>
      </c>
      <c r="AV24" s="158">
        <v>15002552311</v>
      </c>
      <c r="AW24" s="158">
        <v>21090564233</v>
      </c>
      <c r="AX24" s="158">
        <v>25132852689</v>
      </c>
      <c r="AY24" s="158">
        <v>35133122075</v>
      </c>
      <c r="AZ24" s="158">
        <v>43760675786</v>
      </c>
      <c r="BA24" s="158">
        <v>20590437424</v>
      </c>
      <c r="BB24" s="158">
        <v>24256981937</v>
      </c>
      <c r="BC24" s="158">
        <v>22993540895</v>
      </c>
      <c r="BD24" s="158">
        <v>42455338848</v>
      </c>
      <c r="BE24" s="158">
        <v>45669563942</v>
      </c>
      <c r="BF24" s="158">
        <v>43445253960</v>
      </c>
      <c r="BG24" s="158">
        <v>17757005710</v>
      </c>
      <c r="BH24" s="158">
        <v>37837132087</v>
      </c>
      <c r="BI24" s="158">
        <v>25976805734</v>
      </c>
      <c r="BJ24" s="158">
        <v>44350407905</v>
      </c>
      <c r="BK24" s="158">
        <v>51712736127</v>
      </c>
      <c r="BL24" s="158">
        <v>44388777928</v>
      </c>
      <c r="BM24" s="158">
        <v>49202612053</v>
      </c>
      <c r="BN24" s="158">
        <v>49434743441</v>
      </c>
      <c r="BO24" s="158">
        <v>65606692246</v>
      </c>
      <c r="BP24" s="158">
        <v>65247241416</v>
      </c>
      <c r="BQ24" s="158">
        <v>60774795892</v>
      </c>
      <c r="BR24" s="158">
        <v>54695756059</v>
      </c>
      <c r="BS24" s="158">
        <v>61245325728</v>
      </c>
      <c r="BT24" s="158">
        <v>60925202111</v>
      </c>
      <c r="BU24" s="158">
        <v>62758651859</v>
      </c>
      <c r="BV24" s="158">
        <v>60299554823</v>
      </c>
      <c r="BW24" s="158">
        <v>90083987026</v>
      </c>
      <c r="BX24" s="158">
        <v>62294077203</v>
      </c>
      <c r="BY24" s="158">
        <v>68398099539</v>
      </c>
      <c r="BZ24" s="158">
        <v>53455063199</v>
      </c>
      <c r="CA24" s="158">
        <v>33256302959</v>
      </c>
      <c r="CB24" s="158">
        <v>39130597368</v>
      </c>
      <c r="CC24" s="158">
        <v>35719581150</v>
      </c>
      <c r="CD24" s="158">
        <v>27872161691</v>
      </c>
      <c r="CE24" s="158">
        <v>40913987720</v>
      </c>
      <c r="CF24" s="158">
        <v>54681951244</v>
      </c>
      <c r="CG24" s="158">
        <v>45507033072</v>
      </c>
      <c r="CH24" s="158">
        <v>42957223186</v>
      </c>
      <c r="CI24" s="158">
        <v>46064821219</v>
      </c>
      <c r="CJ24" s="158">
        <v>42574500551</v>
      </c>
      <c r="CK24" s="158">
        <v>55445696035</v>
      </c>
      <c r="CL24" s="158">
        <v>43737625432</v>
      </c>
      <c r="CM24" s="158">
        <v>33221120577</v>
      </c>
      <c r="CN24" s="158">
        <v>54843818977</v>
      </c>
      <c r="CO24" s="158">
        <v>65699564499</v>
      </c>
      <c r="CP24" s="158">
        <v>63453800635</v>
      </c>
      <c r="CQ24" s="158">
        <v>68778374774</v>
      </c>
      <c r="CR24" s="158">
        <v>90159968077</v>
      </c>
      <c r="CS24" s="158">
        <v>81148710833</v>
      </c>
      <c r="CT24" s="158">
        <v>67247348628</v>
      </c>
      <c r="CU24" s="158">
        <v>66659748491</v>
      </c>
      <c r="CV24" s="158">
        <v>91068185180</v>
      </c>
      <c r="CW24" s="158">
        <v>82209590817</v>
      </c>
      <c r="CX24" s="158">
        <v>74876382175</v>
      </c>
      <c r="CY24" s="158">
        <v>66397748951</v>
      </c>
      <c r="CZ24" s="158">
        <v>92967991201</v>
      </c>
      <c r="DA24" s="158">
        <v>70665741229</v>
      </c>
      <c r="DB24" s="158">
        <v>95665290976</v>
      </c>
      <c r="DC24" s="158">
        <v>112470741301</v>
      </c>
      <c r="DD24" s="158">
        <v>83945056887</v>
      </c>
      <c r="DE24" s="158">
        <v>42957223186</v>
      </c>
      <c r="DF24" s="158">
        <v>116487277372</v>
      </c>
      <c r="DG24" s="158">
        <v>92530324129</v>
      </c>
      <c r="DH24" s="158">
        <v>117507641404</v>
      </c>
      <c r="DI24" s="158">
        <v>129698304581</v>
      </c>
      <c r="DJ24" s="158">
        <v>109651210800</v>
      </c>
      <c r="DK24" s="15">
        <v>120308882651</v>
      </c>
    </row>
    <row r="25" spans="2:115" ht="15" customHeight="1" x14ac:dyDescent="0.25">
      <c r="B25" s="220"/>
      <c r="C25" s="21" t="s">
        <v>76</v>
      </c>
      <c r="D25" s="158"/>
      <c r="E25" s="158">
        <v>4460722100</v>
      </c>
      <c r="F25" s="158">
        <v>15931268691</v>
      </c>
      <c r="G25" s="158">
        <v>28816862903</v>
      </c>
      <c r="H25" s="158">
        <v>43789379660</v>
      </c>
      <c r="I25" s="158">
        <v>34597385833</v>
      </c>
      <c r="J25" s="158">
        <v>52247168015</v>
      </c>
      <c r="K25" s="158">
        <v>37148775769</v>
      </c>
      <c r="L25" s="158">
        <v>58177006274</v>
      </c>
      <c r="M25" s="158">
        <v>41265191027</v>
      </c>
      <c r="N25" s="158">
        <v>69447827173</v>
      </c>
      <c r="O25" s="158">
        <v>93804587618</v>
      </c>
      <c r="P25" s="158">
        <v>55195400026</v>
      </c>
      <c r="Q25" s="158">
        <v>68268301844</v>
      </c>
      <c r="R25" s="158">
        <v>61709910091</v>
      </c>
      <c r="S25" s="158">
        <v>67576942813</v>
      </c>
      <c r="T25" s="158">
        <v>87015656856</v>
      </c>
      <c r="U25" s="158">
        <v>43953609461</v>
      </c>
      <c r="V25" s="158">
        <v>40938445372</v>
      </c>
      <c r="W25" s="158">
        <v>83820657051</v>
      </c>
      <c r="X25" s="158">
        <v>67361287193</v>
      </c>
      <c r="Y25" s="158">
        <v>53751136224</v>
      </c>
      <c r="Z25" s="158">
        <v>46945974165</v>
      </c>
      <c r="AA25" s="158">
        <v>62688294579</v>
      </c>
      <c r="AB25" s="158">
        <v>51004547539</v>
      </c>
      <c r="AC25" s="158">
        <v>42100969942</v>
      </c>
      <c r="AD25" s="158">
        <v>41222420409</v>
      </c>
      <c r="AE25" s="158">
        <v>43352554079</v>
      </c>
      <c r="AF25" s="158">
        <v>55610362190</v>
      </c>
      <c r="AG25" s="158">
        <v>66936650770</v>
      </c>
      <c r="AH25" s="158">
        <v>81282341847</v>
      </c>
      <c r="AI25" s="158">
        <v>63328088358</v>
      </c>
      <c r="AJ25" s="158">
        <v>86219694628</v>
      </c>
      <c r="AK25" s="158">
        <v>60596258794</v>
      </c>
      <c r="AL25" s="158">
        <v>68065614257</v>
      </c>
      <c r="AM25" s="158">
        <v>42377901426</v>
      </c>
      <c r="AN25" s="158">
        <v>64256015089</v>
      </c>
      <c r="AO25" s="158">
        <v>61022642855</v>
      </c>
      <c r="AP25" s="158">
        <v>80056584932</v>
      </c>
      <c r="AQ25" s="158">
        <v>63635471952</v>
      </c>
      <c r="AR25" s="158">
        <v>96104226795</v>
      </c>
      <c r="AS25" s="158">
        <v>93325808954</v>
      </c>
      <c r="AT25" s="158">
        <v>110390700171</v>
      </c>
      <c r="AU25" s="158">
        <v>72909900011</v>
      </c>
      <c r="AV25" s="158">
        <v>108864744587</v>
      </c>
      <c r="AW25" s="158">
        <v>87058252951</v>
      </c>
      <c r="AX25" s="158">
        <v>79414348584</v>
      </c>
      <c r="AY25" s="158">
        <v>118262551611</v>
      </c>
      <c r="AZ25" s="158">
        <v>115994529348</v>
      </c>
      <c r="BA25" s="158">
        <v>95791071101</v>
      </c>
      <c r="BB25" s="158">
        <v>51496555537</v>
      </c>
      <c r="BC25" s="158">
        <v>54420355063</v>
      </c>
      <c r="BD25" s="158">
        <v>119926771703</v>
      </c>
      <c r="BE25" s="158">
        <v>85923531733</v>
      </c>
      <c r="BF25" s="158">
        <v>96217240135</v>
      </c>
      <c r="BG25" s="158">
        <v>141458846920</v>
      </c>
      <c r="BH25" s="158">
        <v>119994748045</v>
      </c>
      <c r="BI25" s="158">
        <v>94292321800</v>
      </c>
      <c r="BJ25" s="158">
        <v>119731423500</v>
      </c>
      <c r="BK25" s="158">
        <v>98992631108</v>
      </c>
      <c r="BL25" s="158">
        <v>90052676617</v>
      </c>
      <c r="BM25" s="158">
        <v>62326291449</v>
      </c>
      <c r="BN25" s="158">
        <v>79151887718</v>
      </c>
      <c r="BO25" s="158">
        <v>49579892661</v>
      </c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>
        <v>0</v>
      </c>
      <c r="CK25" s="158">
        <v>0</v>
      </c>
      <c r="CL25" s="158">
        <v>0</v>
      </c>
      <c r="CM25" s="158">
        <v>0</v>
      </c>
      <c r="CN25" s="158">
        <v>0</v>
      </c>
      <c r="CO25" s="158">
        <v>0</v>
      </c>
      <c r="CP25" s="158">
        <v>0</v>
      </c>
      <c r="CQ25" s="158">
        <v>0</v>
      </c>
      <c r="CR25" s="158">
        <v>0</v>
      </c>
      <c r="CS25" s="158">
        <v>0</v>
      </c>
      <c r="CT25" s="158">
        <v>0</v>
      </c>
      <c r="CU25" s="158">
        <v>0</v>
      </c>
      <c r="CV25" s="158">
        <v>0</v>
      </c>
      <c r="CW25" s="158">
        <v>0</v>
      </c>
      <c r="CX25" s="158">
        <v>0</v>
      </c>
      <c r="CY25" s="158">
        <v>0</v>
      </c>
      <c r="CZ25" s="158">
        <v>0</v>
      </c>
      <c r="DA25" s="158">
        <v>0</v>
      </c>
      <c r="DB25" s="158">
        <v>0</v>
      </c>
      <c r="DC25" s="158">
        <v>0</v>
      </c>
      <c r="DD25" s="158">
        <v>0</v>
      </c>
      <c r="DE25" s="158">
        <v>0</v>
      </c>
      <c r="DF25" s="158">
        <v>0</v>
      </c>
      <c r="DG25" s="158">
        <v>0</v>
      </c>
      <c r="DH25" s="158">
        <v>0</v>
      </c>
      <c r="DI25" s="158">
        <v>0</v>
      </c>
      <c r="DJ25" s="158">
        <v>0</v>
      </c>
      <c r="DK25" s="15">
        <v>0</v>
      </c>
    </row>
    <row r="26" spans="2:115" ht="15" customHeight="1" x14ac:dyDescent="0.25">
      <c r="B26" s="220"/>
      <c r="C26" s="21" t="s">
        <v>48</v>
      </c>
      <c r="D26" s="158">
        <v>6097725526</v>
      </c>
      <c r="E26" s="158">
        <v>14131146135</v>
      </c>
      <c r="F26" s="158">
        <v>11406683501</v>
      </c>
      <c r="G26" s="158">
        <v>5388334397</v>
      </c>
      <c r="H26" s="158">
        <v>7403195595</v>
      </c>
      <c r="I26" s="158">
        <v>18544943969</v>
      </c>
      <c r="J26" s="158">
        <v>31405481166</v>
      </c>
      <c r="K26" s="158">
        <v>35658515063</v>
      </c>
      <c r="L26" s="158">
        <v>19946911342</v>
      </c>
      <c r="M26" s="158">
        <v>37058369759</v>
      </c>
      <c r="N26" s="158">
        <v>22893424335</v>
      </c>
      <c r="O26" s="158">
        <v>21660614736</v>
      </c>
      <c r="P26" s="158">
        <v>28792612009</v>
      </c>
      <c r="Q26" s="158">
        <v>30047113160</v>
      </c>
      <c r="R26" s="158">
        <v>43962788917</v>
      </c>
      <c r="S26" s="158">
        <v>31060937864</v>
      </c>
      <c r="T26" s="158">
        <v>28592580837</v>
      </c>
      <c r="U26" s="158">
        <v>62428859483</v>
      </c>
      <c r="V26" s="158">
        <v>34316711038</v>
      </c>
      <c r="W26" s="158">
        <v>19821777137</v>
      </c>
      <c r="X26" s="158">
        <v>28696588846</v>
      </c>
      <c r="Y26" s="158">
        <v>35020816434</v>
      </c>
      <c r="Z26" s="158">
        <v>59375012721</v>
      </c>
      <c r="AA26" s="158">
        <v>32237085945</v>
      </c>
      <c r="AB26" s="158">
        <v>29157733313</v>
      </c>
      <c r="AC26" s="158">
        <v>50341770853</v>
      </c>
      <c r="AD26" s="158">
        <v>53186514800</v>
      </c>
      <c r="AE26" s="158">
        <v>39857377494</v>
      </c>
      <c r="AF26" s="158">
        <v>41893542466</v>
      </c>
      <c r="AG26" s="158">
        <v>65064537111</v>
      </c>
      <c r="AH26" s="158">
        <v>39447917467</v>
      </c>
      <c r="AI26" s="158">
        <v>59768268291</v>
      </c>
      <c r="AJ26" s="158">
        <v>49057234099</v>
      </c>
      <c r="AK26" s="158">
        <v>63624226370</v>
      </c>
      <c r="AL26" s="158">
        <v>70096686097</v>
      </c>
      <c r="AM26" s="158">
        <v>58493946674</v>
      </c>
      <c r="AN26" s="158">
        <v>42551539336</v>
      </c>
      <c r="AO26" s="158">
        <v>45624751312</v>
      </c>
      <c r="AP26" s="158">
        <v>54903001446</v>
      </c>
      <c r="AQ26" s="158">
        <v>46673258894</v>
      </c>
      <c r="AR26" s="158">
        <v>45038269684</v>
      </c>
      <c r="AS26" s="158">
        <v>78931567460</v>
      </c>
      <c r="AT26" s="158">
        <v>75140286345</v>
      </c>
      <c r="AU26" s="158">
        <v>74481661705</v>
      </c>
      <c r="AV26" s="158">
        <v>72924007940</v>
      </c>
      <c r="AW26" s="158">
        <v>89863885788</v>
      </c>
      <c r="AX26" s="158">
        <v>64227845184</v>
      </c>
      <c r="AY26" s="158">
        <v>83638484051</v>
      </c>
      <c r="AZ26" s="158">
        <v>66071255416</v>
      </c>
      <c r="BA26" s="158">
        <v>112088721675</v>
      </c>
      <c r="BB26" s="158">
        <v>69268654248</v>
      </c>
      <c r="BC26" s="158">
        <v>111953345606</v>
      </c>
      <c r="BD26" s="158">
        <v>103940161626</v>
      </c>
      <c r="BE26" s="158">
        <v>120172891412</v>
      </c>
      <c r="BF26" s="158">
        <v>117591777847</v>
      </c>
      <c r="BG26" s="158">
        <v>116448270116</v>
      </c>
      <c r="BH26" s="158">
        <v>136906275618</v>
      </c>
      <c r="BI26" s="158">
        <v>109086361160</v>
      </c>
      <c r="BJ26" s="158">
        <v>104650273814</v>
      </c>
      <c r="BK26" s="158">
        <v>135660840457</v>
      </c>
      <c r="BL26" s="158">
        <v>112014676026</v>
      </c>
      <c r="BM26" s="158">
        <v>97549580336</v>
      </c>
      <c r="BN26" s="158">
        <v>78591583835</v>
      </c>
      <c r="BO26" s="158">
        <v>86204787594</v>
      </c>
      <c r="BP26" s="158">
        <v>127849008640</v>
      </c>
      <c r="BQ26" s="158">
        <v>88884491447</v>
      </c>
      <c r="BR26" s="158">
        <v>117189950943</v>
      </c>
      <c r="BS26" s="158">
        <v>96011196362</v>
      </c>
      <c r="BT26" s="158">
        <v>96331326847</v>
      </c>
      <c r="BU26" s="158">
        <v>110222405485</v>
      </c>
      <c r="BV26" s="158">
        <v>83995858376</v>
      </c>
      <c r="BW26" s="158">
        <v>80663872854</v>
      </c>
      <c r="BX26" s="158">
        <v>68435532185</v>
      </c>
      <c r="BY26" s="158">
        <v>137925448052</v>
      </c>
      <c r="BZ26" s="158">
        <v>54664934621</v>
      </c>
      <c r="CA26" s="158">
        <v>97715791272</v>
      </c>
      <c r="CB26" s="158">
        <v>143325134699</v>
      </c>
      <c r="CC26" s="158">
        <v>49571475626</v>
      </c>
      <c r="CD26" s="158">
        <v>85304461305</v>
      </c>
      <c r="CE26" s="158">
        <v>126177922326</v>
      </c>
      <c r="CF26" s="158">
        <v>161144671250</v>
      </c>
      <c r="CG26" s="158">
        <v>181829488341</v>
      </c>
      <c r="CH26" s="158">
        <v>157618456161</v>
      </c>
      <c r="CI26" s="158">
        <v>168526511175</v>
      </c>
      <c r="CJ26" s="158">
        <v>221680654396</v>
      </c>
      <c r="CK26" s="158">
        <v>223168937223</v>
      </c>
      <c r="CL26" s="158">
        <v>205381842520</v>
      </c>
      <c r="CM26" s="158">
        <v>212133453433</v>
      </c>
      <c r="CN26" s="158">
        <v>195942990825</v>
      </c>
      <c r="CO26" s="158">
        <v>234110318545</v>
      </c>
      <c r="CP26" s="158">
        <v>210147183250</v>
      </c>
      <c r="CQ26" s="158">
        <v>228980431097</v>
      </c>
      <c r="CR26" s="158">
        <v>252829398506</v>
      </c>
      <c r="CS26" s="158">
        <v>263491830877</v>
      </c>
      <c r="CT26" s="158">
        <v>303801408797</v>
      </c>
      <c r="CU26" s="158">
        <v>429020346147</v>
      </c>
      <c r="CV26" s="158">
        <v>319795530165</v>
      </c>
      <c r="CW26" s="158">
        <v>351923195560</v>
      </c>
      <c r="CX26" s="158">
        <v>435823057555</v>
      </c>
      <c r="CY26" s="158">
        <v>406937563555</v>
      </c>
      <c r="CZ26" s="158">
        <v>494782777008</v>
      </c>
      <c r="DA26" s="158">
        <v>322176933973</v>
      </c>
      <c r="DB26" s="158">
        <v>467763150187</v>
      </c>
      <c r="DC26" s="158">
        <v>759635054991</v>
      </c>
      <c r="DD26" s="158">
        <v>419197589450</v>
      </c>
      <c r="DE26" s="158">
        <v>157618456161</v>
      </c>
      <c r="DF26" s="158">
        <v>491166521867</v>
      </c>
      <c r="DG26" s="158">
        <v>495083878579</v>
      </c>
      <c r="DH26" s="158">
        <v>439411437745</v>
      </c>
      <c r="DI26" s="158">
        <v>702990606782</v>
      </c>
      <c r="DJ26" s="158">
        <v>692131695809</v>
      </c>
      <c r="DK26" s="15">
        <v>368289107174</v>
      </c>
    </row>
    <row r="27" spans="2:115" ht="15" customHeight="1" x14ac:dyDescent="0.25">
      <c r="B27" s="220"/>
      <c r="C27" s="21" t="s">
        <v>70</v>
      </c>
      <c r="D27" s="158">
        <v>538953706</v>
      </c>
      <c r="E27" s="158">
        <v>5887719025</v>
      </c>
      <c r="F27" s="158">
        <v>22233019340</v>
      </c>
      <c r="G27" s="158">
        <v>27929658610</v>
      </c>
      <c r="H27" s="158">
        <v>35385758516</v>
      </c>
      <c r="I27" s="158">
        <v>51481344710</v>
      </c>
      <c r="J27" s="158">
        <v>57499841562</v>
      </c>
      <c r="K27" s="158">
        <v>71800964576</v>
      </c>
      <c r="L27" s="158">
        <v>73310513721</v>
      </c>
      <c r="M27" s="158">
        <v>95073585064</v>
      </c>
      <c r="N27" s="158">
        <v>103939115631</v>
      </c>
      <c r="O27" s="158">
        <v>116938481584</v>
      </c>
      <c r="P27" s="158">
        <v>125817924949</v>
      </c>
      <c r="Q27" s="158">
        <v>106980450224</v>
      </c>
      <c r="R27" s="158">
        <v>94692661828</v>
      </c>
      <c r="S27" s="158">
        <v>116712797757</v>
      </c>
      <c r="T27" s="158">
        <v>163263003761</v>
      </c>
      <c r="U27" s="158">
        <v>149991901767</v>
      </c>
      <c r="V27" s="158">
        <v>139807207147</v>
      </c>
      <c r="W27" s="158">
        <v>91857149616</v>
      </c>
      <c r="X27" s="158">
        <v>108554309560</v>
      </c>
      <c r="Y27" s="158">
        <v>100375278472</v>
      </c>
      <c r="Z27" s="158">
        <v>91159043423</v>
      </c>
      <c r="AA27" s="158">
        <v>125591323645</v>
      </c>
      <c r="AB27" s="158">
        <v>89212512477</v>
      </c>
      <c r="AC27" s="158">
        <v>97983492734</v>
      </c>
      <c r="AD27" s="158">
        <v>67552481081</v>
      </c>
      <c r="AE27" s="158">
        <v>66088951617</v>
      </c>
      <c r="AF27" s="158">
        <v>88348908437</v>
      </c>
      <c r="AG27" s="158">
        <v>108152786580</v>
      </c>
      <c r="AH27" s="158">
        <v>103981643221</v>
      </c>
      <c r="AI27" s="158">
        <v>92077340165</v>
      </c>
      <c r="AJ27" s="158">
        <v>103295422794</v>
      </c>
      <c r="AK27" s="158">
        <v>103305214903</v>
      </c>
      <c r="AL27" s="158">
        <v>103524741554</v>
      </c>
      <c r="AM27" s="158">
        <v>112624078581</v>
      </c>
      <c r="AN27" s="158">
        <v>111105519659</v>
      </c>
      <c r="AO27" s="158">
        <v>120899390180</v>
      </c>
      <c r="AP27" s="158">
        <v>111053612382</v>
      </c>
      <c r="AQ27" s="158">
        <v>106332835547</v>
      </c>
      <c r="AR27" s="158">
        <v>147327156283</v>
      </c>
      <c r="AS27" s="158">
        <v>138360349349</v>
      </c>
      <c r="AT27" s="158">
        <v>181018451741</v>
      </c>
      <c r="AU27" s="158">
        <v>146182063818</v>
      </c>
      <c r="AV27" s="158">
        <v>144885494591</v>
      </c>
      <c r="AW27" s="158">
        <v>145136703799</v>
      </c>
      <c r="AX27" s="158">
        <v>128768577622</v>
      </c>
      <c r="AY27" s="158">
        <v>138649591571</v>
      </c>
      <c r="AZ27" s="158">
        <v>121946596312</v>
      </c>
      <c r="BA27" s="158">
        <v>113686833472</v>
      </c>
      <c r="BB27" s="158">
        <v>88796278521</v>
      </c>
      <c r="BC27" s="158">
        <v>101245290155</v>
      </c>
      <c r="BD27" s="158">
        <v>136775990579</v>
      </c>
      <c r="BE27" s="158">
        <v>150222755958</v>
      </c>
      <c r="BF27" s="158">
        <v>119313817516</v>
      </c>
      <c r="BG27" s="158">
        <v>118056683860</v>
      </c>
      <c r="BH27" s="158">
        <v>134117009055</v>
      </c>
      <c r="BI27" s="158">
        <v>150402005396</v>
      </c>
      <c r="BJ27" s="158">
        <v>95555637231</v>
      </c>
      <c r="BK27" s="158">
        <v>139912130670</v>
      </c>
      <c r="BL27" s="158">
        <v>135014428896</v>
      </c>
      <c r="BM27" s="158">
        <v>133070757763</v>
      </c>
      <c r="BN27" s="158">
        <v>132444010685</v>
      </c>
      <c r="BO27" s="158">
        <v>114076455273</v>
      </c>
      <c r="BP27" s="158">
        <v>158625784341</v>
      </c>
      <c r="BQ27" s="158">
        <v>124614617283</v>
      </c>
      <c r="BR27" s="158">
        <v>111815567744</v>
      </c>
      <c r="BS27" s="158">
        <v>110350959181</v>
      </c>
      <c r="BT27" s="158">
        <v>152610306003</v>
      </c>
      <c r="BU27" s="158">
        <v>142753139512</v>
      </c>
      <c r="BV27" s="158">
        <v>141844479672</v>
      </c>
      <c r="BW27" s="158">
        <v>172671638494</v>
      </c>
      <c r="BX27" s="158">
        <v>129540956958</v>
      </c>
      <c r="BY27" s="158">
        <v>179618105955</v>
      </c>
      <c r="BZ27" s="158">
        <v>123118270865</v>
      </c>
      <c r="CA27" s="158">
        <v>121550498571</v>
      </c>
      <c r="CB27" s="158">
        <v>134656209913</v>
      </c>
      <c r="CC27" s="158">
        <v>90193364184</v>
      </c>
      <c r="CD27" s="158">
        <v>82688860213</v>
      </c>
      <c r="CE27" s="158">
        <v>155521452681</v>
      </c>
      <c r="CF27" s="158">
        <v>154811745371</v>
      </c>
      <c r="CG27" s="158">
        <v>153591993693</v>
      </c>
      <c r="CH27" s="158">
        <v>158983772458</v>
      </c>
      <c r="CI27" s="158">
        <v>160694228742</v>
      </c>
      <c r="CJ27" s="158">
        <v>144658864184</v>
      </c>
      <c r="CK27" s="158">
        <v>154434013700</v>
      </c>
      <c r="CL27" s="158">
        <v>121911277485</v>
      </c>
      <c r="CM27" s="158">
        <v>151727482858</v>
      </c>
      <c r="CN27" s="158">
        <v>147917721115</v>
      </c>
      <c r="CO27" s="158">
        <v>243370736443</v>
      </c>
      <c r="CP27" s="158">
        <v>217345105181</v>
      </c>
      <c r="CQ27" s="158">
        <v>212644955269</v>
      </c>
      <c r="CR27" s="158">
        <v>266262353056</v>
      </c>
      <c r="CS27" s="158">
        <v>233648470534</v>
      </c>
      <c r="CT27" s="158">
        <v>197240789151</v>
      </c>
      <c r="CU27" s="158">
        <v>227933782731</v>
      </c>
      <c r="CV27" s="158">
        <v>216184120522</v>
      </c>
      <c r="CW27" s="158">
        <v>202942717202</v>
      </c>
      <c r="CX27" s="158">
        <v>112232708383</v>
      </c>
      <c r="CY27" s="158">
        <v>127835997345</v>
      </c>
      <c r="CZ27" s="158">
        <v>144816142824</v>
      </c>
      <c r="DA27" s="158">
        <v>118382761958</v>
      </c>
      <c r="DB27" s="158">
        <v>196363576545</v>
      </c>
      <c r="DC27" s="158">
        <v>152697472270</v>
      </c>
      <c r="DD27" s="158">
        <v>165645981243</v>
      </c>
      <c r="DE27" s="158">
        <v>158983772458</v>
      </c>
      <c r="DF27" s="158">
        <v>195627426341</v>
      </c>
      <c r="DG27" s="158">
        <v>218253726124</v>
      </c>
      <c r="DH27" s="158">
        <v>200197090783</v>
      </c>
      <c r="DI27" s="158">
        <v>183045182082</v>
      </c>
      <c r="DJ27" s="158">
        <v>169989677833</v>
      </c>
      <c r="DK27" s="15">
        <v>163621964214</v>
      </c>
    </row>
    <row r="28" spans="2:115" ht="15" customHeight="1" x14ac:dyDescent="0.25">
      <c r="B28" s="220"/>
      <c r="C28" s="21" t="s">
        <v>72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>
        <v>1636271916</v>
      </c>
      <c r="P28" s="158">
        <v>5650000</v>
      </c>
      <c r="Q28" s="158">
        <v>227761673</v>
      </c>
      <c r="R28" s="158">
        <v>4779117522</v>
      </c>
      <c r="S28" s="158">
        <v>1867178706</v>
      </c>
      <c r="T28" s="158">
        <v>3904138662</v>
      </c>
      <c r="U28" s="158">
        <v>4882548119</v>
      </c>
      <c r="V28" s="158">
        <v>46461831863</v>
      </c>
      <c r="W28" s="158">
        <v>91702314157</v>
      </c>
      <c r="X28" s="158">
        <v>82399218728</v>
      </c>
      <c r="Y28" s="158">
        <v>53071987379</v>
      </c>
      <c r="Z28" s="158">
        <v>63537633825</v>
      </c>
      <c r="AA28" s="158">
        <v>116589278043</v>
      </c>
      <c r="AB28" s="158">
        <v>88042088835</v>
      </c>
      <c r="AC28" s="158">
        <v>105793532458</v>
      </c>
      <c r="AD28" s="158">
        <v>42772444275</v>
      </c>
      <c r="AE28" s="158">
        <v>98490923716</v>
      </c>
      <c r="AF28" s="158">
        <v>96790093576</v>
      </c>
      <c r="AG28" s="158">
        <v>67597586754</v>
      </c>
      <c r="AH28" s="158">
        <v>67558958745</v>
      </c>
      <c r="AI28" s="158">
        <v>62318920786</v>
      </c>
      <c r="AJ28" s="158">
        <v>50603629465</v>
      </c>
      <c r="AK28" s="158">
        <v>115636336947</v>
      </c>
      <c r="AL28" s="158">
        <v>147627613683</v>
      </c>
      <c r="AM28" s="158">
        <v>99745919519</v>
      </c>
      <c r="AN28" s="158">
        <v>123698649682</v>
      </c>
      <c r="AO28" s="158">
        <v>131917566105</v>
      </c>
      <c r="AP28" s="158">
        <v>64835730402</v>
      </c>
      <c r="AQ28" s="158">
        <v>96870163824</v>
      </c>
      <c r="AR28" s="158">
        <v>112554890542</v>
      </c>
      <c r="AS28" s="158">
        <v>111168214297</v>
      </c>
      <c r="AT28" s="158">
        <v>102198450559</v>
      </c>
      <c r="AU28" s="158">
        <v>126122320123</v>
      </c>
      <c r="AV28" s="158">
        <v>77194185333</v>
      </c>
      <c r="AW28" s="158">
        <v>129974503493</v>
      </c>
      <c r="AX28" s="158">
        <v>103132215257</v>
      </c>
      <c r="AY28" s="158">
        <v>113933876987</v>
      </c>
      <c r="AZ28" s="158">
        <v>142169863429</v>
      </c>
      <c r="BA28" s="158">
        <v>148808193152</v>
      </c>
      <c r="BB28" s="158">
        <v>138946352994</v>
      </c>
      <c r="BC28" s="158">
        <v>123851094456</v>
      </c>
      <c r="BD28" s="158">
        <v>156093830727</v>
      </c>
      <c r="BE28" s="158">
        <v>166484829483</v>
      </c>
      <c r="BF28" s="158">
        <v>152415538183</v>
      </c>
      <c r="BG28" s="158">
        <v>201461090987</v>
      </c>
      <c r="BH28" s="158">
        <v>183561569261</v>
      </c>
      <c r="BI28" s="158">
        <v>185612564609</v>
      </c>
      <c r="BJ28" s="158">
        <v>169643950335</v>
      </c>
      <c r="BK28" s="158">
        <v>177092336212</v>
      </c>
      <c r="BL28" s="158">
        <v>161844413709</v>
      </c>
      <c r="BM28" s="158">
        <v>154277389877</v>
      </c>
      <c r="BN28" s="158">
        <v>185616690658</v>
      </c>
      <c r="BO28" s="158">
        <v>121230356497</v>
      </c>
      <c r="BP28" s="158">
        <v>186785687159</v>
      </c>
      <c r="BQ28" s="158">
        <v>213621466220</v>
      </c>
      <c r="BR28" s="158">
        <v>156062517821</v>
      </c>
      <c r="BS28" s="158">
        <v>149230520780</v>
      </c>
      <c r="BT28" s="158">
        <v>186666348801</v>
      </c>
      <c r="BU28" s="158">
        <v>172693067670</v>
      </c>
      <c r="BV28" s="158">
        <v>193361543427</v>
      </c>
      <c r="BW28" s="158">
        <v>195791234645</v>
      </c>
      <c r="BX28" s="158">
        <v>170047655812</v>
      </c>
      <c r="BY28" s="158">
        <v>191950981285</v>
      </c>
      <c r="BZ28" s="158">
        <v>193857203388</v>
      </c>
      <c r="CA28" s="158">
        <v>172696064505</v>
      </c>
      <c r="CB28" s="158">
        <v>148903287875</v>
      </c>
      <c r="CC28" s="158">
        <v>85461990693</v>
      </c>
      <c r="CD28" s="158">
        <v>65249284837</v>
      </c>
      <c r="CE28" s="158">
        <v>95797222818</v>
      </c>
      <c r="CF28" s="158">
        <v>174757659614</v>
      </c>
      <c r="CG28" s="158">
        <v>131190007287</v>
      </c>
      <c r="CH28" s="158">
        <v>136427535128</v>
      </c>
      <c r="CI28" s="158">
        <v>145070798442</v>
      </c>
      <c r="CJ28" s="158">
        <v>145165030798</v>
      </c>
      <c r="CK28" s="158">
        <v>150757593644</v>
      </c>
      <c r="CL28" s="158">
        <v>107315640578</v>
      </c>
      <c r="CM28" s="158">
        <v>119960116708</v>
      </c>
      <c r="CN28" s="158">
        <v>185237791992</v>
      </c>
      <c r="CO28" s="158">
        <v>146242829575</v>
      </c>
      <c r="CP28" s="158">
        <v>139654921832</v>
      </c>
      <c r="CQ28" s="158">
        <v>176618984854</v>
      </c>
      <c r="CR28" s="158">
        <v>202369791332</v>
      </c>
      <c r="CS28" s="158">
        <v>169459033113</v>
      </c>
      <c r="CT28" s="158">
        <v>166884518210</v>
      </c>
      <c r="CU28" s="158">
        <v>186893232901</v>
      </c>
      <c r="CV28" s="158">
        <v>63721141457</v>
      </c>
      <c r="CW28" s="158">
        <v>62317107826</v>
      </c>
      <c r="CX28" s="158">
        <v>43697529724</v>
      </c>
      <c r="CY28" s="158">
        <v>44087610752</v>
      </c>
      <c r="CZ28" s="158">
        <v>53860716192</v>
      </c>
      <c r="DA28" s="158">
        <v>37575340440</v>
      </c>
      <c r="DB28" s="158">
        <v>51786385443</v>
      </c>
      <c r="DC28" s="158">
        <v>57794334962</v>
      </c>
      <c r="DD28" s="158">
        <v>64585895244</v>
      </c>
      <c r="DE28" s="158">
        <v>136427535128</v>
      </c>
      <c r="DF28" s="158">
        <v>46442905167</v>
      </c>
      <c r="DG28" s="158">
        <v>56866055175</v>
      </c>
      <c r="DH28" s="158">
        <v>88020317061</v>
      </c>
      <c r="DI28" s="158">
        <v>64695691407</v>
      </c>
      <c r="DJ28" s="158">
        <v>68343163030</v>
      </c>
      <c r="DK28" s="15">
        <v>92070659847</v>
      </c>
    </row>
    <row r="29" spans="2:115" ht="15" customHeight="1" x14ac:dyDescent="0.25">
      <c r="B29" s="220"/>
      <c r="C29" s="21" t="s">
        <v>77</v>
      </c>
      <c r="D29" s="158">
        <v>547365328</v>
      </c>
      <c r="E29" s="158">
        <v>29039649091</v>
      </c>
      <c r="F29" s="158">
        <v>40436456058</v>
      </c>
      <c r="G29" s="158">
        <v>40065314783</v>
      </c>
      <c r="H29" s="158">
        <v>46192695148</v>
      </c>
      <c r="I29" s="158">
        <v>50426184171</v>
      </c>
      <c r="J29" s="158">
        <v>60561887581</v>
      </c>
      <c r="K29" s="158">
        <v>71856536317</v>
      </c>
      <c r="L29" s="158">
        <v>89869175926</v>
      </c>
      <c r="M29" s="158">
        <v>90854982713</v>
      </c>
      <c r="N29" s="158">
        <v>102173104343</v>
      </c>
      <c r="O29" s="158">
        <v>130367244246</v>
      </c>
      <c r="P29" s="158">
        <v>96615835048</v>
      </c>
      <c r="Q29" s="158">
        <v>98749988585</v>
      </c>
      <c r="R29" s="158">
        <v>81010083647</v>
      </c>
      <c r="S29" s="158">
        <v>72489658364</v>
      </c>
      <c r="T29" s="158">
        <v>110771444058</v>
      </c>
      <c r="U29" s="158">
        <v>100456203961</v>
      </c>
      <c r="V29" s="158">
        <v>92165021207</v>
      </c>
      <c r="W29" s="158">
        <v>129603188579</v>
      </c>
      <c r="X29" s="158">
        <v>148558822653</v>
      </c>
      <c r="Y29" s="158">
        <v>137350696052</v>
      </c>
      <c r="Z29" s="158">
        <v>183308724341</v>
      </c>
      <c r="AA29" s="158">
        <v>163042738175</v>
      </c>
      <c r="AB29" s="158">
        <v>148467845186</v>
      </c>
      <c r="AC29" s="158">
        <v>125866603241</v>
      </c>
      <c r="AD29" s="158">
        <v>112915797290</v>
      </c>
      <c r="AE29" s="158">
        <v>108635635267</v>
      </c>
      <c r="AF29" s="158">
        <v>142077494531</v>
      </c>
      <c r="AG29" s="158">
        <v>150130177175</v>
      </c>
      <c r="AH29" s="158">
        <v>184145140571</v>
      </c>
      <c r="AI29" s="158">
        <v>141568904109</v>
      </c>
      <c r="AJ29" s="158">
        <v>147067526927</v>
      </c>
      <c r="AK29" s="158">
        <v>151289214184</v>
      </c>
      <c r="AL29" s="158">
        <v>165139228935</v>
      </c>
      <c r="AM29" s="158">
        <v>164822753056</v>
      </c>
      <c r="AN29" s="158">
        <v>148097989574</v>
      </c>
      <c r="AO29" s="158">
        <v>177949697208</v>
      </c>
      <c r="AP29" s="158">
        <v>195524374248</v>
      </c>
      <c r="AQ29" s="158">
        <v>158922160532</v>
      </c>
      <c r="AR29" s="158">
        <v>208324066736</v>
      </c>
      <c r="AS29" s="158">
        <v>146341969865</v>
      </c>
      <c r="AT29" s="158">
        <v>223866679675</v>
      </c>
      <c r="AU29" s="158">
        <v>154329539413</v>
      </c>
      <c r="AV29" s="158">
        <v>202568861819</v>
      </c>
      <c r="AW29" s="158">
        <v>256161473699</v>
      </c>
      <c r="AX29" s="158">
        <v>204602816186</v>
      </c>
      <c r="AY29" s="158">
        <v>253567687573</v>
      </c>
      <c r="AZ29" s="158">
        <v>262711634030</v>
      </c>
      <c r="BA29" s="158">
        <v>225658324298</v>
      </c>
      <c r="BB29" s="158">
        <v>216586274856</v>
      </c>
      <c r="BC29" s="158">
        <v>228689155560</v>
      </c>
      <c r="BD29" s="158">
        <v>280492331173</v>
      </c>
      <c r="BE29" s="158">
        <v>313589392403</v>
      </c>
      <c r="BF29" s="158">
        <v>281093261244</v>
      </c>
      <c r="BG29" s="158">
        <v>290767324064</v>
      </c>
      <c r="BH29" s="158">
        <v>310244726792</v>
      </c>
      <c r="BI29" s="158">
        <v>262530230511</v>
      </c>
      <c r="BJ29" s="158">
        <v>243551746970</v>
      </c>
      <c r="BK29" s="158">
        <v>275878890064</v>
      </c>
      <c r="BL29" s="158">
        <v>244763550878</v>
      </c>
      <c r="BM29" s="158">
        <v>221812378449</v>
      </c>
      <c r="BN29" s="158">
        <v>120715103952</v>
      </c>
      <c r="BO29" s="158">
        <v>126136811308</v>
      </c>
      <c r="BP29" s="158">
        <v>135907443989</v>
      </c>
      <c r="BQ29" s="158">
        <v>119201553175</v>
      </c>
      <c r="BR29" s="158">
        <v>130128336046</v>
      </c>
      <c r="BS29" s="158">
        <v>146689902300</v>
      </c>
      <c r="BT29" s="158">
        <v>159843050774</v>
      </c>
      <c r="BU29" s="158">
        <v>124831264131</v>
      </c>
      <c r="BV29" s="158">
        <v>141705329890</v>
      </c>
      <c r="BW29" s="158">
        <v>148914793119</v>
      </c>
      <c r="BX29" s="158">
        <v>131469232618</v>
      </c>
      <c r="BY29" s="158">
        <v>121717846958</v>
      </c>
      <c r="BZ29" s="158">
        <v>101116973027</v>
      </c>
      <c r="CA29" s="158">
        <v>129777045090</v>
      </c>
      <c r="CB29" s="158">
        <v>107394048553</v>
      </c>
      <c r="CC29" s="158">
        <v>62602050686</v>
      </c>
      <c r="CD29" s="158">
        <v>89863774119</v>
      </c>
      <c r="CE29" s="158">
        <v>93903011974</v>
      </c>
      <c r="CF29" s="158">
        <v>115109533105</v>
      </c>
      <c r="CG29" s="158">
        <v>134516232109</v>
      </c>
      <c r="CH29" s="158">
        <v>108199311573</v>
      </c>
      <c r="CI29" s="158">
        <v>125181785753</v>
      </c>
      <c r="CJ29" s="158">
        <v>120234304956</v>
      </c>
      <c r="CK29" s="158">
        <v>194228085315</v>
      </c>
      <c r="CL29" s="158">
        <v>123930362082</v>
      </c>
      <c r="CM29" s="158">
        <v>161206098184</v>
      </c>
      <c r="CN29" s="158">
        <v>177273743082</v>
      </c>
      <c r="CO29" s="158">
        <v>139190571401</v>
      </c>
      <c r="CP29" s="158">
        <v>137943221567</v>
      </c>
      <c r="CQ29" s="158">
        <v>151859667375</v>
      </c>
      <c r="CR29" s="158">
        <v>171571116000</v>
      </c>
      <c r="CS29" s="158">
        <v>286486117487</v>
      </c>
      <c r="CT29" s="158">
        <v>272846058700</v>
      </c>
      <c r="CU29" s="158">
        <v>324350267587</v>
      </c>
      <c r="CV29" s="158">
        <v>274075551475</v>
      </c>
      <c r="CW29" s="158">
        <v>300204958583</v>
      </c>
      <c r="CX29" s="158">
        <v>210868179566</v>
      </c>
      <c r="CY29" s="158">
        <v>179026015750</v>
      </c>
      <c r="CZ29" s="158">
        <v>267608078111</v>
      </c>
      <c r="DA29" s="158">
        <v>260590720687</v>
      </c>
      <c r="DB29" s="158">
        <v>246423577259</v>
      </c>
      <c r="DC29" s="158">
        <v>224649803534</v>
      </c>
      <c r="DD29" s="158">
        <v>192584944018</v>
      </c>
      <c r="DE29" s="158">
        <v>108199311573</v>
      </c>
      <c r="DF29" s="158">
        <v>166192660983</v>
      </c>
      <c r="DG29" s="158">
        <v>150547738292</v>
      </c>
      <c r="DH29" s="158">
        <v>214257804009</v>
      </c>
      <c r="DI29" s="158">
        <v>182991251099</v>
      </c>
      <c r="DJ29" s="158">
        <v>178785981284</v>
      </c>
      <c r="DK29" s="15">
        <v>136524643282</v>
      </c>
    </row>
    <row r="30" spans="2:115" ht="15" customHeight="1" x14ac:dyDescent="0.25">
      <c r="B30" s="220"/>
      <c r="C30" s="21" t="s">
        <v>47</v>
      </c>
      <c r="D30" s="158">
        <v>1865330170</v>
      </c>
      <c r="E30" s="158">
        <v>24259429231</v>
      </c>
      <c r="F30" s="158">
        <v>17624559768</v>
      </c>
      <c r="G30" s="158">
        <v>33217439343</v>
      </c>
      <c r="H30" s="158">
        <v>33355193950</v>
      </c>
      <c r="I30" s="158">
        <v>33808141769</v>
      </c>
      <c r="J30" s="158">
        <v>37802455427</v>
      </c>
      <c r="K30" s="158">
        <v>40057965541</v>
      </c>
      <c r="L30" s="158">
        <v>34326244579</v>
      </c>
      <c r="M30" s="158">
        <v>41086630298</v>
      </c>
      <c r="N30" s="158">
        <v>48758324962</v>
      </c>
      <c r="O30" s="158">
        <v>88350973823</v>
      </c>
      <c r="P30" s="158">
        <v>58079838485</v>
      </c>
      <c r="Q30" s="158">
        <v>96340582609</v>
      </c>
      <c r="R30" s="158">
        <v>97421556785</v>
      </c>
      <c r="S30" s="158">
        <v>107257068795</v>
      </c>
      <c r="T30" s="158">
        <v>122920729037</v>
      </c>
      <c r="U30" s="158">
        <v>79941280048</v>
      </c>
      <c r="V30" s="158">
        <v>84789374324</v>
      </c>
      <c r="W30" s="158">
        <v>84888370612</v>
      </c>
      <c r="X30" s="158">
        <v>85077704911</v>
      </c>
      <c r="Y30" s="158">
        <v>89525405355</v>
      </c>
      <c r="Z30" s="158">
        <v>106006088341</v>
      </c>
      <c r="AA30" s="158">
        <v>111914970744</v>
      </c>
      <c r="AB30" s="158">
        <v>86683380413</v>
      </c>
      <c r="AC30" s="158">
        <v>101880807226</v>
      </c>
      <c r="AD30" s="158">
        <v>112719561208</v>
      </c>
      <c r="AE30" s="158">
        <v>101561788635</v>
      </c>
      <c r="AF30" s="158">
        <v>110997213904</v>
      </c>
      <c r="AG30" s="158">
        <v>127399669771</v>
      </c>
      <c r="AH30" s="158">
        <v>126788479081</v>
      </c>
      <c r="AI30" s="158">
        <v>106929110456</v>
      </c>
      <c r="AJ30" s="158">
        <v>94979443047</v>
      </c>
      <c r="AK30" s="158">
        <v>134568321608</v>
      </c>
      <c r="AL30" s="158">
        <v>176817519130</v>
      </c>
      <c r="AM30" s="158">
        <v>146856956518</v>
      </c>
      <c r="AN30" s="158">
        <v>131523418956</v>
      </c>
      <c r="AO30" s="158">
        <v>148263069895</v>
      </c>
      <c r="AP30" s="158">
        <v>99135782519</v>
      </c>
      <c r="AQ30" s="158">
        <v>122569294257</v>
      </c>
      <c r="AR30" s="158">
        <v>172173354041</v>
      </c>
      <c r="AS30" s="158">
        <v>169687683655</v>
      </c>
      <c r="AT30" s="158">
        <v>169341556190</v>
      </c>
      <c r="AU30" s="158">
        <v>186773873470</v>
      </c>
      <c r="AV30" s="158">
        <v>184251712687</v>
      </c>
      <c r="AW30" s="158">
        <v>235636718948</v>
      </c>
      <c r="AX30" s="158">
        <v>219845978040</v>
      </c>
      <c r="AY30" s="158">
        <v>243528563830</v>
      </c>
      <c r="AZ30" s="158">
        <v>210462863877</v>
      </c>
      <c r="BA30" s="158">
        <v>240083468258</v>
      </c>
      <c r="BB30" s="158">
        <v>198947290640</v>
      </c>
      <c r="BC30" s="158">
        <v>196516445768</v>
      </c>
      <c r="BD30" s="158">
        <v>229876230334</v>
      </c>
      <c r="BE30" s="158">
        <v>252181353361</v>
      </c>
      <c r="BF30" s="158">
        <v>228769706379</v>
      </c>
      <c r="BG30" s="158">
        <v>269086217791</v>
      </c>
      <c r="BH30" s="158">
        <v>246999441590</v>
      </c>
      <c r="BI30" s="158">
        <v>269504108450</v>
      </c>
      <c r="BJ30" s="158">
        <v>279280213362</v>
      </c>
      <c r="BK30" s="158">
        <v>305306823603</v>
      </c>
      <c r="BL30" s="158">
        <v>297834859588</v>
      </c>
      <c r="BM30" s="158">
        <v>299553706713</v>
      </c>
      <c r="BN30" s="158">
        <v>295115216112</v>
      </c>
      <c r="BO30" s="158">
        <v>296513484700</v>
      </c>
      <c r="BP30" s="158">
        <v>347597910435</v>
      </c>
      <c r="BQ30" s="158">
        <v>325108356290</v>
      </c>
      <c r="BR30" s="158">
        <v>326205343852</v>
      </c>
      <c r="BS30" s="158">
        <v>385168835053</v>
      </c>
      <c r="BT30" s="158">
        <v>331709975064</v>
      </c>
      <c r="BU30" s="158">
        <v>358980752643</v>
      </c>
      <c r="BV30" s="158">
        <v>379098399130</v>
      </c>
      <c r="BW30" s="158">
        <v>365386641053</v>
      </c>
      <c r="BX30" s="158">
        <v>398491157433</v>
      </c>
      <c r="BY30" s="158">
        <v>416088896204</v>
      </c>
      <c r="BZ30" s="158">
        <v>380364827663</v>
      </c>
      <c r="CA30" s="158">
        <v>463564129003</v>
      </c>
      <c r="CB30" s="158">
        <v>484693329787</v>
      </c>
      <c r="CC30" s="158">
        <v>424225029165</v>
      </c>
      <c r="CD30" s="158">
        <v>444246248177</v>
      </c>
      <c r="CE30" s="158">
        <v>516066362525</v>
      </c>
      <c r="CF30" s="158">
        <v>565179730903</v>
      </c>
      <c r="CG30" s="158">
        <v>490096699837</v>
      </c>
      <c r="CH30" s="158">
        <v>515062297323</v>
      </c>
      <c r="CI30" s="158">
        <v>577460402415</v>
      </c>
      <c r="CJ30" s="158">
        <v>573424750683</v>
      </c>
      <c r="CK30" s="158">
        <v>625457185281</v>
      </c>
      <c r="CL30" s="158">
        <v>557450995354</v>
      </c>
      <c r="CM30" s="158">
        <v>628434958539</v>
      </c>
      <c r="CN30" s="158">
        <v>742858025865</v>
      </c>
      <c r="CO30" s="158">
        <v>598133057491</v>
      </c>
      <c r="CP30" s="158">
        <v>650504864684</v>
      </c>
      <c r="CQ30" s="158">
        <v>665588381875</v>
      </c>
      <c r="CR30" s="158">
        <v>645632066547</v>
      </c>
      <c r="CS30" s="158">
        <v>703896437876</v>
      </c>
      <c r="CT30" s="158">
        <v>652938579256</v>
      </c>
      <c r="CU30" s="158">
        <v>710086204118</v>
      </c>
      <c r="CV30" s="158">
        <v>730600360927</v>
      </c>
      <c r="CW30" s="158">
        <v>815584809428</v>
      </c>
      <c r="CX30" s="158">
        <v>610794203227</v>
      </c>
      <c r="CY30" s="158">
        <v>645545066669</v>
      </c>
      <c r="CZ30" s="158">
        <v>769935599715</v>
      </c>
      <c r="DA30" s="158">
        <v>709405861853</v>
      </c>
      <c r="DB30" s="158">
        <v>860675378925</v>
      </c>
      <c r="DC30" s="158">
        <v>859611713807</v>
      </c>
      <c r="DD30" s="158">
        <v>896437605636</v>
      </c>
      <c r="DE30" s="158">
        <v>515062297323</v>
      </c>
      <c r="DF30" s="158">
        <v>856650647684</v>
      </c>
      <c r="DG30" s="158">
        <v>765632061495</v>
      </c>
      <c r="DH30" s="158">
        <v>910410919579</v>
      </c>
      <c r="DI30" s="158">
        <v>786945039657</v>
      </c>
      <c r="DJ30" s="158">
        <v>669066408506</v>
      </c>
      <c r="DK30" s="15">
        <v>704192558436</v>
      </c>
    </row>
    <row r="31" spans="2:115" ht="15" customHeight="1" x14ac:dyDescent="0.25">
      <c r="B31" s="220"/>
      <c r="C31" s="21" t="s">
        <v>42</v>
      </c>
      <c r="D31" s="158">
        <v>3747150170</v>
      </c>
      <c r="E31" s="158">
        <v>42298699601</v>
      </c>
      <c r="F31" s="158">
        <v>17725358233</v>
      </c>
      <c r="G31" s="158">
        <v>59518215564</v>
      </c>
      <c r="H31" s="158">
        <v>28575580821</v>
      </c>
      <c r="I31" s="158">
        <v>54467668954</v>
      </c>
      <c r="J31" s="158">
        <v>59842241582</v>
      </c>
      <c r="K31" s="158">
        <v>74206761581</v>
      </c>
      <c r="L31" s="158">
        <v>38942543157</v>
      </c>
      <c r="M31" s="158">
        <v>70308707306</v>
      </c>
      <c r="N31" s="158">
        <v>51110007439</v>
      </c>
      <c r="O31" s="158">
        <v>45804437907</v>
      </c>
      <c r="P31" s="158">
        <v>68508249261</v>
      </c>
      <c r="Q31" s="158">
        <v>83291847654</v>
      </c>
      <c r="R31" s="158">
        <v>66857022228</v>
      </c>
      <c r="S31" s="158">
        <v>99207143242</v>
      </c>
      <c r="T31" s="158">
        <v>255182110551</v>
      </c>
      <c r="U31" s="158">
        <v>216822262771</v>
      </c>
      <c r="V31" s="158">
        <v>73875611905</v>
      </c>
      <c r="W31" s="158">
        <v>106055914661</v>
      </c>
      <c r="X31" s="158">
        <v>95701152509</v>
      </c>
      <c r="Y31" s="158">
        <v>99391572502</v>
      </c>
      <c r="Z31" s="158">
        <v>72263453663</v>
      </c>
      <c r="AA31" s="158">
        <v>180133596735</v>
      </c>
      <c r="AB31" s="158">
        <v>92805562659</v>
      </c>
      <c r="AC31" s="158">
        <v>127264531423</v>
      </c>
      <c r="AD31" s="158">
        <v>127717709166</v>
      </c>
      <c r="AE31" s="158">
        <v>117215518229</v>
      </c>
      <c r="AF31" s="158">
        <v>88624730941</v>
      </c>
      <c r="AG31" s="158">
        <v>161003416328</v>
      </c>
      <c r="AH31" s="158">
        <v>172592552482</v>
      </c>
      <c r="AI31" s="158">
        <v>106778717237</v>
      </c>
      <c r="AJ31" s="158">
        <v>141652713612</v>
      </c>
      <c r="AK31" s="158">
        <v>188103606350</v>
      </c>
      <c r="AL31" s="158">
        <v>151143086841</v>
      </c>
      <c r="AM31" s="158">
        <v>147719338602</v>
      </c>
      <c r="AN31" s="158">
        <v>177758746441</v>
      </c>
      <c r="AO31" s="158">
        <v>179252537823</v>
      </c>
      <c r="AP31" s="158">
        <v>156261090251</v>
      </c>
      <c r="AQ31" s="158">
        <v>157647168219</v>
      </c>
      <c r="AR31" s="158">
        <v>194850100371</v>
      </c>
      <c r="AS31" s="158">
        <v>205492559430</v>
      </c>
      <c r="AT31" s="158">
        <v>207751013174</v>
      </c>
      <c r="AU31" s="158">
        <v>170295294383</v>
      </c>
      <c r="AV31" s="158">
        <v>201740213360</v>
      </c>
      <c r="AW31" s="158">
        <v>303048939995</v>
      </c>
      <c r="AX31" s="158">
        <v>223101931679</v>
      </c>
      <c r="AY31" s="158">
        <v>251844132692</v>
      </c>
      <c r="AZ31" s="158">
        <v>283535969572</v>
      </c>
      <c r="BA31" s="158">
        <v>357580392056</v>
      </c>
      <c r="BB31" s="158">
        <v>264123455861</v>
      </c>
      <c r="BC31" s="158">
        <v>228218637527</v>
      </c>
      <c r="BD31" s="158">
        <v>318077213161</v>
      </c>
      <c r="BE31" s="158">
        <v>308575277024</v>
      </c>
      <c r="BF31" s="158">
        <v>322718223480</v>
      </c>
      <c r="BG31" s="158">
        <v>317528418808</v>
      </c>
      <c r="BH31" s="158">
        <v>383345908917</v>
      </c>
      <c r="BI31" s="158">
        <v>315810191117</v>
      </c>
      <c r="BJ31" s="158">
        <v>253208999311</v>
      </c>
      <c r="BK31" s="158">
        <v>295530483024</v>
      </c>
      <c r="BL31" s="158">
        <v>309358327622</v>
      </c>
      <c r="BM31" s="158">
        <v>521000671605</v>
      </c>
      <c r="BN31" s="158">
        <v>282127309764</v>
      </c>
      <c r="BO31" s="158">
        <v>273506390250</v>
      </c>
      <c r="BP31" s="158">
        <v>319622710590</v>
      </c>
      <c r="BQ31" s="158">
        <v>340435802077</v>
      </c>
      <c r="BR31" s="158">
        <v>350150552789</v>
      </c>
      <c r="BS31" s="158">
        <v>375025018271</v>
      </c>
      <c r="BT31" s="158">
        <v>423540440925</v>
      </c>
      <c r="BU31" s="158">
        <v>400655209258</v>
      </c>
      <c r="BV31" s="158">
        <v>401727487044</v>
      </c>
      <c r="BW31" s="158">
        <v>523808548103</v>
      </c>
      <c r="BX31" s="158">
        <v>415090466817</v>
      </c>
      <c r="BY31" s="158">
        <v>598161217749</v>
      </c>
      <c r="BZ31" s="158">
        <v>489408463310</v>
      </c>
      <c r="CA31" s="158">
        <v>451598677415</v>
      </c>
      <c r="CB31" s="158">
        <v>544657291132</v>
      </c>
      <c r="CC31" s="158">
        <v>535218029384</v>
      </c>
      <c r="CD31" s="158">
        <v>653954236728</v>
      </c>
      <c r="CE31" s="158">
        <v>630347621787</v>
      </c>
      <c r="CF31" s="158">
        <v>782359000259</v>
      </c>
      <c r="CG31" s="158">
        <v>733649413451</v>
      </c>
      <c r="CH31" s="158">
        <v>918849442248</v>
      </c>
      <c r="CI31" s="158">
        <v>832785396299</v>
      </c>
      <c r="CJ31" s="158">
        <v>904408866595</v>
      </c>
      <c r="CK31" s="158">
        <v>1058286026478</v>
      </c>
      <c r="CL31" s="158">
        <v>1000367597280</v>
      </c>
      <c r="CM31" s="158">
        <v>919654083826</v>
      </c>
      <c r="CN31" s="158">
        <v>1181358097831</v>
      </c>
      <c r="CO31" s="158">
        <v>1226286177676</v>
      </c>
      <c r="CP31" s="158">
        <v>1035096577713</v>
      </c>
      <c r="CQ31" s="158">
        <v>1162989353975</v>
      </c>
      <c r="CR31" s="158">
        <v>1084215962790</v>
      </c>
      <c r="CS31" s="158">
        <v>1149264203282</v>
      </c>
      <c r="CT31" s="158">
        <v>1314485113411</v>
      </c>
      <c r="CU31" s="158">
        <v>1471031556381</v>
      </c>
      <c r="CV31" s="158">
        <v>1372901419961</v>
      </c>
      <c r="CW31" s="158">
        <v>1584550381973</v>
      </c>
      <c r="CX31" s="158">
        <v>1137473213161</v>
      </c>
      <c r="CY31" s="158">
        <v>1164529657221</v>
      </c>
      <c r="CZ31" s="158">
        <v>1451467758117</v>
      </c>
      <c r="DA31" s="158">
        <v>1355316521585</v>
      </c>
      <c r="DB31" s="158">
        <v>1469575510448</v>
      </c>
      <c r="DC31" s="158">
        <v>1420512826032</v>
      </c>
      <c r="DD31" s="158">
        <v>1423267901393</v>
      </c>
      <c r="DE31" s="158">
        <v>918849442248</v>
      </c>
      <c r="DF31" s="158">
        <v>1565479195728</v>
      </c>
      <c r="DG31" s="158">
        <v>1246701024799</v>
      </c>
      <c r="DH31" s="158">
        <v>1523643049184</v>
      </c>
      <c r="DI31" s="158">
        <v>1410288802999</v>
      </c>
      <c r="DJ31" s="158">
        <v>1246319580058</v>
      </c>
      <c r="DK31" s="15">
        <v>1259092276805</v>
      </c>
    </row>
    <row r="32" spans="2:115" ht="15" customHeight="1" x14ac:dyDescent="0.25">
      <c r="B32" s="220"/>
      <c r="C32" s="21" t="s">
        <v>51</v>
      </c>
      <c r="D32" s="158">
        <v>3664514638</v>
      </c>
      <c r="E32" s="158">
        <v>23831814480</v>
      </c>
      <c r="F32" s="158">
        <v>42702967525</v>
      </c>
      <c r="G32" s="158">
        <v>50566161035</v>
      </c>
      <c r="H32" s="158">
        <v>25748252970</v>
      </c>
      <c r="I32" s="158">
        <v>18371145199</v>
      </c>
      <c r="J32" s="158">
        <v>31150253527</v>
      </c>
      <c r="K32" s="158">
        <v>31679503399</v>
      </c>
      <c r="L32" s="158">
        <v>42440754619</v>
      </c>
      <c r="M32" s="158">
        <v>33461114330</v>
      </c>
      <c r="N32" s="158">
        <v>48412000102</v>
      </c>
      <c r="O32" s="158">
        <v>67197805178</v>
      </c>
      <c r="P32" s="158">
        <v>86247130786</v>
      </c>
      <c r="Q32" s="158">
        <v>60053263941</v>
      </c>
      <c r="R32" s="158">
        <v>69899318520</v>
      </c>
      <c r="S32" s="158">
        <v>53356744924</v>
      </c>
      <c r="T32" s="158">
        <v>71586429590</v>
      </c>
      <c r="U32" s="158">
        <v>48324517465</v>
      </c>
      <c r="V32" s="158">
        <v>86998670438</v>
      </c>
      <c r="W32" s="158">
        <v>94100172155</v>
      </c>
      <c r="X32" s="158">
        <v>75241914409</v>
      </c>
      <c r="Y32" s="158">
        <v>93201099248</v>
      </c>
      <c r="Z32" s="158">
        <v>131355780847</v>
      </c>
      <c r="AA32" s="158">
        <v>130195730303</v>
      </c>
      <c r="AB32" s="158">
        <v>103905435447</v>
      </c>
      <c r="AC32" s="158">
        <v>139739909678</v>
      </c>
      <c r="AD32" s="158">
        <v>59367710801</v>
      </c>
      <c r="AE32" s="158">
        <v>103733966335</v>
      </c>
      <c r="AF32" s="158">
        <v>111684819394</v>
      </c>
      <c r="AG32" s="158">
        <v>116057679282</v>
      </c>
      <c r="AH32" s="158">
        <v>122713247250</v>
      </c>
      <c r="AI32" s="158">
        <v>178424189902</v>
      </c>
      <c r="AJ32" s="158">
        <v>175952640283</v>
      </c>
      <c r="AK32" s="158">
        <v>161289203558</v>
      </c>
      <c r="AL32" s="158">
        <v>156246748333</v>
      </c>
      <c r="AM32" s="158">
        <v>144220706188</v>
      </c>
      <c r="AN32" s="158">
        <v>161278220561</v>
      </c>
      <c r="AO32" s="158">
        <v>194587960407</v>
      </c>
      <c r="AP32" s="158">
        <v>164355340010</v>
      </c>
      <c r="AQ32" s="158">
        <v>157839084255</v>
      </c>
      <c r="AR32" s="158">
        <v>165796328651</v>
      </c>
      <c r="AS32" s="158">
        <v>200745541022</v>
      </c>
      <c r="AT32" s="158">
        <v>198697247481</v>
      </c>
      <c r="AU32" s="158">
        <v>167768616444</v>
      </c>
      <c r="AV32" s="158">
        <v>184648069230</v>
      </c>
      <c r="AW32" s="158">
        <v>231692303021</v>
      </c>
      <c r="AX32" s="158">
        <v>216042857622</v>
      </c>
      <c r="AY32" s="158">
        <v>209868740165</v>
      </c>
      <c r="AZ32" s="158">
        <v>275434940824</v>
      </c>
      <c r="BA32" s="158">
        <v>258640064514</v>
      </c>
      <c r="BB32" s="158">
        <v>292903345964</v>
      </c>
      <c r="BC32" s="158">
        <v>340714378957</v>
      </c>
      <c r="BD32" s="158">
        <v>272205466595</v>
      </c>
      <c r="BE32" s="158">
        <v>299314163426</v>
      </c>
      <c r="BF32" s="158">
        <v>312682753328</v>
      </c>
      <c r="BG32" s="158">
        <v>353615325734</v>
      </c>
      <c r="BH32" s="158">
        <v>300902862706</v>
      </c>
      <c r="BI32" s="158">
        <v>337296011927</v>
      </c>
      <c r="BJ32" s="158">
        <v>331279124605</v>
      </c>
      <c r="BK32" s="158">
        <v>403437247260</v>
      </c>
      <c r="BL32" s="158">
        <v>374022376763</v>
      </c>
      <c r="BM32" s="158">
        <v>374597697750</v>
      </c>
      <c r="BN32" s="158">
        <v>412673148043</v>
      </c>
      <c r="BO32" s="158">
        <v>385825469532</v>
      </c>
      <c r="BP32" s="158">
        <v>525967978217</v>
      </c>
      <c r="BQ32" s="158">
        <v>391838483239</v>
      </c>
      <c r="BR32" s="158">
        <v>441141507256</v>
      </c>
      <c r="BS32" s="158">
        <v>418083322214</v>
      </c>
      <c r="BT32" s="158">
        <v>403597290092</v>
      </c>
      <c r="BU32" s="158">
        <v>424389777568</v>
      </c>
      <c r="BV32" s="158">
        <v>504095867220</v>
      </c>
      <c r="BW32" s="158">
        <v>494977740395</v>
      </c>
      <c r="BX32" s="158">
        <v>440804623282</v>
      </c>
      <c r="BY32" s="158">
        <v>709021406543</v>
      </c>
      <c r="BZ32" s="158">
        <v>486640670210</v>
      </c>
      <c r="CA32" s="158">
        <v>526396928482</v>
      </c>
      <c r="CB32" s="158">
        <v>557369309439</v>
      </c>
      <c r="CC32" s="158">
        <v>403876811944</v>
      </c>
      <c r="CD32" s="158">
        <v>513659711496</v>
      </c>
      <c r="CE32" s="158">
        <v>554928565089</v>
      </c>
      <c r="CF32" s="158">
        <v>666313808305</v>
      </c>
      <c r="CG32" s="158">
        <v>820348714123</v>
      </c>
      <c r="CH32" s="158">
        <v>805752915348</v>
      </c>
      <c r="CI32" s="158">
        <v>717931358121</v>
      </c>
      <c r="CJ32" s="158">
        <v>715781530406</v>
      </c>
      <c r="CK32" s="158">
        <v>781041832811</v>
      </c>
      <c r="CL32" s="158">
        <v>762721620731</v>
      </c>
      <c r="CM32" s="158">
        <v>846247571575</v>
      </c>
      <c r="CN32" s="158">
        <v>1018577863326</v>
      </c>
      <c r="CO32" s="158">
        <v>813370515922</v>
      </c>
      <c r="CP32" s="158">
        <v>806281701786</v>
      </c>
      <c r="CQ32" s="158">
        <v>869964894790</v>
      </c>
      <c r="CR32" s="158">
        <v>928086443436</v>
      </c>
      <c r="CS32" s="158">
        <v>934635116557</v>
      </c>
      <c r="CT32" s="158">
        <v>1015881782129</v>
      </c>
      <c r="CU32" s="158">
        <v>980159385148</v>
      </c>
      <c r="CV32" s="158">
        <v>1031898650082</v>
      </c>
      <c r="CW32" s="158">
        <v>1153436416243</v>
      </c>
      <c r="CX32" s="158">
        <v>971384299772</v>
      </c>
      <c r="CY32" s="158">
        <v>889416442232</v>
      </c>
      <c r="CZ32" s="158">
        <v>1143376114540</v>
      </c>
      <c r="DA32" s="158">
        <v>1076181704056</v>
      </c>
      <c r="DB32" s="158">
        <v>1141557507734</v>
      </c>
      <c r="DC32" s="158">
        <v>1129978468562</v>
      </c>
      <c r="DD32" s="158">
        <v>1226673283926</v>
      </c>
      <c r="DE32" s="158">
        <v>805752915348</v>
      </c>
      <c r="DF32" s="158">
        <v>1252280373231</v>
      </c>
      <c r="DG32" s="158">
        <v>1015300041270</v>
      </c>
      <c r="DH32" s="158">
        <v>1087798427823</v>
      </c>
      <c r="DI32" s="158">
        <v>1080567803427</v>
      </c>
      <c r="DJ32" s="158">
        <v>1101181439268</v>
      </c>
      <c r="DK32" s="15">
        <v>942747788368</v>
      </c>
    </row>
    <row r="33" spans="2:115" ht="15" customHeight="1" x14ac:dyDescent="0.25">
      <c r="B33" s="220"/>
      <c r="C33" s="21" t="s">
        <v>41</v>
      </c>
      <c r="D33" s="158">
        <v>23667744468</v>
      </c>
      <c r="E33" s="158">
        <v>91861440052</v>
      </c>
      <c r="F33" s="158">
        <v>109452915245</v>
      </c>
      <c r="G33" s="158">
        <v>76014432870</v>
      </c>
      <c r="H33" s="158">
        <v>421649447787</v>
      </c>
      <c r="I33" s="158">
        <v>457346990077</v>
      </c>
      <c r="J33" s="158">
        <v>210995620989</v>
      </c>
      <c r="K33" s="158">
        <v>353683629447</v>
      </c>
      <c r="L33" s="158">
        <v>204252172461</v>
      </c>
      <c r="M33" s="158">
        <v>191481354340</v>
      </c>
      <c r="N33" s="158">
        <v>314505874607</v>
      </c>
      <c r="O33" s="158">
        <v>306771980751</v>
      </c>
      <c r="P33" s="158">
        <v>217137503595</v>
      </c>
      <c r="Q33" s="158">
        <v>316104944319</v>
      </c>
      <c r="R33" s="158">
        <v>151225197656</v>
      </c>
      <c r="S33" s="158">
        <v>133588387060</v>
      </c>
      <c r="T33" s="158">
        <v>229024461655</v>
      </c>
      <c r="U33" s="158">
        <v>433122926293</v>
      </c>
      <c r="V33" s="158">
        <v>324254575213</v>
      </c>
      <c r="W33" s="158">
        <v>454879024260</v>
      </c>
      <c r="X33" s="158">
        <v>308547048873</v>
      </c>
      <c r="Y33" s="158">
        <v>357083644665</v>
      </c>
      <c r="Z33" s="158">
        <v>423224674778</v>
      </c>
      <c r="AA33" s="158">
        <v>520731053267</v>
      </c>
      <c r="AB33" s="158">
        <v>401605830686</v>
      </c>
      <c r="AC33" s="158">
        <v>323724651733</v>
      </c>
      <c r="AD33" s="158">
        <v>207760881879</v>
      </c>
      <c r="AE33" s="158">
        <v>269198535131</v>
      </c>
      <c r="AF33" s="158">
        <v>234536324964</v>
      </c>
      <c r="AG33" s="158">
        <v>206443804673</v>
      </c>
      <c r="AH33" s="158">
        <v>318185498384</v>
      </c>
      <c r="AI33" s="158">
        <v>353257232921</v>
      </c>
      <c r="AJ33" s="158">
        <v>285082127378</v>
      </c>
      <c r="AK33" s="158">
        <v>623051049145</v>
      </c>
      <c r="AL33" s="158">
        <v>216964653644</v>
      </c>
      <c r="AM33" s="158">
        <v>246790090265</v>
      </c>
      <c r="AN33" s="158">
        <v>213598969280</v>
      </c>
      <c r="AO33" s="158">
        <v>403112144340</v>
      </c>
      <c r="AP33" s="158">
        <v>199693734805</v>
      </c>
      <c r="AQ33" s="158">
        <v>193438419273</v>
      </c>
      <c r="AR33" s="158">
        <v>362880497872</v>
      </c>
      <c r="AS33" s="158">
        <v>462100600925</v>
      </c>
      <c r="AT33" s="158">
        <v>256977225647</v>
      </c>
      <c r="AU33" s="158">
        <v>282767914697</v>
      </c>
      <c r="AV33" s="158">
        <v>194909659140</v>
      </c>
      <c r="AW33" s="158">
        <v>649830542143</v>
      </c>
      <c r="AX33" s="158">
        <v>186661460966</v>
      </c>
      <c r="AY33" s="158">
        <v>264049541898</v>
      </c>
      <c r="AZ33" s="158">
        <v>279066343664</v>
      </c>
      <c r="BA33" s="158">
        <v>1444570619410</v>
      </c>
      <c r="BB33" s="158">
        <v>370952338643</v>
      </c>
      <c r="BC33" s="158">
        <v>561544803823</v>
      </c>
      <c r="BD33" s="158">
        <v>267034292159</v>
      </c>
      <c r="BE33" s="158">
        <v>381000650472</v>
      </c>
      <c r="BF33" s="158">
        <v>247840179128</v>
      </c>
      <c r="BG33" s="158">
        <v>318044653455</v>
      </c>
      <c r="BH33" s="158">
        <v>595823701029</v>
      </c>
      <c r="BI33" s="158">
        <v>522068108218</v>
      </c>
      <c r="BJ33" s="158">
        <v>283225112200</v>
      </c>
      <c r="BK33" s="158">
        <v>477640559759</v>
      </c>
      <c r="BL33" s="158">
        <v>752138104707</v>
      </c>
      <c r="BM33" s="158">
        <v>646829901177</v>
      </c>
      <c r="BN33" s="158">
        <v>331139192377</v>
      </c>
      <c r="BO33" s="158">
        <v>547157300428</v>
      </c>
      <c r="BP33" s="158">
        <v>627475119194</v>
      </c>
      <c r="BQ33" s="158">
        <v>698832193732</v>
      </c>
      <c r="BR33" s="158">
        <v>341122616679</v>
      </c>
      <c r="BS33" s="158">
        <v>456330146100</v>
      </c>
      <c r="BT33" s="158">
        <v>486161377259</v>
      </c>
      <c r="BU33" s="158">
        <v>434336711999</v>
      </c>
      <c r="BV33" s="158">
        <v>640674409963</v>
      </c>
      <c r="BW33" s="158">
        <v>638274039706</v>
      </c>
      <c r="BX33" s="158">
        <v>572285163245</v>
      </c>
      <c r="BY33" s="158">
        <v>744056448970</v>
      </c>
      <c r="BZ33" s="158">
        <v>592682600909</v>
      </c>
      <c r="CA33" s="158">
        <v>674558852350</v>
      </c>
      <c r="CB33" s="158">
        <v>950538577122</v>
      </c>
      <c r="CC33" s="158">
        <v>890076628380</v>
      </c>
      <c r="CD33" s="158">
        <v>762933161868</v>
      </c>
      <c r="CE33" s="158">
        <v>1178931547110</v>
      </c>
      <c r="CF33" s="158">
        <v>1200127488633</v>
      </c>
      <c r="CG33" s="158">
        <v>774109127782</v>
      </c>
      <c r="CH33" s="158">
        <v>755681898570</v>
      </c>
      <c r="CI33" s="158">
        <v>830533632013</v>
      </c>
      <c r="CJ33" s="158">
        <v>827101793402</v>
      </c>
      <c r="CK33" s="158">
        <v>1365610563014</v>
      </c>
      <c r="CL33" s="158">
        <v>736385883704</v>
      </c>
      <c r="CM33" s="158">
        <v>833537702191</v>
      </c>
      <c r="CN33" s="158">
        <v>1071682232819</v>
      </c>
      <c r="CO33" s="158">
        <v>893624019858</v>
      </c>
      <c r="CP33" s="158">
        <v>1246282367369</v>
      </c>
      <c r="CQ33" s="158">
        <v>1807357833434</v>
      </c>
      <c r="CR33" s="158">
        <v>1071432840716</v>
      </c>
      <c r="CS33" s="158">
        <v>1360233247757</v>
      </c>
      <c r="CT33" s="158">
        <v>1097545798977</v>
      </c>
      <c r="CU33" s="158">
        <v>1132006539349</v>
      </c>
      <c r="CV33" s="158">
        <v>1322391002161</v>
      </c>
      <c r="CW33" s="158">
        <v>2314054109740</v>
      </c>
      <c r="CX33" s="158">
        <v>1183194317815</v>
      </c>
      <c r="CY33" s="158">
        <v>1271345930836</v>
      </c>
      <c r="CZ33" s="158">
        <v>2451913504955</v>
      </c>
      <c r="DA33" s="158">
        <v>1499191842914</v>
      </c>
      <c r="DB33" s="158">
        <v>1876295252779</v>
      </c>
      <c r="DC33" s="158">
        <v>1497534973867</v>
      </c>
      <c r="DD33" s="158">
        <v>1815406484054</v>
      </c>
      <c r="DE33" s="158">
        <v>755681898570</v>
      </c>
      <c r="DF33" s="158">
        <v>1749826179693</v>
      </c>
      <c r="DG33" s="158">
        <v>1524118575820</v>
      </c>
      <c r="DH33" s="158">
        <v>1482674652726</v>
      </c>
      <c r="DI33" s="158">
        <v>2688954731442</v>
      </c>
      <c r="DJ33" s="158">
        <v>1256290100706</v>
      </c>
      <c r="DK33" s="15">
        <v>1871592665666</v>
      </c>
    </row>
    <row r="34" spans="2:115" ht="15" customHeight="1" x14ac:dyDescent="0.25">
      <c r="B34" s="220"/>
      <c r="C34" s="21" t="s">
        <v>52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>
        <v>178161390657</v>
      </c>
      <c r="AE34" s="158">
        <v>213793699695</v>
      </c>
      <c r="AF34" s="158">
        <v>261276322187</v>
      </c>
      <c r="AG34" s="158">
        <v>236733069108</v>
      </c>
      <c r="AH34" s="158">
        <v>251407952103</v>
      </c>
      <c r="AI34" s="158">
        <v>268820068042</v>
      </c>
      <c r="AJ34" s="158">
        <v>280481881596</v>
      </c>
      <c r="AK34" s="158">
        <v>263866024420</v>
      </c>
      <c r="AL34" s="158">
        <v>268957395828</v>
      </c>
      <c r="AM34" s="158">
        <v>278692563117</v>
      </c>
      <c r="AN34" s="158">
        <v>309448924118</v>
      </c>
      <c r="AO34" s="158">
        <v>344209837450</v>
      </c>
      <c r="AP34" s="158">
        <v>306886392478</v>
      </c>
      <c r="AQ34" s="158">
        <v>295878332386</v>
      </c>
      <c r="AR34" s="158">
        <v>418868746500</v>
      </c>
      <c r="AS34" s="158">
        <v>340347282891</v>
      </c>
      <c r="AT34" s="158">
        <v>415113551532</v>
      </c>
      <c r="AU34" s="158">
        <v>370849195860</v>
      </c>
      <c r="AV34" s="158">
        <v>467606468189</v>
      </c>
      <c r="AW34" s="158">
        <v>476501213811</v>
      </c>
      <c r="AX34" s="158">
        <v>436383147897</v>
      </c>
      <c r="AY34" s="158">
        <v>470854612884</v>
      </c>
      <c r="AZ34" s="158">
        <v>498468623496</v>
      </c>
      <c r="BA34" s="158">
        <v>460706890587</v>
      </c>
      <c r="BB34" s="158">
        <v>468006815746</v>
      </c>
      <c r="BC34" s="158">
        <v>453497175549</v>
      </c>
      <c r="BD34" s="158">
        <v>553390618237</v>
      </c>
      <c r="BE34" s="158">
        <v>556702875207</v>
      </c>
      <c r="BF34" s="158">
        <v>582992342082</v>
      </c>
      <c r="BG34" s="158">
        <v>547667476153</v>
      </c>
      <c r="BH34" s="158">
        <v>663701580697</v>
      </c>
      <c r="BI34" s="158">
        <v>524024347315</v>
      </c>
      <c r="BJ34" s="158">
        <v>506181001308</v>
      </c>
      <c r="BK34" s="158">
        <v>602804296111</v>
      </c>
      <c r="BL34" s="158">
        <v>608224116958</v>
      </c>
      <c r="BM34" s="158">
        <v>535547837029</v>
      </c>
      <c r="BN34" s="158">
        <v>541899123528</v>
      </c>
      <c r="BO34" s="158">
        <v>518999179800</v>
      </c>
      <c r="BP34" s="158">
        <v>605422466830</v>
      </c>
      <c r="BQ34" s="158">
        <v>591705173869</v>
      </c>
      <c r="BR34" s="158">
        <v>517149235781</v>
      </c>
      <c r="BS34" s="158">
        <v>412656597571</v>
      </c>
      <c r="BT34" s="158">
        <v>445174743780</v>
      </c>
      <c r="BU34" s="158">
        <v>340377340225</v>
      </c>
      <c r="BV34" s="158">
        <v>327869254065</v>
      </c>
      <c r="BW34" s="158">
        <v>370055537931</v>
      </c>
      <c r="BX34" s="158">
        <v>360134239688</v>
      </c>
      <c r="BY34" s="158">
        <v>366606072760</v>
      </c>
      <c r="BZ34" s="158">
        <v>301812213551</v>
      </c>
      <c r="CA34" s="158">
        <v>324802105775</v>
      </c>
      <c r="CB34" s="158">
        <v>370112175115</v>
      </c>
      <c r="CC34" s="158">
        <v>215346735394</v>
      </c>
      <c r="CD34" s="158">
        <v>256630824602</v>
      </c>
      <c r="CE34" s="158">
        <v>311755892078</v>
      </c>
      <c r="CF34" s="158">
        <v>341775255414</v>
      </c>
      <c r="CG34" s="158">
        <v>401421341401</v>
      </c>
      <c r="CH34" s="158">
        <v>460901420242</v>
      </c>
      <c r="CI34" s="158">
        <v>416700563379</v>
      </c>
      <c r="CJ34" s="158">
        <v>451054241313</v>
      </c>
      <c r="CK34" s="158">
        <v>529103501115</v>
      </c>
      <c r="CL34" s="158">
        <v>389984165244</v>
      </c>
      <c r="CM34" s="158">
        <v>437436859161</v>
      </c>
      <c r="CN34" s="158">
        <v>515475753751</v>
      </c>
      <c r="CO34" s="158">
        <v>504053202002</v>
      </c>
      <c r="CP34" s="158">
        <v>511585227942</v>
      </c>
      <c r="CQ34" s="158">
        <v>533761728088</v>
      </c>
      <c r="CR34" s="158">
        <v>482158700803</v>
      </c>
      <c r="CS34" s="158">
        <v>502589132333</v>
      </c>
      <c r="CT34" s="158">
        <v>496448812142</v>
      </c>
      <c r="CU34" s="158">
        <v>413085296814</v>
      </c>
      <c r="CV34" s="158">
        <v>601090763404</v>
      </c>
      <c r="CW34" s="158">
        <v>545301402211</v>
      </c>
      <c r="CX34" s="158">
        <v>421936743068</v>
      </c>
      <c r="CY34" s="158">
        <v>428409854279</v>
      </c>
      <c r="CZ34" s="158">
        <v>537816018311</v>
      </c>
      <c r="DA34" s="158">
        <v>519070567448</v>
      </c>
      <c r="DB34" s="158">
        <v>571639818975</v>
      </c>
      <c r="DC34" s="158">
        <v>460661508247</v>
      </c>
      <c r="DD34" s="158">
        <v>518133652603</v>
      </c>
      <c r="DE34" s="158">
        <v>460901420242</v>
      </c>
      <c r="DF34" s="158">
        <v>581525429485</v>
      </c>
      <c r="DG34" s="158">
        <v>468953928899</v>
      </c>
      <c r="DH34" s="158">
        <v>505179147626</v>
      </c>
      <c r="DI34" s="158">
        <v>878460760556</v>
      </c>
      <c r="DJ34" s="158">
        <v>935851509722</v>
      </c>
      <c r="DK34" s="15">
        <v>371796718284</v>
      </c>
    </row>
    <row r="35" spans="2:115" ht="15" customHeight="1" x14ac:dyDescent="0.25">
      <c r="B35" s="220"/>
      <c r="C35" s="21" t="s">
        <v>37</v>
      </c>
      <c r="D35" s="158">
        <v>7162215926</v>
      </c>
      <c r="E35" s="158">
        <v>45633804120</v>
      </c>
      <c r="F35" s="158">
        <v>20550174254</v>
      </c>
      <c r="G35" s="158">
        <v>24258430457</v>
      </c>
      <c r="H35" s="158">
        <v>61794826396</v>
      </c>
      <c r="I35" s="158">
        <v>42042654780</v>
      </c>
      <c r="J35" s="158">
        <v>22858780152</v>
      </c>
      <c r="K35" s="158">
        <v>79775704061</v>
      </c>
      <c r="L35" s="158">
        <v>41325817329</v>
      </c>
      <c r="M35" s="158">
        <v>56711098019</v>
      </c>
      <c r="N35" s="158">
        <v>81020454647</v>
      </c>
      <c r="O35" s="158">
        <v>57510752564</v>
      </c>
      <c r="P35" s="158">
        <v>84617250076</v>
      </c>
      <c r="Q35" s="158">
        <v>74936170203</v>
      </c>
      <c r="R35" s="158">
        <v>30330809500</v>
      </c>
      <c r="S35" s="158">
        <v>24753273639</v>
      </c>
      <c r="T35" s="158">
        <v>60809243494</v>
      </c>
      <c r="U35" s="158">
        <v>52878511836</v>
      </c>
      <c r="V35" s="158">
        <v>35568405570</v>
      </c>
      <c r="W35" s="158">
        <v>57927529105</v>
      </c>
      <c r="X35" s="158">
        <v>53005151161</v>
      </c>
      <c r="Y35" s="158">
        <v>112264077246</v>
      </c>
      <c r="Z35" s="158">
        <v>65988329317</v>
      </c>
      <c r="AA35" s="158">
        <v>81130786876</v>
      </c>
      <c r="AB35" s="158">
        <v>126466730277</v>
      </c>
      <c r="AC35" s="158">
        <v>88208164939</v>
      </c>
      <c r="AD35" s="158">
        <v>71597865408</v>
      </c>
      <c r="AE35" s="158">
        <v>65218909304</v>
      </c>
      <c r="AF35" s="158">
        <v>100811923024</v>
      </c>
      <c r="AG35" s="158">
        <v>101306311049</v>
      </c>
      <c r="AH35" s="158">
        <v>105973844370</v>
      </c>
      <c r="AI35" s="158">
        <v>124887551852</v>
      </c>
      <c r="AJ35" s="158">
        <v>102427235623</v>
      </c>
      <c r="AK35" s="158">
        <v>101472322309</v>
      </c>
      <c r="AL35" s="158">
        <v>100168289926</v>
      </c>
      <c r="AM35" s="158">
        <v>82350643774</v>
      </c>
      <c r="AN35" s="158">
        <v>106958505849</v>
      </c>
      <c r="AO35" s="158">
        <v>174625216450</v>
      </c>
      <c r="AP35" s="158">
        <v>88407792533</v>
      </c>
      <c r="AQ35" s="158">
        <v>143554524290</v>
      </c>
      <c r="AR35" s="158">
        <v>319731047199</v>
      </c>
      <c r="AS35" s="158">
        <v>403404653922</v>
      </c>
      <c r="AT35" s="158">
        <v>358753937547</v>
      </c>
      <c r="AU35" s="158">
        <v>360060745649</v>
      </c>
      <c r="AV35" s="158">
        <v>379801550070</v>
      </c>
      <c r="AW35" s="158">
        <v>426400687528</v>
      </c>
      <c r="AX35" s="158">
        <v>435871129714</v>
      </c>
      <c r="AY35" s="158">
        <v>450204994312</v>
      </c>
      <c r="AZ35" s="158">
        <v>570527676789</v>
      </c>
      <c r="BA35" s="158">
        <v>557081880942</v>
      </c>
      <c r="BB35" s="158">
        <v>499290808447</v>
      </c>
      <c r="BC35" s="158">
        <v>581537817623</v>
      </c>
      <c r="BD35" s="158">
        <v>571485012264</v>
      </c>
      <c r="BE35" s="158">
        <v>624785080599</v>
      </c>
      <c r="BF35" s="158">
        <v>604687749677</v>
      </c>
      <c r="BG35" s="158">
        <v>616720448159</v>
      </c>
      <c r="BH35" s="158">
        <v>553414903845</v>
      </c>
      <c r="BI35" s="158">
        <v>626634220752</v>
      </c>
      <c r="BJ35" s="158">
        <v>592426225033</v>
      </c>
      <c r="BK35" s="158">
        <v>612064064277</v>
      </c>
      <c r="BL35" s="158">
        <v>622519679708</v>
      </c>
      <c r="BM35" s="158">
        <v>643321665078</v>
      </c>
      <c r="BN35" s="158">
        <v>620760831691</v>
      </c>
      <c r="BO35" s="158">
        <v>653507251618</v>
      </c>
      <c r="BP35" s="158">
        <v>738012490036</v>
      </c>
      <c r="BQ35" s="158">
        <v>597686185043</v>
      </c>
      <c r="BR35" s="158">
        <v>720005729414</v>
      </c>
      <c r="BS35" s="158">
        <v>717697749203</v>
      </c>
      <c r="BT35" s="158">
        <v>718777634897</v>
      </c>
      <c r="BU35" s="158">
        <v>793550602089</v>
      </c>
      <c r="BV35" s="158">
        <v>757589656651</v>
      </c>
      <c r="BW35" s="158">
        <v>912565989443</v>
      </c>
      <c r="BX35" s="158">
        <v>896853472831</v>
      </c>
      <c r="BY35" s="158">
        <v>904515297185</v>
      </c>
      <c r="BZ35" s="158">
        <v>789068601335</v>
      </c>
      <c r="CA35" s="158">
        <v>1034492150000</v>
      </c>
      <c r="CB35" s="158">
        <v>1196778056855</v>
      </c>
      <c r="CC35" s="158">
        <v>866633258402</v>
      </c>
      <c r="CD35" s="158">
        <v>958389130048</v>
      </c>
      <c r="CE35" s="158">
        <v>1060070744434</v>
      </c>
      <c r="CF35" s="158">
        <v>1340540297501</v>
      </c>
      <c r="CG35" s="158">
        <v>1136327717074</v>
      </c>
      <c r="CH35" s="158">
        <v>1327779167739</v>
      </c>
      <c r="CI35" s="158">
        <v>1274562478453</v>
      </c>
      <c r="CJ35" s="158">
        <v>1043903443163</v>
      </c>
      <c r="CK35" s="158">
        <v>1560383250220</v>
      </c>
      <c r="CL35" s="158">
        <v>1263315869418</v>
      </c>
      <c r="CM35" s="158">
        <v>1470580171583</v>
      </c>
      <c r="CN35" s="158">
        <v>1448254315304</v>
      </c>
      <c r="CO35" s="158">
        <v>1343122163833</v>
      </c>
      <c r="CP35" s="158">
        <v>1664937917150</v>
      </c>
      <c r="CQ35" s="158">
        <v>1702291381772</v>
      </c>
      <c r="CR35" s="158">
        <v>1737551989058</v>
      </c>
      <c r="CS35" s="158">
        <v>1883573617347</v>
      </c>
      <c r="CT35" s="158">
        <v>1767683140999</v>
      </c>
      <c r="CU35" s="158">
        <v>1622683721162</v>
      </c>
      <c r="CV35" s="158">
        <v>1778596664178</v>
      </c>
      <c r="CW35" s="158">
        <v>2141646946048</v>
      </c>
      <c r="CX35" s="158">
        <v>1554316944033</v>
      </c>
      <c r="CY35" s="158">
        <v>1684188838651</v>
      </c>
      <c r="CZ35" s="158">
        <v>1903048816876</v>
      </c>
      <c r="DA35" s="158">
        <v>1852122327775</v>
      </c>
      <c r="DB35" s="158">
        <v>1995797911055</v>
      </c>
      <c r="DC35" s="158">
        <v>1934594569980</v>
      </c>
      <c r="DD35" s="158">
        <v>2042891798797</v>
      </c>
      <c r="DE35" s="158">
        <v>1327779167739</v>
      </c>
      <c r="DF35" s="158">
        <v>2136368846701</v>
      </c>
      <c r="DG35" s="158">
        <v>1810841248548</v>
      </c>
      <c r="DH35" s="158">
        <v>1892133463433</v>
      </c>
      <c r="DI35" s="158">
        <v>2909739592173</v>
      </c>
      <c r="DJ35" s="158">
        <v>2756938207679</v>
      </c>
      <c r="DK35" s="15">
        <v>1737757547314</v>
      </c>
    </row>
    <row r="36" spans="2:115" ht="15" customHeight="1" x14ac:dyDescent="0.25">
      <c r="B36" s="220"/>
      <c r="C36" s="21" t="s">
        <v>40</v>
      </c>
      <c r="D36" s="158">
        <v>17133612200</v>
      </c>
      <c r="E36" s="158">
        <v>96433608511</v>
      </c>
      <c r="F36" s="158">
        <v>137148093398</v>
      </c>
      <c r="G36" s="158">
        <v>144683814933</v>
      </c>
      <c r="H36" s="158">
        <v>145730383400</v>
      </c>
      <c r="I36" s="158">
        <v>124345368135</v>
      </c>
      <c r="J36" s="158">
        <v>117606727149</v>
      </c>
      <c r="K36" s="158">
        <v>150097490821</v>
      </c>
      <c r="L36" s="158">
        <v>222415780841</v>
      </c>
      <c r="M36" s="158">
        <v>237861928366</v>
      </c>
      <c r="N36" s="158">
        <v>227199380748</v>
      </c>
      <c r="O36" s="158">
        <v>306889609715</v>
      </c>
      <c r="P36" s="158">
        <v>341189051768</v>
      </c>
      <c r="Q36" s="158">
        <v>286363246748</v>
      </c>
      <c r="R36" s="158">
        <v>407347672234</v>
      </c>
      <c r="S36" s="158">
        <v>339983324934</v>
      </c>
      <c r="T36" s="158">
        <v>361172945054</v>
      </c>
      <c r="U36" s="158">
        <v>296382444358</v>
      </c>
      <c r="V36" s="158">
        <v>275316088709</v>
      </c>
      <c r="W36" s="158">
        <v>296970248490</v>
      </c>
      <c r="X36" s="158">
        <v>197731993378</v>
      </c>
      <c r="Y36" s="158">
        <v>260244428500</v>
      </c>
      <c r="Z36" s="158">
        <v>236800067421</v>
      </c>
      <c r="AA36" s="158">
        <v>245519487858</v>
      </c>
      <c r="AB36" s="158">
        <v>290917882881</v>
      </c>
      <c r="AC36" s="158">
        <v>289396921975</v>
      </c>
      <c r="AD36" s="158">
        <v>261510143856</v>
      </c>
      <c r="AE36" s="158">
        <v>298770626931</v>
      </c>
      <c r="AF36" s="158">
        <v>337795547923</v>
      </c>
      <c r="AG36" s="158">
        <v>363138687877</v>
      </c>
      <c r="AH36" s="158">
        <v>322115191603</v>
      </c>
      <c r="AI36" s="158">
        <v>409995601723</v>
      </c>
      <c r="AJ36" s="158">
        <v>352007651180</v>
      </c>
      <c r="AK36" s="158">
        <v>373676416461</v>
      </c>
      <c r="AL36" s="158">
        <v>375162110695</v>
      </c>
      <c r="AM36" s="158">
        <v>380531926002</v>
      </c>
      <c r="AN36" s="158">
        <v>450688582948</v>
      </c>
      <c r="AO36" s="158">
        <v>417277121808</v>
      </c>
      <c r="AP36" s="158">
        <v>309516792659</v>
      </c>
      <c r="AQ36" s="158">
        <v>416939992541</v>
      </c>
      <c r="AR36" s="158">
        <v>541364188559</v>
      </c>
      <c r="AS36" s="158">
        <v>476800528787</v>
      </c>
      <c r="AT36" s="158">
        <v>487485017375</v>
      </c>
      <c r="AU36" s="158">
        <v>523785346251</v>
      </c>
      <c r="AV36" s="158">
        <v>442776715530</v>
      </c>
      <c r="AW36" s="158">
        <v>481349665817</v>
      </c>
      <c r="AX36" s="158">
        <v>485981090671</v>
      </c>
      <c r="AY36" s="158">
        <v>490419702596</v>
      </c>
      <c r="AZ36" s="158">
        <v>564015763204</v>
      </c>
      <c r="BA36" s="158">
        <v>531157998593</v>
      </c>
      <c r="BB36" s="158">
        <v>670723127103</v>
      </c>
      <c r="BC36" s="158">
        <v>513949242451</v>
      </c>
      <c r="BD36" s="158">
        <v>608392650947</v>
      </c>
      <c r="BE36" s="158">
        <v>630701300363</v>
      </c>
      <c r="BF36" s="158">
        <v>548682111507</v>
      </c>
      <c r="BG36" s="158">
        <v>657812071527</v>
      </c>
      <c r="BH36" s="158">
        <v>676899521611</v>
      </c>
      <c r="BI36" s="158">
        <v>583077871552</v>
      </c>
      <c r="BJ36" s="158">
        <v>604696831983</v>
      </c>
      <c r="BK36" s="158">
        <v>603000693364</v>
      </c>
      <c r="BL36" s="158">
        <v>604546897357</v>
      </c>
      <c r="BM36" s="158">
        <v>645975251801</v>
      </c>
      <c r="BN36" s="158">
        <v>623867554734</v>
      </c>
      <c r="BO36" s="158">
        <v>660323121271</v>
      </c>
      <c r="BP36" s="158">
        <v>574141636531</v>
      </c>
      <c r="BQ36" s="158">
        <v>708002724004</v>
      </c>
      <c r="BR36" s="158">
        <v>780846458670</v>
      </c>
      <c r="BS36" s="158">
        <v>656625704874</v>
      </c>
      <c r="BT36" s="158">
        <v>682624474658</v>
      </c>
      <c r="BU36" s="158">
        <v>634813686269</v>
      </c>
      <c r="BV36" s="158">
        <v>774397222174</v>
      </c>
      <c r="BW36" s="158">
        <v>864925367128</v>
      </c>
      <c r="BX36" s="158">
        <v>730904042933</v>
      </c>
      <c r="BY36" s="158">
        <v>811507274391</v>
      </c>
      <c r="BZ36" s="158">
        <v>935479676470</v>
      </c>
      <c r="CA36" s="158">
        <v>788774628674</v>
      </c>
      <c r="CB36" s="158">
        <v>950899562205</v>
      </c>
      <c r="CC36" s="158">
        <v>633963381641</v>
      </c>
      <c r="CD36" s="158">
        <v>610360404876</v>
      </c>
      <c r="CE36" s="158">
        <v>734847382203</v>
      </c>
      <c r="CF36" s="158">
        <v>1138982621720</v>
      </c>
      <c r="CG36" s="158">
        <v>843654805803</v>
      </c>
      <c r="CH36" s="158">
        <v>897976824777</v>
      </c>
      <c r="CI36" s="158">
        <v>771805504267</v>
      </c>
      <c r="CJ36" s="158">
        <v>884847138411</v>
      </c>
      <c r="CK36" s="158">
        <v>1105760879944</v>
      </c>
      <c r="CL36" s="158">
        <v>995779134702</v>
      </c>
      <c r="CM36" s="158">
        <v>1330886530859</v>
      </c>
      <c r="CN36" s="158">
        <v>1141728656330</v>
      </c>
      <c r="CO36" s="158">
        <v>1015479763820</v>
      </c>
      <c r="CP36" s="158">
        <v>1396668403190</v>
      </c>
      <c r="CQ36" s="158">
        <v>1199894919106</v>
      </c>
      <c r="CR36" s="158">
        <v>1256397578757</v>
      </c>
      <c r="CS36" s="158">
        <v>1211861710350</v>
      </c>
      <c r="CT36" s="158">
        <v>1142019696943</v>
      </c>
      <c r="CU36" s="158">
        <v>1616171270339</v>
      </c>
      <c r="CV36" s="158">
        <v>1621385346518</v>
      </c>
      <c r="CW36" s="158">
        <v>2302408396922</v>
      </c>
      <c r="CX36" s="158">
        <v>1423600833345</v>
      </c>
      <c r="CY36" s="158">
        <v>1405683696048</v>
      </c>
      <c r="CZ36" s="158">
        <v>1841589254924</v>
      </c>
      <c r="DA36" s="158">
        <v>1474470816576</v>
      </c>
      <c r="DB36" s="158">
        <v>1941357215797</v>
      </c>
      <c r="DC36" s="158">
        <v>1713754526603</v>
      </c>
      <c r="DD36" s="158">
        <v>1489406390023</v>
      </c>
      <c r="DE36" s="158">
        <v>897976824777</v>
      </c>
      <c r="DF36" s="158">
        <v>1283860264037</v>
      </c>
      <c r="DG36" s="158">
        <v>1407058443287</v>
      </c>
      <c r="DH36" s="158">
        <v>1441677809998</v>
      </c>
      <c r="DI36" s="158">
        <v>2233839608677</v>
      </c>
      <c r="DJ36" s="158">
        <v>1409855384417</v>
      </c>
      <c r="DK36" s="15">
        <v>1345544025465</v>
      </c>
    </row>
    <row r="37" spans="2:115" ht="15" customHeight="1" x14ac:dyDescent="0.25">
      <c r="B37" s="220"/>
      <c r="C37" s="21" t="s">
        <v>49</v>
      </c>
      <c r="D37" s="158">
        <v>1894519107</v>
      </c>
      <c r="E37" s="158">
        <v>5463689388</v>
      </c>
      <c r="F37" s="158">
        <v>6748719596</v>
      </c>
      <c r="G37" s="158">
        <v>26393282763</v>
      </c>
      <c r="H37" s="158">
        <v>31186528310</v>
      </c>
      <c r="I37" s="158">
        <v>38085862082</v>
      </c>
      <c r="J37" s="158">
        <v>30393574529</v>
      </c>
      <c r="K37" s="158">
        <v>69831104932</v>
      </c>
      <c r="L37" s="158">
        <v>44175708258</v>
      </c>
      <c r="M37" s="158">
        <v>63510892791</v>
      </c>
      <c r="N37" s="158">
        <v>75694403119</v>
      </c>
      <c r="O37" s="158">
        <v>85918309917</v>
      </c>
      <c r="P37" s="158">
        <v>55596939230</v>
      </c>
      <c r="Q37" s="158">
        <v>87454955895</v>
      </c>
      <c r="R37" s="158">
        <v>81932157050</v>
      </c>
      <c r="S37" s="158">
        <v>133525394926</v>
      </c>
      <c r="T37" s="158">
        <v>78588866473</v>
      </c>
      <c r="U37" s="158">
        <v>90532341193</v>
      </c>
      <c r="V37" s="158">
        <v>111813932492</v>
      </c>
      <c r="W37" s="158">
        <v>102028325954</v>
      </c>
      <c r="X37" s="158">
        <v>122841529005</v>
      </c>
      <c r="Y37" s="158">
        <v>164614392695</v>
      </c>
      <c r="Z37" s="158">
        <v>145766057396</v>
      </c>
      <c r="AA37" s="158">
        <v>182951800933</v>
      </c>
      <c r="AB37" s="158">
        <v>171259592781</v>
      </c>
      <c r="AC37" s="158">
        <v>174657304037</v>
      </c>
      <c r="AD37" s="158">
        <v>121309134879</v>
      </c>
      <c r="AE37" s="158">
        <v>99155516250</v>
      </c>
      <c r="AF37" s="158">
        <v>168237661689</v>
      </c>
      <c r="AG37" s="158">
        <v>154315599968</v>
      </c>
      <c r="AH37" s="158">
        <v>152030177213</v>
      </c>
      <c r="AI37" s="158">
        <v>143909488055</v>
      </c>
      <c r="AJ37" s="158">
        <v>161991702140</v>
      </c>
      <c r="AK37" s="158">
        <v>139263594314</v>
      </c>
      <c r="AL37" s="158">
        <v>161687219271</v>
      </c>
      <c r="AM37" s="158">
        <v>138818071655</v>
      </c>
      <c r="AN37" s="158">
        <v>174764423223</v>
      </c>
      <c r="AO37" s="158">
        <v>203393190450</v>
      </c>
      <c r="AP37" s="158">
        <v>143481380679</v>
      </c>
      <c r="AQ37" s="158">
        <v>149096159482</v>
      </c>
      <c r="AR37" s="158">
        <v>223442320949</v>
      </c>
      <c r="AS37" s="158">
        <v>176677653727</v>
      </c>
      <c r="AT37" s="158">
        <v>263617545488</v>
      </c>
      <c r="AU37" s="158">
        <v>191580424204</v>
      </c>
      <c r="AV37" s="158">
        <v>247773568065</v>
      </c>
      <c r="AW37" s="158">
        <v>271367738874</v>
      </c>
      <c r="AX37" s="158">
        <v>357862535952</v>
      </c>
      <c r="AY37" s="158">
        <v>330960079389</v>
      </c>
      <c r="AZ37" s="158">
        <v>355515840573</v>
      </c>
      <c r="BA37" s="158">
        <v>384060694981</v>
      </c>
      <c r="BB37" s="158">
        <v>508804404802</v>
      </c>
      <c r="BC37" s="158">
        <v>491698528397</v>
      </c>
      <c r="BD37" s="158">
        <v>579679450840</v>
      </c>
      <c r="BE37" s="158">
        <v>617381231970</v>
      </c>
      <c r="BF37" s="158">
        <v>711803252563</v>
      </c>
      <c r="BG37" s="158">
        <v>543056278064</v>
      </c>
      <c r="BH37" s="158">
        <v>623482444520</v>
      </c>
      <c r="BI37" s="158">
        <v>623208722903</v>
      </c>
      <c r="BJ37" s="158">
        <v>651888964203</v>
      </c>
      <c r="BK37" s="158">
        <v>741315373463</v>
      </c>
      <c r="BL37" s="158">
        <v>804875910619</v>
      </c>
      <c r="BM37" s="158">
        <v>685266604989</v>
      </c>
      <c r="BN37" s="158">
        <v>713260910786</v>
      </c>
      <c r="BO37" s="158">
        <v>664257434266</v>
      </c>
      <c r="BP37" s="158">
        <v>702748652376</v>
      </c>
      <c r="BQ37" s="158">
        <v>682199833692</v>
      </c>
      <c r="BR37" s="158">
        <v>700389647023</v>
      </c>
      <c r="BS37" s="158">
        <v>769318083480</v>
      </c>
      <c r="BT37" s="158">
        <v>797374420493</v>
      </c>
      <c r="BU37" s="158">
        <v>732401567464</v>
      </c>
      <c r="BV37" s="158">
        <v>921385744156</v>
      </c>
      <c r="BW37" s="158">
        <v>934612047165</v>
      </c>
      <c r="BX37" s="158">
        <v>890046619161</v>
      </c>
      <c r="BY37" s="158">
        <v>976908133126</v>
      </c>
      <c r="BZ37" s="158">
        <v>916902997251</v>
      </c>
      <c r="CA37" s="158">
        <v>780584842976</v>
      </c>
      <c r="CB37" s="158">
        <v>853278734408</v>
      </c>
      <c r="CC37" s="158">
        <v>734828178484</v>
      </c>
      <c r="CD37" s="158">
        <v>765233725088</v>
      </c>
      <c r="CE37" s="158">
        <v>959780546015</v>
      </c>
      <c r="CF37" s="158">
        <v>973918350625</v>
      </c>
      <c r="CG37" s="158">
        <v>890550856425</v>
      </c>
      <c r="CH37" s="158">
        <v>1114226277930</v>
      </c>
      <c r="CI37" s="158">
        <v>1122092339539</v>
      </c>
      <c r="CJ37" s="158">
        <v>1140740763988</v>
      </c>
      <c r="CK37" s="158">
        <v>1288208976989</v>
      </c>
      <c r="CL37" s="158">
        <v>923476167843</v>
      </c>
      <c r="CM37" s="158">
        <v>1136769506103</v>
      </c>
      <c r="CN37" s="158">
        <v>1315332115860</v>
      </c>
      <c r="CO37" s="158">
        <v>1201095780673</v>
      </c>
      <c r="CP37" s="158">
        <v>1201319631132</v>
      </c>
      <c r="CQ37" s="158">
        <v>1258531313839</v>
      </c>
      <c r="CR37" s="158">
        <v>1212071486712</v>
      </c>
      <c r="CS37" s="158">
        <v>1435791279252</v>
      </c>
      <c r="CT37" s="158">
        <v>1242973663342</v>
      </c>
      <c r="CU37" s="158">
        <v>1194910559723</v>
      </c>
      <c r="CV37" s="158">
        <v>1310589179381</v>
      </c>
      <c r="CW37" s="158">
        <v>1476399776178</v>
      </c>
      <c r="CX37" s="158">
        <v>1141379660383</v>
      </c>
      <c r="CY37" s="158">
        <v>1329808706683</v>
      </c>
      <c r="CZ37" s="158">
        <v>1485008973648</v>
      </c>
      <c r="DA37" s="158">
        <v>1393600552424</v>
      </c>
      <c r="DB37" s="158">
        <v>1500292262626</v>
      </c>
      <c r="DC37" s="158">
        <v>1324989349167</v>
      </c>
      <c r="DD37" s="158">
        <v>1284999840780</v>
      </c>
      <c r="DE37" s="158">
        <v>1114226277930</v>
      </c>
      <c r="DF37" s="158">
        <v>1501799427130</v>
      </c>
      <c r="DG37" s="158">
        <v>1375127988219</v>
      </c>
      <c r="DH37" s="158">
        <v>1470700369150</v>
      </c>
      <c r="DI37" s="158">
        <v>1475174123783</v>
      </c>
      <c r="DJ37" s="158">
        <v>1268727772517</v>
      </c>
      <c r="DK37" s="15">
        <v>1252684011222</v>
      </c>
    </row>
    <row r="38" spans="2:115" ht="15" hidden="1" customHeight="1" x14ac:dyDescent="0.25">
      <c r="B38" s="220"/>
      <c r="C38" s="21" t="s">
        <v>99</v>
      </c>
      <c r="D38" s="158">
        <v>11101600500</v>
      </c>
      <c r="E38" s="158">
        <v>105268833318</v>
      </c>
      <c r="F38" s="158">
        <v>72335420000</v>
      </c>
      <c r="G38" s="158">
        <v>102610632687</v>
      </c>
      <c r="H38" s="158">
        <v>126691989184</v>
      </c>
      <c r="I38" s="158">
        <v>112649810238</v>
      </c>
      <c r="J38" s="158">
        <v>118094171386</v>
      </c>
      <c r="K38" s="158">
        <v>132197479630</v>
      </c>
      <c r="L38" s="158">
        <v>124072019730</v>
      </c>
      <c r="M38" s="158">
        <v>115070194094</v>
      </c>
      <c r="N38" s="158">
        <v>140635697489</v>
      </c>
      <c r="O38" s="158">
        <v>162022950619</v>
      </c>
      <c r="P38" s="158">
        <v>133192182162</v>
      </c>
      <c r="Q38" s="158">
        <v>155250647597</v>
      </c>
      <c r="R38" s="158">
        <v>125779872389</v>
      </c>
      <c r="S38" s="158">
        <v>137279274623</v>
      </c>
      <c r="T38" s="158">
        <v>204220182434</v>
      </c>
      <c r="U38" s="158">
        <v>161023654741</v>
      </c>
      <c r="V38" s="158">
        <v>158036356052</v>
      </c>
      <c r="W38" s="158">
        <v>168659317416</v>
      </c>
      <c r="X38" s="158">
        <v>162710674137</v>
      </c>
      <c r="Y38" s="158">
        <v>160609442473</v>
      </c>
      <c r="Z38" s="158">
        <v>205799286477</v>
      </c>
      <c r="AA38" s="158">
        <v>226992451349</v>
      </c>
      <c r="AB38" s="158">
        <v>217800484208</v>
      </c>
      <c r="AC38" s="158">
        <v>226718554209</v>
      </c>
      <c r="AD38" s="158">
        <v>33566431990</v>
      </c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>
        <v>0</v>
      </c>
      <c r="BU38" s="158">
        <v>0</v>
      </c>
      <c r="BV38" s="158">
        <v>0</v>
      </c>
      <c r="BW38" s="158">
        <v>0</v>
      </c>
      <c r="BX38" s="158">
        <v>0</v>
      </c>
      <c r="BY38" s="158">
        <v>0</v>
      </c>
      <c r="BZ38" s="158">
        <v>0</v>
      </c>
      <c r="CA38" s="158">
        <v>0</v>
      </c>
      <c r="CB38" s="158">
        <v>0</v>
      </c>
      <c r="CC38" s="158">
        <v>0</v>
      </c>
      <c r="CD38" s="158">
        <v>0</v>
      </c>
      <c r="CE38" s="158">
        <v>0</v>
      </c>
      <c r="CF38" s="158">
        <v>0</v>
      </c>
      <c r="CG38" s="158">
        <v>0</v>
      </c>
      <c r="CH38" s="158">
        <v>0</v>
      </c>
      <c r="CI38" s="158">
        <v>0</v>
      </c>
      <c r="CJ38" s="158">
        <v>0</v>
      </c>
      <c r="CK38" s="158">
        <v>0</v>
      </c>
      <c r="CL38" s="158">
        <v>0</v>
      </c>
      <c r="CM38" s="158">
        <v>0</v>
      </c>
      <c r="CN38" s="158">
        <v>0</v>
      </c>
      <c r="CO38" s="158">
        <v>0</v>
      </c>
      <c r="CP38" s="158">
        <v>0</v>
      </c>
      <c r="CQ38" s="158">
        <v>0</v>
      </c>
      <c r="CR38" s="158">
        <v>0</v>
      </c>
      <c r="CS38" s="158">
        <v>0</v>
      </c>
      <c r="CT38" s="158">
        <v>0</v>
      </c>
      <c r="CU38" s="158">
        <v>0</v>
      </c>
      <c r="CV38" s="158">
        <v>0</v>
      </c>
      <c r="CW38" s="158">
        <v>0</v>
      </c>
      <c r="CX38" s="158">
        <v>0</v>
      </c>
      <c r="CY38" s="158">
        <v>0</v>
      </c>
      <c r="CZ38" s="158">
        <v>0</v>
      </c>
      <c r="DA38" s="158">
        <v>0</v>
      </c>
      <c r="DB38" s="158">
        <v>0</v>
      </c>
      <c r="DC38" s="158">
        <v>0</v>
      </c>
      <c r="DD38" s="158">
        <v>0</v>
      </c>
      <c r="DE38" s="158">
        <v>0</v>
      </c>
      <c r="DF38" s="158">
        <v>0</v>
      </c>
      <c r="DG38" s="158">
        <v>0</v>
      </c>
      <c r="DH38" s="158">
        <v>0</v>
      </c>
      <c r="DI38" s="158">
        <v>0</v>
      </c>
      <c r="DJ38" s="158">
        <v>0</v>
      </c>
      <c r="DK38" s="15">
        <v>0</v>
      </c>
    </row>
    <row r="39" spans="2:115" ht="15" customHeight="1" x14ac:dyDescent="0.25">
      <c r="B39" s="220"/>
      <c r="C39" s="21" t="s">
        <v>46</v>
      </c>
      <c r="D39" s="158">
        <v>62963856835</v>
      </c>
      <c r="E39" s="158">
        <v>217122684956</v>
      </c>
      <c r="F39" s="158">
        <v>243873555515</v>
      </c>
      <c r="G39" s="158">
        <v>241994574173</v>
      </c>
      <c r="H39" s="158">
        <v>248706220476</v>
      </c>
      <c r="I39" s="158">
        <v>286004276686</v>
      </c>
      <c r="J39" s="158">
        <v>316362750503</v>
      </c>
      <c r="K39" s="158">
        <v>278328574502</v>
      </c>
      <c r="L39" s="158">
        <v>310183243222</v>
      </c>
      <c r="M39" s="158">
        <v>308931836135</v>
      </c>
      <c r="N39" s="158">
        <v>328926770123</v>
      </c>
      <c r="O39" s="158">
        <v>385010150688</v>
      </c>
      <c r="P39" s="158">
        <v>314079419143</v>
      </c>
      <c r="Q39" s="158">
        <v>350400535589</v>
      </c>
      <c r="R39" s="158">
        <v>346012133897</v>
      </c>
      <c r="S39" s="158">
        <v>321671893836</v>
      </c>
      <c r="T39" s="158">
        <v>346790559565</v>
      </c>
      <c r="U39" s="158">
        <v>337655137068</v>
      </c>
      <c r="V39" s="158">
        <v>357189411773</v>
      </c>
      <c r="W39" s="158">
        <v>373704396453</v>
      </c>
      <c r="X39" s="158">
        <v>389952663674</v>
      </c>
      <c r="Y39" s="158">
        <v>400978756600</v>
      </c>
      <c r="Z39" s="158">
        <v>380097830259</v>
      </c>
      <c r="AA39" s="158">
        <v>432593822654</v>
      </c>
      <c r="AB39" s="158">
        <v>406780154614</v>
      </c>
      <c r="AC39" s="158">
        <v>392619973496</v>
      </c>
      <c r="AD39" s="158">
        <v>406124806196</v>
      </c>
      <c r="AE39" s="158">
        <v>407779660953</v>
      </c>
      <c r="AF39" s="158">
        <v>422214198939</v>
      </c>
      <c r="AG39" s="158">
        <v>481778789978</v>
      </c>
      <c r="AH39" s="158">
        <v>457929674385</v>
      </c>
      <c r="AI39" s="158">
        <v>459906154225</v>
      </c>
      <c r="AJ39" s="158">
        <v>431650113741</v>
      </c>
      <c r="AK39" s="158">
        <v>500435971209</v>
      </c>
      <c r="AL39" s="158">
        <v>469842854380</v>
      </c>
      <c r="AM39" s="158">
        <v>492912741386</v>
      </c>
      <c r="AN39" s="158">
        <v>493904478610</v>
      </c>
      <c r="AO39" s="158">
        <v>478626025792</v>
      </c>
      <c r="AP39" s="158">
        <v>476594727635</v>
      </c>
      <c r="AQ39" s="158">
        <v>443440686958</v>
      </c>
      <c r="AR39" s="158">
        <v>546593899720</v>
      </c>
      <c r="AS39" s="158">
        <v>523015121062</v>
      </c>
      <c r="AT39" s="158">
        <v>593317757470</v>
      </c>
      <c r="AU39" s="158">
        <v>551572652327</v>
      </c>
      <c r="AV39" s="158">
        <v>542841365912</v>
      </c>
      <c r="AW39" s="158">
        <v>668536967600</v>
      </c>
      <c r="AX39" s="158">
        <v>624795900710</v>
      </c>
      <c r="AY39" s="158">
        <v>628557660635</v>
      </c>
      <c r="AZ39" s="158">
        <v>659491385674</v>
      </c>
      <c r="BA39" s="158">
        <v>709409442775</v>
      </c>
      <c r="BB39" s="158">
        <v>711580131827</v>
      </c>
      <c r="BC39" s="158">
        <v>611643781847</v>
      </c>
      <c r="BD39" s="158">
        <v>723610004395</v>
      </c>
      <c r="BE39" s="158">
        <v>689828102615</v>
      </c>
      <c r="BF39" s="158">
        <v>782554134712</v>
      </c>
      <c r="BG39" s="158">
        <v>807034078975</v>
      </c>
      <c r="BH39" s="158">
        <v>832529819222</v>
      </c>
      <c r="BI39" s="158">
        <v>805170915775</v>
      </c>
      <c r="BJ39" s="158">
        <v>725508440726</v>
      </c>
      <c r="BK39" s="158">
        <v>883426466533</v>
      </c>
      <c r="BL39" s="158">
        <v>842469977021</v>
      </c>
      <c r="BM39" s="158">
        <v>865972166706</v>
      </c>
      <c r="BN39" s="158">
        <v>880075826707</v>
      </c>
      <c r="BO39" s="158">
        <v>828771307871</v>
      </c>
      <c r="BP39" s="158">
        <v>876479157499</v>
      </c>
      <c r="BQ39" s="158">
        <v>901194090082</v>
      </c>
      <c r="BR39" s="158">
        <v>933987890163</v>
      </c>
      <c r="BS39" s="158">
        <v>936004786837</v>
      </c>
      <c r="BT39" s="158">
        <v>1045444865673</v>
      </c>
      <c r="BU39" s="158">
        <v>1062796474965</v>
      </c>
      <c r="BV39" s="158">
        <v>1112540163587</v>
      </c>
      <c r="BW39" s="158">
        <v>1237904854604</v>
      </c>
      <c r="BX39" s="158">
        <v>1243657763054</v>
      </c>
      <c r="BY39" s="158">
        <v>1331130215753</v>
      </c>
      <c r="BZ39" s="158">
        <v>1138389563781</v>
      </c>
      <c r="CA39" s="158">
        <v>1070617897302</v>
      </c>
      <c r="CB39" s="158">
        <v>1015608918419</v>
      </c>
      <c r="CC39" s="158">
        <v>1127843000045</v>
      </c>
      <c r="CD39" s="158">
        <v>933457464772</v>
      </c>
      <c r="CE39" s="158">
        <v>1372398975144</v>
      </c>
      <c r="CF39" s="158">
        <v>1200213178466</v>
      </c>
      <c r="CG39" s="158">
        <v>1191854229723</v>
      </c>
      <c r="CH39" s="158">
        <v>1353474304315</v>
      </c>
      <c r="CI39" s="158">
        <v>1439259788352</v>
      </c>
      <c r="CJ39" s="158">
        <v>1251350847583</v>
      </c>
      <c r="CK39" s="158">
        <v>1477768652550</v>
      </c>
      <c r="CL39" s="158">
        <v>1227501169936</v>
      </c>
      <c r="CM39" s="158">
        <v>1234743213507</v>
      </c>
      <c r="CN39" s="158">
        <v>1453655885733</v>
      </c>
      <c r="CO39" s="158">
        <v>1395383652176</v>
      </c>
      <c r="CP39" s="158">
        <v>1360496635303</v>
      </c>
      <c r="CQ39" s="158">
        <v>1440195910386</v>
      </c>
      <c r="CR39" s="158">
        <v>1562851984622</v>
      </c>
      <c r="CS39" s="158">
        <v>1657554371345</v>
      </c>
      <c r="CT39" s="158">
        <v>1625277354228</v>
      </c>
      <c r="CU39" s="158">
        <v>1717158383335</v>
      </c>
      <c r="CV39" s="158">
        <v>1831506803228</v>
      </c>
      <c r="CW39" s="158">
        <v>1894633141133</v>
      </c>
      <c r="CX39" s="158">
        <v>1520032399100</v>
      </c>
      <c r="CY39" s="158">
        <v>1417969223398</v>
      </c>
      <c r="CZ39" s="158">
        <v>1749815009589</v>
      </c>
      <c r="DA39" s="158">
        <v>1612557341834</v>
      </c>
      <c r="DB39" s="158">
        <v>1726504478286</v>
      </c>
      <c r="DC39" s="158">
        <v>1627442484220</v>
      </c>
      <c r="DD39" s="158">
        <v>1491096813839</v>
      </c>
      <c r="DE39" s="158">
        <v>1353474304315</v>
      </c>
      <c r="DF39" s="158">
        <v>1620125773976</v>
      </c>
      <c r="DG39" s="158">
        <v>1463624383136</v>
      </c>
      <c r="DH39" s="158">
        <v>1506794936178</v>
      </c>
      <c r="DI39" s="158">
        <v>1696892285551</v>
      </c>
      <c r="DJ39" s="158">
        <v>1726364590687</v>
      </c>
      <c r="DK39" s="15">
        <v>1451363164463</v>
      </c>
    </row>
    <row r="40" spans="2:115" ht="15" customHeight="1" x14ac:dyDescent="0.25">
      <c r="B40" s="220"/>
      <c r="C40" s="21" t="s">
        <v>43</v>
      </c>
      <c r="D40" s="158">
        <v>5496768436</v>
      </c>
      <c r="E40" s="158">
        <v>79434212554</v>
      </c>
      <c r="F40" s="158">
        <v>72726305204</v>
      </c>
      <c r="G40" s="158">
        <v>97642979603</v>
      </c>
      <c r="H40" s="158">
        <v>80854118059</v>
      </c>
      <c r="I40" s="158">
        <v>150767862521</v>
      </c>
      <c r="J40" s="158">
        <v>129529321132</v>
      </c>
      <c r="K40" s="158">
        <v>108516101961</v>
      </c>
      <c r="L40" s="158">
        <v>92717137063</v>
      </c>
      <c r="M40" s="158">
        <v>120815204222</v>
      </c>
      <c r="N40" s="158">
        <v>131224147980</v>
      </c>
      <c r="O40" s="158">
        <v>147228639523</v>
      </c>
      <c r="P40" s="158">
        <v>126788674072</v>
      </c>
      <c r="Q40" s="158">
        <v>178508994737</v>
      </c>
      <c r="R40" s="158">
        <v>152297175339</v>
      </c>
      <c r="S40" s="158">
        <v>203847048184</v>
      </c>
      <c r="T40" s="158">
        <v>260065788470</v>
      </c>
      <c r="U40" s="158">
        <v>172975370233</v>
      </c>
      <c r="V40" s="158">
        <v>214979120606</v>
      </c>
      <c r="W40" s="158">
        <v>241141053521</v>
      </c>
      <c r="X40" s="158">
        <v>261214187475</v>
      </c>
      <c r="Y40" s="158">
        <v>221751056551</v>
      </c>
      <c r="Z40" s="158">
        <v>392733784183</v>
      </c>
      <c r="AA40" s="158">
        <v>280893100481</v>
      </c>
      <c r="AB40" s="158">
        <v>291113850658</v>
      </c>
      <c r="AC40" s="158">
        <v>329666613348</v>
      </c>
      <c r="AD40" s="158">
        <v>532577720926</v>
      </c>
      <c r="AE40" s="158">
        <v>664021166876</v>
      </c>
      <c r="AF40" s="158">
        <v>469885253486</v>
      </c>
      <c r="AG40" s="158">
        <v>590684007287</v>
      </c>
      <c r="AH40" s="158">
        <v>637995618874</v>
      </c>
      <c r="AI40" s="158">
        <v>341423170300</v>
      </c>
      <c r="AJ40" s="158">
        <v>528544499810</v>
      </c>
      <c r="AK40" s="158">
        <v>389417592069</v>
      </c>
      <c r="AL40" s="158">
        <v>518257098905</v>
      </c>
      <c r="AM40" s="158">
        <v>390665633628</v>
      </c>
      <c r="AN40" s="158">
        <v>521718503465</v>
      </c>
      <c r="AO40" s="158">
        <v>705548214715</v>
      </c>
      <c r="AP40" s="158">
        <v>591263105629</v>
      </c>
      <c r="AQ40" s="158">
        <v>559968298934</v>
      </c>
      <c r="AR40" s="158">
        <v>813685061683</v>
      </c>
      <c r="AS40" s="158">
        <v>494095275889</v>
      </c>
      <c r="AT40" s="158">
        <v>523758803615</v>
      </c>
      <c r="AU40" s="158">
        <v>514982658095</v>
      </c>
      <c r="AV40" s="158">
        <v>533840876599</v>
      </c>
      <c r="AW40" s="158">
        <v>550840202024</v>
      </c>
      <c r="AX40" s="158">
        <v>566056861845</v>
      </c>
      <c r="AY40" s="158">
        <v>431291027570</v>
      </c>
      <c r="AZ40" s="158">
        <v>598925474845</v>
      </c>
      <c r="BA40" s="158">
        <v>712562633602</v>
      </c>
      <c r="BB40" s="158">
        <v>842747070910</v>
      </c>
      <c r="BC40" s="158">
        <v>959638883716</v>
      </c>
      <c r="BD40" s="158">
        <v>949375573179</v>
      </c>
      <c r="BE40" s="158">
        <v>1099123999369</v>
      </c>
      <c r="BF40" s="158">
        <v>1054836770947</v>
      </c>
      <c r="BG40" s="158">
        <v>1034747703571</v>
      </c>
      <c r="BH40" s="158">
        <v>1016497946724</v>
      </c>
      <c r="BI40" s="158">
        <v>986783274974</v>
      </c>
      <c r="BJ40" s="158">
        <v>1040648349552</v>
      </c>
      <c r="BK40" s="158">
        <v>1047384039259</v>
      </c>
      <c r="BL40" s="158">
        <v>1130535525063</v>
      </c>
      <c r="BM40" s="158">
        <v>1250455516194</v>
      </c>
      <c r="BN40" s="158">
        <v>1209890833386</v>
      </c>
      <c r="BO40" s="158">
        <v>1155218860032</v>
      </c>
      <c r="BP40" s="158">
        <v>1115807168903</v>
      </c>
      <c r="BQ40" s="158">
        <v>1285522565422</v>
      </c>
      <c r="BR40" s="158">
        <v>1078152485599</v>
      </c>
      <c r="BS40" s="158">
        <v>1123101606318</v>
      </c>
      <c r="BT40" s="158">
        <v>1195498947285</v>
      </c>
      <c r="BU40" s="158">
        <v>1310681607891</v>
      </c>
      <c r="BV40" s="158">
        <v>1202598012307</v>
      </c>
      <c r="BW40" s="158">
        <v>1248229546812</v>
      </c>
      <c r="BX40" s="158">
        <v>1329911386396</v>
      </c>
      <c r="BY40" s="158">
        <v>1583209738752</v>
      </c>
      <c r="BZ40" s="158">
        <v>1399165936606</v>
      </c>
      <c r="CA40" s="158">
        <v>1823143947981</v>
      </c>
      <c r="CB40" s="158">
        <v>1304877035649</v>
      </c>
      <c r="CC40" s="158">
        <v>1015669245013</v>
      </c>
      <c r="CD40" s="158">
        <v>1079584160038</v>
      </c>
      <c r="CE40" s="158">
        <v>1135319430158</v>
      </c>
      <c r="CF40" s="158">
        <v>1287503052230</v>
      </c>
      <c r="CG40" s="158">
        <v>1081490690491</v>
      </c>
      <c r="CH40" s="158">
        <v>1904265483793</v>
      </c>
      <c r="CI40" s="158">
        <v>1359218225650</v>
      </c>
      <c r="CJ40" s="158">
        <v>1435880892597</v>
      </c>
      <c r="CK40" s="158">
        <v>1734938757478</v>
      </c>
      <c r="CL40" s="158">
        <v>1522130169698</v>
      </c>
      <c r="CM40" s="158">
        <v>1546964386359</v>
      </c>
      <c r="CN40" s="158">
        <v>1333310788876</v>
      </c>
      <c r="CO40" s="158">
        <v>1297596622418</v>
      </c>
      <c r="CP40" s="158">
        <v>1386481586473</v>
      </c>
      <c r="CQ40" s="158">
        <v>1331740059325</v>
      </c>
      <c r="CR40" s="158">
        <v>1385321375606</v>
      </c>
      <c r="CS40" s="158">
        <v>1343428893311</v>
      </c>
      <c r="CT40" s="158">
        <v>1326638131386</v>
      </c>
      <c r="CU40" s="158">
        <v>1697238371380</v>
      </c>
      <c r="CV40" s="158">
        <v>1502059312092</v>
      </c>
      <c r="CW40" s="158">
        <v>1904904473947</v>
      </c>
      <c r="CX40" s="158">
        <v>1484001704019</v>
      </c>
      <c r="CY40" s="158">
        <v>1658592819414</v>
      </c>
      <c r="CZ40" s="158">
        <v>1774605690831</v>
      </c>
      <c r="DA40" s="158">
        <v>1535263191482</v>
      </c>
      <c r="DB40" s="158">
        <v>1589439607602</v>
      </c>
      <c r="DC40" s="158">
        <v>1415669436279</v>
      </c>
      <c r="DD40" s="158">
        <v>1456483472670</v>
      </c>
      <c r="DE40" s="158">
        <v>1904265483793</v>
      </c>
      <c r="DF40" s="158">
        <v>1556549733357</v>
      </c>
      <c r="DG40" s="158">
        <v>1543351814423</v>
      </c>
      <c r="DH40" s="158">
        <v>1665217533737</v>
      </c>
      <c r="DI40" s="158">
        <v>2423026613498</v>
      </c>
      <c r="DJ40" s="158">
        <v>1951677496311</v>
      </c>
      <c r="DK40" s="15">
        <v>2051598969878</v>
      </c>
    </row>
    <row r="41" spans="2:115" ht="15" customHeight="1" x14ac:dyDescent="0.25">
      <c r="B41" s="220"/>
      <c r="C41" s="21" t="s">
        <v>39</v>
      </c>
      <c r="D41" s="158">
        <v>60317461700</v>
      </c>
      <c r="E41" s="158">
        <v>444665037317</v>
      </c>
      <c r="F41" s="158">
        <v>343302762264</v>
      </c>
      <c r="G41" s="158">
        <v>350540845285</v>
      </c>
      <c r="H41" s="158">
        <v>356207365961</v>
      </c>
      <c r="I41" s="158">
        <v>369184953053</v>
      </c>
      <c r="J41" s="158">
        <v>458791137068</v>
      </c>
      <c r="K41" s="158">
        <v>327022023796</v>
      </c>
      <c r="L41" s="158">
        <v>345281895247</v>
      </c>
      <c r="M41" s="158">
        <v>413783984065</v>
      </c>
      <c r="N41" s="158">
        <v>435644063290</v>
      </c>
      <c r="O41" s="158">
        <v>454199664833</v>
      </c>
      <c r="P41" s="158">
        <v>508181330043</v>
      </c>
      <c r="Q41" s="158">
        <v>563280366684</v>
      </c>
      <c r="R41" s="158">
        <v>524281686835</v>
      </c>
      <c r="S41" s="158">
        <v>564545689344</v>
      </c>
      <c r="T41" s="158">
        <v>621500051749</v>
      </c>
      <c r="U41" s="158">
        <v>577748324156</v>
      </c>
      <c r="V41" s="158">
        <v>752908261743</v>
      </c>
      <c r="W41" s="158">
        <v>774581159064</v>
      </c>
      <c r="X41" s="158">
        <v>618561746086</v>
      </c>
      <c r="Y41" s="158">
        <v>749599087973</v>
      </c>
      <c r="Z41" s="158">
        <v>739168161260</v>
      </c>
      <c r="AA41" s="158">
        <v>688276350329</v>
      </c>
      <c r="AB41" s="158">
        <v>606181391419</v>
      </c>
      <c r="AC41" s="158">
        <v>707341354005</v>
      </c>
      <c r="AD41" s="158">
        <v>594618263522</v>
      </c>
      <c r="AE41" s="158">
        <v>693377811935</v>
      </c>
      <c r="AF41" s="158">
        <v>841001250053</v>
      </c>
      <c r="AG41" s="158">
        <v>832270651419</v>
      </c>
      <c r="AH41" s="158">
        <v>885055060754</v>
      </c>
      <c r="AI41" s="158">
        <v>834460791703</v>
      </c>
      <c r="AJ41" s="158">
        <v>846643896901</v>
      </c>
      <c r="AK41" s="158">
        <v>1043068867526</v>
      </c>
      <c r="AL41" s="158">
        <v>861000997030</v>
      </c>
      <c r="AM41" s="158">
        <v>730382952022</v>
      </c>
      <c r="AN41" s="158">
        <v>917943736266</v>
      </c>
      <c r="AO41" s="158">
        <v>922641622655</v>
      </c>
      <c r="AP41" s="158">
        <v>750214011601</v>
      </c>
      <c r="AQ41" s="158">
        <v>813268619447</v>
      </c>
      <c r="AR41" s="158">
        <v>922391753169</v>
      </c>
      <c r="AS41" s="158">
        <v>818108846520</v>
      </c>
      <c r="AT41" s="158">
        <v>1043133453493</v>
      </c>
      <c r="AU41" s="158">
        <v>968385821971</v>
      </c>
      <c r="AV41" s="158">
        <v>988320810160</v>
      </c>
      <c r="AW41" s="158">
        <v>973726696692</v>
      </c>
      <c r="AX41" s="158">
        <v>941395878797</v>
      </c>
      <c r="AY41" s="158">
        <v>949065843901</v>
      </c>
      <c r="AZ41" s="158">
        <v>884106996204</v>
      </c>
      <c r="BA41" s="158">
        <v>1058458574516</v>
      </c>
      <c r="BB41" s="158">
        <v>1050328054422</v>
      </c>
      <c r="BC41" s="158">
        <v>992374531628</v>
      </c>
      <c r="BD41" s="158">
        <v>1113313245966</v>
      </c>
      <c r="BE41" s="158">
        <v>1229768518139</v>
      </c>
      <c r="BF41" s="158">
        <v>1197193836391</v>
      </c>
      <c r="BG41" s="158">
        <v>1144730686815</v>
      </c>
      <c r="BH41" s="158">
        <v>1114668921892</v>
      </c>
      <c r="BI41" s="158">
        <v>1061784912921</v>
      </c>
      <c r="BJ41" s="158">
        <v>986634988808</v>
      </c>
      <c r="BK41" s="158">
        <v>1245630290325</v>
      </c>
      <c r="BL41" s="158">
        <v>1020418297264</v>
      </c>
      <c r="BM41" s="158">
        <v>1127789792376</v>
      </c>
      <c r="BN41" s="158">
        <v>1199746170832</v>
      </c>
      <c r="BO41" s="158">
        <v>1030545443367</v>
      </c>
      <c r="BP41" s="158">
        <v>1527076283394</v>
      </c>
      <c r="BQ41" s="158">
        <v>1341929511348</v>
      </c>
      <c r="BR41" s="158">
        <v>1165300400973</v>
      </c>
      <c r="BS41" s="158">
        <v>1108735287803</v>
      </c>
      <c r="BT41" s="158">
        <v>1608660617299</v>
      </c>
      <c r="BU41" s="158">
        <v>1091422954621</v>
      </c>
      <c r="BV41" s="158">
        <v>1339047782539</v>
      </c>
      <c r="BW41" s="158">
        <v>1413921964774</v>
      </c>
      <c r="BX41" s="158">
        <v>1265831170151</v>
      </c>
      <c r="BY41" s="158">
        <v>1491287361394</v>
      </c>
      <c r="BZ41" s="158">
        <v>1211812200902</v>
      </c>
      <c r="CA41" s="158">
        <v>1237973910874</v>
      </c>
      <c r="CB41" s="158">
        <v>1443822071704</v>
      </c>
      <c r="CC41" s="158">
        <v>1218412210689</v>
      </c>
      <c r="CD41" s="158">
        <v>1295423151674</v>
      </c>
      <c r="CE41" s="158">
        <v>1594224962127</v>
      </c>
      <c r="CF41" s="158">
        <v>1612543373777</v>
      </c>
      <c r="CG41" s="158">
        <v>1783073861192</v>
      </c>
      <c r="CH41" s="158">
        <v>2497580377096</v>
      </c>
      <c r="CI41" s="158">
        <v>2119310695263</v>
      </c>
      <c r="CJ41" s="158">
        <v>2233885233268</v>
      </c>
      <c r="CK41" s="158">
        <v>2822051980062</v>
      </c>
      <c r="CL41" s="158">
        <v>2340898472599</v>
      </c>
      <c r="CM41" s="158">
        <v>2497042945762</v>
      </c>
      <c r="CN41" s="158">
        <v>3054413851892</v>
      </c>
      <c r="CO41" s="158">
        <v>2272901313372</v>
      </c>
      <c r="CP41" s="158">
        <v>2281083286415</v>
      </c>
      <c r="CQ41" s="158">
        <v>2683945118139</v>
      </c>
      <c r="CR41" s="158">
        <v>2872820638143</v>
      </c>
      <c r="CS41" s="158">
        <v>2922389331642</v>
      </c>
      <c r="CT41" s="158">
        <v>3054926877709</v>
      </c>
      <c r="CU41" s="158">
        <v>3688735919118</v>
      </c>
      <c r="CV41" s="158">
        <v>3249143883216</v>
      </c>
      <c r="CW41" s="158">
        <v>4542501333371</v>
      </c>
      <c r="CX41" s="158">
        <v>3184370683566</v>
      </c>
      <c r="CY41" s="158">
        <v>3203942170274</v>
      </c>
      <c r="CZ41" s="158">
        <v>4478093390687</v>
      </c>
      <c r="DA41" s="158">
        <v>3433894238271</v>
      </c>
      <c r="DB41" s="158">
        <v>3881710379406</v>
      </c>
      <c r="DC41" s="158">
        <v>3954384485091</v>
      </c>
      <c r="DD41" s="158">
        <v>3884418414778</v>
      </c>
      <c r="DE41" s="158">
        <v>2497580377096</v>
      </c>
      <c r="DF41" s="158">
        <v>4204548281952</v>
      </c>
      <c r="DG41" s="158">
        <v>3748112200516</v>
      </c>
      <c r="DH41" s="158">
        <v>4276275507292</v>
      </c>
      <c r="DI41" s="158">
        <v>5965345624895</v>
      </c>
      <c r="DJ41" s="158">
        <v>4527642780531</v>
      </c>
      <c r="DK41" s="15">
        <v>4760704768109</v>
      </c>
    </row>
    <row r="42" spans="2:115" ht="15" customHeight="1" x14ac:dyDescent="0.25">
      <c r="B42" s="220"/>
      <c r="C42" s="21" t="s">
        <v>44</v>
      </c>
      <c r="D42" s="158">
        <v>64319127768</v>
      </c>
      <c r="E42" s="158">
        <v>302433413716</v>
      </c>
      <c r="F42" s="158">
        <v>369223756489</v>
      </c>
      <c r="G42" s="158">
        <v>308120107075</v>
      </c>
      <c r="H42" s="158">
        <v>374503783789</v>
      </c>
      <c r="I42" s="158">
        <v>651237727947</v>
      </c>
      <c r="J42" s="158">
        <v>431459012946</v>
      </c>
      <c r="K42" s="158">
        <v>543860724652</v>
      </c>
      <c r="L42" s="158">
        <v>521726165594</v>
      </c>
      <c r="M42" s="158">
        <v>457486011662</v>
      </c>
      <c r="N42" s="158">
        <v>629894737347</v>
      </c>
      <c r="O42" s="158">
        <v>752728399520</v>
      </c>
      <c r="P42" s="158">
        <v>597805837760</v>
      </c>
      <c r="Q42" s="158">
        <v>645436652738</v>
      </c>
      <c r="R42" s="158">
        <v>826949757136</v>
      </c>
      <c r="S42" s="158">
        <v>658642420268</v>
      </c>
      <c r="T42" s="158">
        <v>690975978808</v>
      </c>
      <c r="U42" s="158">
        <v>833786732324</v>
      </c>
      <c r="V42" s="158">
        <v>685816345324</v>
      </c>
      <c r="W42" s="158">
        <v>727957697325</v>
      </c>
      <c r="X42" s="158">
        <v>672982864156</v>
      </c>
      <c r="Y42" s="158">
        <v>577909940707</v>
      </c>
      <c r="Z42" s="158">
        <v>835162101287</v>
      </c>
      <c r="AA42" s="158">
        <v>1139341497501</v>
      </c>
      <c r="AB42" s="158">
        <v>929063506987</v>
      </c>
      <c r="AC42" s="158">
        <v>974289481089</v>
      </c>
      <c r="AD42" s="158">
        <v>869078900057</v>
      </c>
      <c r="AE42" s="158">
        <v>934504864578</v>
      </c>
      <c r="AF42" s="158">
        <v>992405768454</v>
      </c>
      <c r="AG42" s="158">
        <v>880024953662</v>
      </c>
      <c r="AH42" s="158">
        <v>983718872261</v>
      </c>
      <c r="AI42" s="158">
        <v>966458074375</v>
      </c>
      <c r="AJ42" s="158">
        <v>883065801612</v>
      </c>
      <c r="AK42" s="158">
        <v>1000694675535</v>
      </c>
      <c r="AL42" s="158">
        <v>990881843888</v>
      </c>
      <c r="AM42" s="158">
        <v>1024309916008</v>
      </c>
      <c r="AN42" s="158">
        <v>1000573703471</v>
      </c>
      <c r="AO42" s="158">
        <v>1134639522697</v>
      </c>
      <c r="AP42" s="158">
        <v>1035735246376</v>
      </c>
      <c r="AQ42" s="158">
        <v>925040870975</v>
      </c>
      <c r="AR42" s="158">
        <v>1176617359382</v>
      </c>
      <c r="AS42" s="158">
        <v>1051031542401</v>
      </c>
      <c r="AT42" s="158">
        <v>1284526493935</v>
      </c>
      <c r="AU42" s="158">
        <v>1100620269959</v>
      </c>
      <c r="AV42" s="158">
        <v>900203087292</v>
      </c>
      <c r="AW42" s="158">
        <v>1105828901444</v>
      </c>
      <c r="AX42" s="158">
        <v>1165288351064</v>
      </c>
      <c r="AY42" s="158">
        <v>1009484405415</v>
      </c>
      <c r="AZ42" s="158">
        <v>1258122638250</v>
      </c>
      <c r="BA42" s="158">
        <v>1082534203477</v>
      </c>
      <c r="BB42" s="158">
        <v>1166943530249</v>
      </c>
      <c r="BC42" s="158">
        <v>1144232960846</v>
      </c>
      <c r="BD42" s="158">
        <v>1117092759351</v>
      </c>
      <c r="BE42" s="158">
        <v>1221731977858</v>
      </c>
      <c r="BF42" s="158">
        <v>1309491201819</v>
      </c>
      <c r="BG42" s="158">
        <v>1340311044141</v>
      </c>
      <c r="BH42" s="158">
        <v>1375563461323</v>
      </c>
      <c r="BI42" s="158">
        <v>1293306385279</v>
      </c>
      <c r="BJ42" s="158">
        <v>1335946249877</v>
      </c>
      <c r="BK42" s="158">
        <v>1277517183769</v>
      </c>
      <c r="BL42" s="158">
        <v>1166565261840</v>
      </c>
      <c r="BM42" s="158">
        <v>1206610427783</v>
      </c>
      <c r="BN42" s="158">
        <v>1272509075979</v>
      </c>
      <c r="BO42" s="158">
        <v>1168233431592</v>
      </c>
      <c r="BP42" s="158">
        <v>1189932451219</v>
      </c>
      <c r="BQ42" s="158">
        <v>1693938491288</v>
      </c>
      <c r="BR42" s="158">
        <v>1553320493145</v>
      </c>
      <c r="BS42" s="158">
        <v>1588861838121</v>
      </c>
      <c r="BT42" s="158">
        <v>1516544305538</v>
      </c>
      <c r="BU42" s="158">
        <v>1201741897337</v>
      </c>
      <c r="BV42" s="158">
        <v>1584932072267</v>
      </c>
      <c r="BW42" s="158">
        <v>1806784946739</v>
      </c>
      <c r="BX42" s="158">
        <v>1528218348342</v>
      </c>
      <c r="BY42" s="158">
        <v>2053637005748</v>
      </c>
      <c r="BZ42" s="158">
        <v>1774518486935</v>
      </c>
      <c r="CA42" s="158">
        <v>1133409617073</v>
      </c>
      <c r="CB42" s="158">
        <v>1447617691852</v>
      </c>
      <c r="CC42" s="158">
        <v>1016257345667</v>
      </c>
      <c r="CD42" s="158">
        <v>1181800695427</v>
      </c>
      <c r="CE42" s="158">
        <v>1243668947332</v>
      </c>
      <c r="CF42" s="158">
        <v>1502264070408</v>
      </c>
      <c r="CG42" s="158">
        <v>1426540187751</v>
      </c>
      <c r="CH42" s="158">
        <v>1681347699421</v>
      </c>
      <c r="CI42" s="158">
        <v>1537836485571</v>
      </c>
      <c r="CJ42" s="158">
        <v>1473930029576</v>
      </c>
      <c r="CK42" s="158">
        <v>1628085710228</v>
      </c>
      <c r="CL42" s="158">
        <v>1421739927757</v>
      </c>
      <c r="CM42" s="158">
        <v>1458726918479</v>
      </c>
      <c r="CN42" s="158">
        <v>1830875656317</v>
      </c>
      <c r="CO42" s="158">
        <v>1664719970294</v>
      </c>
      <c r="CP42" s="158">
        <v>1702744585809</v>
      </c>
      <c r="CQ42" s="158">
        <v>1691929051106</v>
      </c>
      <c r="CR42" s="158">
        <v>1791165069430</v>
      </c>
      <c r="CS42" s="158">
        <v>1711015118194</v>
      </c>
      <c r="CT42" s="158">
        <v>1842167721510</v>
      </c>
      <c r="CU42" s="158">
        <v>1922821893725</v>
      </c>
      <c r="CV42" s="158">
        <v>2022567085902</v>
      </c>
      <c r="CW42" s="158">
        <v>2137589320709</v>
      </c>
      <c r="CX42" s="158">
        <v>1724868184892</v>
      </c>
      <c r="CY42" s="158">
        <v>1699620716451</v>
      </c>
      <c r="CZ42" s="158">
        <v>2003263607181</v>
      </c>
      <c r="DA42" s="158">
        <v>1862538475684</v>
      </c>
      <c r="DB42" s="158">
        <v>1964746998821</v>
      </c>
      <c r="DC42" s="158">
        <v>2177201211649</v>
      </c>
      <c r="DD42" s="158">
        <v>1757383590019</v>
      </c>
      <c r="DE42" s="158">
        <v>1681347699421</v>
      </c>
      <c r="DF42" s="158">
        <v>1977282567611</v>
      </c>
      <c r="DG42" s="158">
        <v>1830432045423</v>
      </c>
      <c r="DH42" s="158">
        <v>2019278090408</v>
      </c>
      <c r="DI42" s="158">
        <v>1997387909605</v>
      </c>
      <c r="DJ42" s="158">
        <v>1944638504863</v>
      </c>
      <c r="DK42" s="15">
        <v>1710289096456</v>
      </c>
    </row>
    <row r="43" spans="2:115" ht="15" customHeight="1" x14ac:dyDescent="0.25">
      <c r="B43" s="220"/>
      <c r="C43" s="21" t="s">
        <v>38</v>
      </c>
      <c r="D43" s="158">
        <v>17169717671</v>
      </c>
      <c r="E43" s="158">
        <v>100807620846</v>
      </c>
      <c r="F43" s="158">
        <v>113434377320</v>
      </c>
      <c r="G43" s="158">
        <v>39844664528</v>
      </c>
      <c r="H43" s="158">
        <v>122228079633</v>
      </c>
      <c r="I43" s="158">
        <v>76722572057</v>
      </c>
      <c r="J43" s="158">
        <v>119522071826</v>
      </c>
      <c r="K43" s="158">
        <v>132907495805</v>
      </c>
      <c r="L43" s="158">
        <v>182098407150</v>
      </c>
      <c r="M43" s="158">
        <v>183861142652</v>
      </c>
      <c r="N43" s="158">
        <v>235720581146</v>
      </c>
      <c r="O43" s="158">
        <v>201681368296</v>
      </c>
      <c r="P43" s="158">
        <v>199750348519</v>
      </c>
      <c r="Q43" s="158">
        <v>359057150459</v>
      </c>
      <c r="R43" s="158">
        <v>216026213347</v>
      </c>
      <c r="S43" s="158">
        <v>234199462283</v>
      </c>
      <c r="T43" s="158">
        <v>223009870263</v>
      </c>
      <c r="U43" s="158">
        <v>255069021553</v>
      </c>
      <c r="V43" s="158">
        <v>269385367025</v>
      </c>
      <c r="W43" s="158">
        <v>274897339958</v>
      </c>
      <c r="X43" s="158">
        <v>376278190567</v>
      </c>
      <c r="Y43" s="158">
        <v>317266712676</v>
      </c>
      <c r="Z43" s="158">
        <v>350561212602</v>
      </c>
      <c r="AA43" s="158">
        <v>315469322391</v>
      </c>
      <c r="AB43" s="158">
        <v>600262481630</v>
      </c>
      <c r="AC43" s="158">
        <v>384345969576</v>
      </c>
      <c r="AD43" s="158">
        <v>295036359568</v>
      </c>
      <c r="AE43" s="158">
        <v>361630153425</v>
      </c>
      <c r="AF43" s="158">
        <v>363450585173</v>
      </c>
      <c r="AG43" s="158">
        <v>348044968507</v>
      </c>
      <c r="AH43" s="158">
        <v>439115594031</v>
      </c>
      <c r="AI43" s="158">
        <v>480278403013</v>
      </c>
      <c r="AJ43" s="158">
        <v>522286182930</v>
      </c>
      <c r="AK43" s="158">
        <v>549330160745</v>
      </c>
      <c r="AL43" s="158">
        <v>453969021207</v>
      </c>
      <c r="AM43" s="158">
        <v>532556924392</v>
      </c>
      <c r="AN43" s="158">
        <v>589163323815</v>
      </c>
      <c r="AO43" s="158">
        <v>826176397581</v>
      </c>
      <c r="AP43" s="158">
        <v>648196389087</v>
      </c>
      <c r="AQ43" s="158">
        <v>588869033013</v>
      </c>
      <c r="AR43" s="158">
        <v>789819859911</v>
      </c>
      <c r="AS43" s="158">
        <v>761772111546</v>
      </c>
      <c r="AT43" s="158">
        <v>899856962355</v>
      </c>
      <c r="AU43" s="158">
        <v>825242023074</v>
      </c>
      <c r="AV43" s="158">
        <v>1135013335008</v>
      </c>
      <c r="AW43" s="158">
        <v>922495908344</v>
      </c>
      <c r="AX43" s="158">
        <v>999604567494</v>
      </c>
      <c r="AY43" s="158">
        <v>1077446091965</v>
      </c>
      <c r="AZ43" s="158">
        <v>1376014431611</v>
      </c>
      <c r="BA43" s="158">
        <v>1363374216844</v>
      </c>
      <c r="BB43" s="158">
        <v>1500417825010</v>
      </c>
      <c r="BC43" s="158">
        <v>1399405900882</v>
      </c>
      <c r="BD43" s="158">
        <v>1488021343775</v>
      </c>
      <c r="BE43" s="158">
        <v>1697186860353</v>
      </c>
      <c r="BF43" s="158">
        <v>1606339974638</v>
      </c>
      <c r="BG43" s="158">
        <v>1603518979460</v>
      </c>
      <c r="BH43" s="158">
        <v>1636314727867</v>
      </c>
      <c r="BI43" s="158">
        <v>1556579742145</v>
      </c>
      <c r="BJ43" s="158">
        <v>1535145295338</v>
      </c>
      <c r="BK43" s="158">
        <v>1856642423882</v>
      </c>
      <c r="BL43" s="158">
        <v>1996954480811</v>
      </c>
      <c r="BM43" s="158">
        <v>2139694291071</v>
      </c>
      <c r="BN43" s="158">
        <v>1890997670043</v>
      </c>
      <c r="BO43" s="158">
        <v>1610764191518</v>
      </c>
      <c r="BP43" s="158">
        <v>1850668889708</v>
      </c>
      <c r="BQ43" s="158">
        <v>2096839310812</v>
      </c>
      <c r="BR43" s="158">
        <v>1915015686855</v>
      </c>
      <c r="BS43" s="158">
        <v>1849761392865</v>
      </c>
      <c r="BT43" s="158">
        <v>2886719387155</v>
      </c>
      <c r="BU43" s="158">
        <v>1969259097217</v>
      </c>
      <c r="BV43" s="158">
        <v>2050901937487</v>
      </c>
      <c r="BW43" s="158">
        <v>2441504348638</v>
      </c>
      <c r="BX43" s="158">
        <v>2287473690790</v>
      </c>
      <c r="BY43" s="158">
        <v>2722194800175</v>
      </c>
      <c r="BZ43" s="158">
        <v>2135816038474</v>
      </c>
      <c r="CA43" s="158">
        <v>2044313779311</v>
      </c>
      <c r="CB43" s="158">
        <v>2304534469419</v>
      </c>
      <c r="CC43" s="158">
        <v>1736876834284</v>
      </c>
      <c r="CD43" s="158">
        <v>1889755650253</v>
      </c>
      <c r="CE43" s="158">
        <v>2290870060837</v>
      </c>
      <c r="CF43" s="158">
        <v>2541501968116</v>
      </c>
      <c r="CG43" s="158">
        <v>2232767180456</v>
      </c>
      <c r="CH43" s="158">
        <v>2204751196570</v>
      </c>
      <c r="CI43" s="158">
        <v>2260954698032</v>
      </c>
      <c r="CJ43" s="158">
        <v>2497806165805</v>
      </c>
      <c r="CK43" s="158">
        <v>3241240229440</v>
      </c>
      <c r="CL43" s="158">
        <v>2063261476043</v>
      </c>
      <c r="CM43" s="158">
        <v>2162251462122</v>
      </c>
      <c r="CN43" s="158">
        <v>2606349418612</v>
      </c>
      <c r="CO43" s="158">
        <v>2350351167092</v>
      </c>
      <c r="CP43" s="158">
        <v>2321701644345</v>
      </c>
      <c r="CQ43" s="158">
        <v>2631683029168</v>
      </c>
      <c r="CR43" s="158">
        <v>2508158541685</v>
      </c>
      <c r="CS43" s="158">
        <v>2499940091804</v>
      </c>
      <c r="CT43" s="158">
        <v>2737968327637</v>
      </c>
      <c r="CU43" s="158">
        <v>2632657300477</v>
      </c>
      <c r="CV43" s="158">
        <v>3226030685199</v>
      </c>
      <c r="CW43" s="158">
        <v>3379381047197</v>
      </c>
      <c r="CX43" s="158">
        <v>2511937451241</v>
      </c>
      <c r="CY43" s="158">
        <v>2442110557411</v>
      </c>
      <c r="CZ43" s="158">
        <v>2871378608135</v>
      </c>
      <c r="DA43" s="158">
        <v>2749076509789</v>
      </c>
      <c r="DB43" s="158">
        <v>3011719981677</v>
      </c>
      <c r="DC43" s="158">
        <v>2787632332521</v>
      </c>
      <c r="DD43" s="158">
        <v>2563682605648</v>
      </c>
      <c r="DE43" s="158">
        <v>2204751196570</v>
      </c>
      <c r="DF43" s="158">
        <v>2617894925683</v>
      </c>
      <c r="DG43" s="158">
        <v>2440586041084</v>
      </c>
      <c r="DH43" s="158">
        <v>2961242103042</v>
      </c>
      <c r="DI43" s="158">
        <v>3785314382328</v>
      </c>
      <c r="DJ43" s="158">
        <v>2693743974462</v>
      </c>
      <c r="DK43" s="15">
        <v>2494625857281</v>
      </c>
    </row>
    <row r="44" spans="2:115" ht="15" customHeight="1" x14ac:dyDescent="0.25">
      <c r="B44" s="221"/>
      <c r="C44" s="21" t="s">
        <v>45</v>
      </c>
      <c r="D44" s="158">
        <v>133326431417</v>
      </c>
      <c r="E44" s="158">
        <v>586551437152</v>
      </c>
      <c r="F44" s="158">
        <v>392287378828</v>
      </c>
      <c r="G44" s="158">
        <v>478724588477</v>
      </c>
      <c r="H44" s="158">
        <v>481754763691</v>
      </c>
      <c r="I44" s="158">
        <v>917017219938</v>
      </c>
      <c r="J44" s="158">
        <v>735424598910</v>
      </c>
      <c r="K44" s="158">
        <v>742572025788</v>
      </c>
      <c r="L44" s="158">
        <v>925379770622</v>
      </c>
      <c r="M44" s="158">
        <v>811963300138</v>
      </c>
      <c r="N44" s="158">
        <v>1097394161449</v>
      </c>
      <c r="O44" s="158">
        <v>913508512380</v>
      </c>
      <c r="P44" s="158">
        <v>858330995769</v>
      </c>
      <c r="Q44" s="158">
        <v>1039008755355</v>
      </c>
      <c r="R44" s="158">
        <v>893055735521</v>
      </c>
      <c r="S44" s="158">
        <v>783478043059</v>
      </c>
      <c r="T44" s="158">
        <v>940871091392</v>
      </c>
      <c r="U44" s="158">
        <v>1022129650713</v>
      </c>
      <c r="V44" s="158">
        <v>969807799651</v>
      </c>
      <c r="W44" s="158">
        <v>1379273661899</v>
      </c>
      <c r="X44" s="158">
        <v>1323793524665</v>
      </c>
      <c r="Y44" s="158">
        <v>1557878901024</v>
      </c>
      <c r="Z44" s="158">
        <v>1867705305449</v>
      </c>
      <c r="AA44" s="158">
        <v>1687176518528</v>
      </c>
      <c r="AB44" s="158">
        <v>1849837327160</v>
      </c>
      <c r="AC44" s="158">
        <v>1850323412675</v>
      </c>
      <c r="AD44" s="158">
        <v>1237490925587</v>
      </c>
      <c r="AE44" s="158">
        <v>1446627388566</v>
      </c>
      <c r="AF44" s="158">
        <v>1483705622458</v>
      </c>
      <c r="AG44" s="158">
        <v>1810588162586</v>
      </c>
      <c r="AH44" s="158">
        <v>1389638840429</v>
      </c>
      <c r="AI44" s="158">
        <v>1344960215131</v>
      </c>
      <c r="AJ44" s="158">
        <v>1574249318149</v>
      </c>
      <c r="AK44" s="158">
        <v>2305952722856</v>
      </c>
      <c r="AL44" s="158">
        <v>1485389007007</v>
      </c>
      <c r="AM44" s="158">
        <v>1432787971882</v>
      </c>
      <c r="AN44" s="158">
        <v>2000789053294</v>
      </c>
      <c r="AO44" s="158">
        <v>2584145601051</v>
      </c>
      <c r="AP44" s="158">
        <v>1895188683868</v>
      </c>
      <c r="AQ44" s="158">
        <v>1557029766522</v>
      </c>
      <c r="AR44" s="158">
        <v>1782075957816</v>
      </c>
      <c r="AS44" s="158">
        <v>1854668212746</v>
      </c>
      <c r="AT44" s="158">
        <v>1981330696031</v>
      </c>
      <c r="AU44" s="158">
        <v>2087293675622</v>
      </c>
      <c r="AV44" s="158">
        <v>2329236775200</v>
      </c>
      <c r="AW44" s="158">
        <v>2550747377259</v>
      </c>
      <c r="AX44" s="158">
        <v>2005459655655</v>
      </c>
      <c r="AY44" s="158">
        <v>2434175077729</v>
      </c>
      <c r="AZ44" s="158">
        <v>2338957189442</v>
      </c>
      <c r="BA44" s="158">
        <v>2734839088912</v>
      </c>
      <c r="BB44" s="158">
        <v>2198118593593</v>
      </c>
      <c r="BC44" s="158">
        <v>1954194983078</v>
      </c>
      <c r="BD44" s="158">
        <v>2298218708091</v>
      </c>
      <c r="BE44" s="158">
        <v>2751637732254</v>
      </c>
      <c r="BF44" s="158">
        <v>2269850087450</v>
      </c>
      <c r="BG44" s="158">
        <v>2381601566837</v>
      </c>
      <c r="BH44" s="158">
        <v>2494478536929</v>
      </c>
      <c r="BI44" s="158">
        <v>2500994358790</v>
      </c>
      <c r="BJ44" s="158">
        <v>2222919835046</v>
      </c>
      <c r="BK44" s="158">
        <v>2339598639387</v>
      </c>
      <c r="BL44" s="158">
        <v>2681434842903</v>
      </c>
      <c r="BM44" s="158">
        <v>2637774792235</v>
      </c>
      <c r="BN44" s="158">
        <v>2891507633889</v>
      </c>
      <c r="BO44" s="158">
        <v>2341793806441</v>
      </c>
      <c r="BP44" s="158">
        <v>2876350029275</v>
      </c>
      <c r="BQ44" s="158">
        <v>3023542721274</v>
      </c>
      <c r="BR44" s="158">
        <v>2676421635249</v>
      </c>
      <c r="BS44" s="158">
        <v>2549348331630</v>
      </c>
      <c r="BT44" s="158">
        <v>3077597563242</v>
      </c>
      <c r="BU44" s="158">
        <v>2513967626758</v>
      </c>
      <c r="BV44" s="158">
        <v>2746835462161</v>
      </c>
      <c r="BW44" s="158">
        <v>2978830803936</v>
      </c>
      <c r="BX44" s="158">
        <v>2738229857104</v>
      </c>
      <c r="BY44" s="158">
        <v>3468177940154</v>
      </c>
      <c r="BZ44" s="158">
        <v>2754398930767</v>
      </c>
      <c r="CA44" s="158">
        <v>2998180088508</v>
      </c>
      <c r="CB44" s="158">
        <v>3230531322824</v>
      </c>
      <c r="CC44" s="158">
        <v>2562007158531</v>
      </c>
      <c r="CD44" s="158">
        <v>2781221243675</v>
      </c>
      <c r="CE44" s="158">
        <v>3336740126026</v>
      </c>
      <c r="CF44" s="158">
        <v>3683728054014</v>
      </c>
      <c r="CG44" s="158">
        <v>3058230235268</v>
      </c>
      <c r="CH44" s="158">
        <v>3587955464071</v>
      </c>
      <c r="CI44" s="158">
        <v>3153878849566</v>
      </c>
      <c r="CJ44" s="158">
        <v>3124141887341</v>
      </c>
      <c r="CK44" s="158">
        <v>4764372558667</v>
      </c>
      <c r="CL44" s="158">
        <v>3386884346891</v>
      </c>
      <c r="CM44" s="158">
        <v>3041684629220</v>
      </c>
      <c r="CN44" s="158">
        <v>3872141430800</v>
      </c>
      <c r="CO44" s="158">
        <v>3173772993715</v>
      </c>
      <c r="CP44" s="158">
        <v>3744282203447</v>
      </c>
      <c r="CQ44" s="158">
        <v>4090716488598</v>
      </c>
      <c r="CR44" s="158">
        <v>4307231108233</v>
      </c>
      <c r="CS44" s="158">
        <v>4303069866948</v>
      </c>
      <c r="CT44" s="158">
        <v>4746248665884</v>
      </c>
      <c r="CU44" s="158">
        <v>4434096210931</v>
      </c>
      <c r="CV44" s="158">
        <v>4500105780006</v>
      </c>
      <c r="CW44" s="158">
        <v>5660326345906</v>
      </c>
      <c r="CX44" s="158">
        <v>3964512187625</v>
      </c>
      <c r="CY44" s="158">
        <v>4092971555569</v>
      </c>
      <c r="CZ44" s="158">
        <v>5478472362136</v>
      </c>
      <c r="DA44" s="158">
        <v>4486712665580</v>
      </c>
      <c r="DB44" s="158">
        <v>5090600203927</v>
      </c>
      <c r="DC44" s="158">
        <v>5194219658603</v>
      </c>
      <c r="DD44" s="158">
        <v>4635400219027</v>
      </c>
      <c r="DE44" s="158">
        <v>3587955464071</v>
      </c>
      <c r="DF44" s="158">
        <v>5434920865202</v>
      </c>
      <c r="DG44" s="158">
        <v>5164881301353</v>
      </c>
      <c r="DH44" s="158">
        <v>5500591863131</v>
      </c>
      <c r="DI44" s="158">
        <v>6427373955620</v>
      </c>
      <c r="DJ44" s="158">
        <v>5327073609284</v>
      </c>
      <c r="DK44" s="15">
        <v>5568504927003</v>
      </c>
    </row>
    <row r="45" spans="2:115" ht="15" customHeight="1" x14ac:dyDescent="0.25">
      <c r="B45" s="219" t="s">
        <v>95</v>
      </c>
      <c r="C45" s="21" t="s">
        <v>37</v>
      </c>
      <c r="D45" s="15">
        <v>1960955.31</v>
      </c>
      <c r="E45" s="15">
        <v>10910283.550000001</v>
      </c>
      <c r="F45" s="15">
        <v>11080681.880000001</v>
      </c>
      <c r="G45" s="15">
        <v>17783211.73</v>
      </c>
      <c r="H45" s="15">
        <v>25353353.670000002</v>
      </c>
      <c r="I45" s="15">
        <v>31386011.43</v>
      </c>
      <c r="J45" s="15">
        <v>21739584.100000001</v>
      </c>
      <c r="K45" s="15">
        <v>36404938.719999999</v>
      </c>
      <c r="L45" s="15">
        <v>24933198.420000002</v>
      </c>
      <c r="M45" s="15">
        <v>21986362.23</v>
      </c>
      <c r="N45" s="15">
        <v>29825650.379999999</v>
      </c>
      <c r="O45" s="15">
        <v>26818169.460000001</v>
      </c>
      <c r="P45" s="15">
        <v>26506497.940000001</v>
      </c>
      <c r="Q45" s="15">
        <v>38483917.060000002</v>
      </c>
      <c r="R45" s="15">
        <v>41113398.82</v>
      </c>
      <c r="S45" s="15">
        <v>25787043.41</v>
      </c>
      <c r="T45" s="15">
        <v>36407913.719999999</v>
      </c>
      <c r="U45" s="15">
        <v>28522950.800000001</v>
      </c>
      <c r="V45" s="15">
        <v>23140869.579999998</v>
      </c>
      <c r="W45" s="15">
        <v>32966636.039999999</v>
      </c>
      <c r="X45" s="15">
        <v>31720329.77</v>
      </c>
      <c r="Y45" s="15">
        <v>41515962.619999997</v>
      </c>
      <c r="Z45" s="15">
        <v>30873600.129999999</v>
      </c>
      <c r="AA45" s="15">
        <v>24085396.579999998</v>
      </c>
      <c r="AB45" s="15">
        <v>34525066.719999999</v>
      </c>
      <c r="AC45" s="15">
        <v>24595993.440000001</v>
      </c>
      <c r="AD45" s="15">
        <v>16787235.289999999</v>
      </c>
      <c r="AE45" s="15">
        <v>24246908.379999999</v>
      </c>
      <c r="AF45" s="15">
        <v>34622861.289999999</v>
      </c>
      <c r="AG45" s="15">
        <v>36497251.840000004</v>
      </c>
      <c r="AH45" s="15">
        <v>33967214.590000004</v>
      </c>
      <c r="AI45" s="15">
        <v>38716477.369999997</v>
      </c>
      <c r="AJ45" s="15">
        <v>20485092.300000001</v>
      </c>
      <c r="AK45" s="15">
        <v>28776909.5</v>
      </c>
      <c r="AL45" s="15">
        <v>67808303.430000007</v>
      </c>
      <c r="AM45" s="15">
        <v>43603462.869999997</v>
      </c>
      <c r="AN45" s="15">
        <v>29240413.039999999</v>
      </c>
      <c r="AO45" s="15">
        <v>52962293</v>
      </c>
      <c r="AP45" s="15">
        <v>55658139.270000003</v>
      </c>
      <c r="AQ45" s="15">
        <v>54036762.950000003</v>
      </c>
      <c r="AR45" s="15">
        <v>81245336.590000004</v>
      </c>
      <c r="AS45" s="15">
        <v>66567581.490000002</v>
      </c>
      <c r="AT45" s="15">
        <v>78418588.969999999</v>
      </c>
      <c r="AU45" s="15">
        <v>119697584.56999999</v>
      </c>
      <c r="AV45" s="15">
        <v>107279435.51000001</v>
      </c>
      <c r="AW45" s="15">
        <v>101282454.72</v>
      </c>
      <c r="AX45" s="15">
        <v>105994619.5</v>
      </c>
      <c r="AY45" s="15">
        <v>95994377.079999998</v>
      </c>
      <c r="AZ45" s="15">
        <v>116900545.17</v>
      </c>
      <c r="BA45" s="15">
        <v>106342197.68000001</v>
      </c>
      <c r="BB45" s="15">
        <v>143207423.34</v>
      </c>
      <c r="BC45" s="15">
        <v>149530173.81</v>
      </c>
      <c r="BD45" s="15">
        <v>143644737.87</v>
      </c>
      <c r="BE45" s="15">
        <v>147317612.08000001</v>
      </c>
      <c r="BF45" s="15">
        <v>117623021.27</v>
      </c>
      <c r="BG45" s="15">
        <v>128479332.52</v>
      </c>
      <c r="BH45" s="15">
        <v>139703714.47999999</v>
      </c>
      <c r="BI45" s="15">
        <v>138787164.59999999</v>
      </c>
      <c r="BJ45" s="15">
        <v>153586853.09999999</v>
      </c>
      <c r="BK45" s="15">
        <v>187748756.68000001</v>
      </c>
      <c r="BL45" s="15">
        <v>157552818.53</v>
      </c>
      <c r="BM45" s="15">
        <v>151210725.46000001</v>
      </c>
      <c r="BN45" s="15">
        <v>158028886.53999999</v>
      </c>
      <c r="BO45" s="15">
        <v>165427247.68000001</v>
      </c>
      <c r="BP45" s="15">
        <v>160453686.94999999</v>
      </c>
      <c r="BQ45" s="15">
        <v>143804195.59</v>
      </c>
      <c r="BR45" s="15">
        <v>107373000.90000001</v>
      </c>
      <c r="BS45" s="15">
        <v>100511537.44</v>
      </c>
      <c r="BT45" s="15">
        <v>113873737.34999999</v>
      </c>
      <c r="BU45" s="15">
        <v>128341612.68000001</v>
      </c>
      <c r="BV45" s="15">
        <v>144152170.13</v>
      </c>
      <c r="BW45" s="15">
        <v>114314651.08</v>
      </c>
      <c r="BX45" s="15">
        <v>134919578.72</v>
      </c>
      <c r="BY45" s="15">
        <v>118944285.66</v>
      </c>
      <c r="BZ45" s="15">
        <v>123352735.37</v>
      </c>
      <c r="CA45" s="15">
        <v>130758746.76000001</v>
      </c>
      <c r="CB45" s="15">
        <v>90322927.799999997</v>
      </c>
      <c r="CC45" s="15">
        <v>75397554.709999993</v>
      </c>
      <c r="CD45" s="15">
        <v>108913095.56</v>
      </c>
      <c r="CE45" s="15">
        <v>121661314.73999999</v>
      </c>
      <c r="CF45" s="15">
        <v>106159983.73</v>
      </c>
      <c r="CG45" s="15">
        <v>137389231.66</v>
      </c>
      <c r="CH45" s="15">
        <v>109049688.40000001</v>
      </c>
      <c r="CI45" s="15">
        <v>115555124.79000001</v>
      </c>
      <c r="CJ45" s="15">
        <v>108546250.55</v>
      </c>
      <c r="CK45" s="15">
        <v>115065222.72</v>
      </c>
      <c r="CL45" s="15">
        <v>70436246.030000001</v>
      </c>
      <c r="CM45" s="15">
        <v>74901368.109999999</v>
      </c>
      <c r="CN45" s="15">
        <v>105053645.45</v>
      </c>
      <c r="CO45" s="15">
        <v>161905254.96000001</v>
      </c>
      <c r="CP45" s="15">
        <v>88069712.849999994</v>
      </c>
      <c r="CQ45" s="15">
        <v>136965058.27000001</v>
      </c>
      <c r="CR45" s="15">
        <v>129672051.02</v>
      </c>
      <c r="CS45" s="15">
        <v>118569623.41</v>
      </c>
      <c r="CT45" s="15">
        <v>121274685.42</v>
      </c>
      <c r="CU45" s="15">
        <v>128194359.59</v>
      </c>
      <c r="CV45" s="15">
        <v>158325722.59999999</v>
      </c>
      <c r="CW45" s="15">
        <v>161489322.55000001</v>
      </c>
      <c r="CX45" s="15">
        <v>133826675.8</v>
      </c>
      <c r="CY45" s="15">
        <v>116186823.83</v>
      </c>
      <c r="CZ45" s="15">
        <v>159294622.46000001</v>
      </c>
      <c r="DA45" s="15">
        <v>130138630</v>
      </c>
      <c r="DB45" s="15">
        <v>163263932.75999999</v>
      </c>
      <c r="DC45" s="15">
        <v>141269883.30000001</v>
      </c>
      <c r="DD45" s="15">
        <v>172961920.06</v>
      </c>
      <c r="DE45" s="15">
        <v>129672051.02</v>
      </c>
      <c r="DF45" s="15">
        <v>142977825.03</v>
      </c>
      <c r="DG45" s="15">
        <v>105512244.34</v>
      </c>
      <c r="DH45" s="15">
        <v>127450108.41</v>
      </c>
      <c r="DI45" s="15">
        <v>136269365.88999999</v>
      </c>
      <c r="DJ45" s="15">
        <v>108417158.98</v>
      </c>
      <c r="DK45" s="15">
        <v>84916376.980000004</v>
      </c>
    </row>
    <row r="46" spans="2:115" ht="15" customHeight="1" x14ac:dyDescent="0.25">
      <c r="B46" s="220"/>
      <c r="C46" s="21" t="s">
        <v>97</v>
      </c>
      <c r="D46" s="15"/>
      <c r="E46" s="15"/>
      <c r="F46" s="15"/>
      <c r="G46" s="15"/>
      <c r="H46" s="15"/>
      <c r="I46" s="15"/>
      <c r="J46" s="15"/>
      <c r="K46" s="15"/>
      <c r="L46" s="15"/>
      <c r="M46" s="15">
        <v>30000</v>
      </c>
      <c r="N46" s="15">
        <v>5000</v>
      </c>
      <c r="O46" s="15">
        <v>7000</v>
      </c>
      <c r="P46" s="15">
        <v>1200</v>
      </c>
      <c r="Q46" s="15"/>
      <c r="R46" s="15"/>
      <c r="S46" s="15">
        <v>10100</v>
      </c>
      <c r="T46" s="15">
        <v>46215.95</v>
      </c>
      <c r="U46" s="15"/>
      <c r="V46" s="15"/>
      <c r="W46" s="15">
        <v>48789</v>
      </c>
      <c r="X46" s="15">
        <v>101107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</row>
    <row r="47" spans="2:115" ht="15" customHeight="1" x14ac:dyDescent="0.25">
      <c r="B47" s="220"/>
      <c r="C47" s="21" t="s">
        <v>98</v>
      </c>
      <c r="D47" s="15">
        <v>800000</v>
      </c>
      <c r="E47" s="15">
        <v>5400012.4900000002</v>
      </c>
      <c r="F47" s="15">
        <v>8322575</v>
      </c>
      <c r="G47" s="15">
        <v>5035819</v>
      </c>
      <c r="H47" s="15">
        <v>14760808</v>
      </c>
      <c r="I47" s="15">
        <v>11901134</v>
      </c>
      <c r="J47" s="15">
        <v>12328386.880000001</v>
      </c>
      <c r="K47" s="15">
        <v>8361743.5700000003</v>
      </c>
      <c r="L47" s="15">
        <v>26024269</v>
      </c>
      <c r="M47" s="15">
        <v>22848430</v>
      </c>
      <c r="N47" s="15">
        <v>13473756</v>
      </c>
      <c r="O47" s="15">
        <v>6506250.1600000001</v>
      </c>
      <c r="P47" s="15">
        <v>2786695</v>
      </c>
      <c r="Q47" s="15">
        <v>3504075</v>
      </c>
      <c r="R47" s="15">
        <v>8555667</v>
      </c>
      <c r="S47" s="15">
        <v>335551</v>
      </c>
      <c r="T47" s="15">
        <v>1202507.8600000001</v>
      </c>
      <c r="U47" s="15">
        <v>395153</v>
      </c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</row>
    <row r="48" spans="2:115" ht="15" customHeight="1" x14ac:dyDescent="0.25">
      <c r="B48" s="220"/>
      <c r="C48" s="21" t="s">
        <v>38</v>
      </c>
      <c r="D48" s="15">
        <v>1456877</v>
      </c>
      <c r="E48" s="15">
        <v>17276727.239999998</v>
      </c>
      <c r="F48" s="15">
        <v>5402686.3899999997</v>
      </c>
      <c r="G48" s="15">
        <v>3148876.24</v>
      </c>
      <c r="H48" s="15">
        <v>8246036.3600000003</v>
      </c>
      <c r="I48" s="15">
        <v>28135780.780000001</v>
      </c>
      <c r="J48" s="15">
        <v>77635179.099999994</v>
      </c>
      <c r="K48" s="15">
        <v>48997382.859999999</v>
      </c>
      <c r="L48" s="15">
        <v>54163702.009999998</v>
      </c>
      <c r="M48" s="15">
        <v>61452182.439999998</v>
      </c>
      <c r="N48" s="15">
        <v>73717421.640000001</v>
      </c>
      <c r="O48" s="15">
        <v>75024209.200000003</v>
      </c>
      <c r="P48" s="15">
        <v>92799924.319999993</v>
      </c>
      <c r="Q48" s="15">
        <v>82016671.189999998</v>
      </c>
      <c r="R48" s="15">
        <v>58911352.640000001</v>
      </c>
      <c r="S48" s="15">
        <v>64222055.189999998</v>
      </c>
      <c r="T48" s="15">
        <v>72926497.709999993</v>
      </c>
      <c r="U48" s="15">
        <v>93986987.700000003</v>
      </c>
      <c r="V48" s="15">
        <v>96361131.920000002</v>
      </c>
      <c r="W48" s="15">
        <v>116448205.12</v>
      </c>
      <c r="X48" s="15">
        <v>84691651.629999995</v>
      </c>
      <c r="Y48" s="15">
        <v>94342695.370000005</v>
      </c>
      <c r="Z48" s="15">
        <v>111845252.14</v>
      </c>
      <c r="AA48" s="15">
        <v>135223516.88999999</v>
      </c>
      <c r="AB48" s="15">
        <v>98577208.120000005</v>
      </c>
      <c r="AC48" s="15">
        <v>125278153.27</v>
      </c>
      <c r="AD48" s="15">
        <v>91708082.969999999</v>
      </c>
      <c r="AE48" s="15">
        <v>124229579.17</v>
      </c>
      <c r="AF48" s="15">
        <v>184407517.66</v>
      </c>
      <c r="AG48" s="15">
        <v>208858192.90000001</v>
      </c>
      <c r="AH48" s="15">
        <v>188575910.38</v>
      </c>
      <c r="AI48" s="15">
        <v>155674455.41</v>
      </c>
      <c r="AJ48" s="15">
        <v>155098662.47</v>
      </c>
      <c r="AK48" s="15">
        <v>145645231.65000001</v>
      </c>
      <c r="AL48" s="15">
        <v>143230364.66</v>
      </c>
      <c r="AM48" s="15">
        <v>122778786.14</v>
      </c>
      <c r="AN48" s="15">
        <v>146835269.15000001</v>
      </c>
      <c r="AO48" s="15">
        <v>164600968.44</v>
      </c>
      <c r="AP48" s="15">
        <v>134414976.08000001</v>
      </c>
      <c r="AQ48" s="15">
        <v>241547240.31</v>
      </c>
      <c r="AR48" s="15">
        <v>267041918.58000001</v>
      </c>
      <c r="AS48" s="15">
        <v>217041898.31</v>
      </c>
      <c r="AT48" s="15">
        <v>243542388.16</v>
      </c>
      <c r="AU48" s="15">
        <v>229884801.12</v>
      </c>
      <c r="AV48" s="15">
        <v>236681536.25</v>
      </c>
      <c r="AW48" s="15">
        <v>288023873.99000001</v>
      </c>
      <c r="AX48" s="15">
        <v>227273079.38</v>
      </c>
      <c r="AY48" s="15">
        <v>201362805.37</v>
      </c>
      <c r="AZ48" s="15">
        <v>216486476.24000001</v>
      </c>
      <c r="BA48" s="15">
        <v>202074164.41</v>
      </c>
      <c r="BB48" s="15">
        <v>218781367.19</v>
      </c>
      <c r="BC48" s="15">
        <v>233204151.50999999</v>
      </c>
      <c r="BD48" s="15">
        <v>397716461.29000002</v>
      </c>
      <c r="BE48" s="15">
        <v>371283188.64999998</v>
      </c>
      <c r="BF48" s="15">
        <v>330486183.67000002</v>
      </c>
      <c r="BG48" s="15">
        <v>255327164.84999999</v>
      </c>
      <c r="BH48" s="15">
        <v>216037525.81999999</v>
      </c>
      <c r="BI48" s="15">
        <v>233508672.03</v>
      </c>
      <c r="BJ48" s="15">
        <v>206923669.80000001</v>
      </c>
      <c r="BK48" s="15">
        <v>268010134.08000001</v>
      </c>
      <c r="BL48" s="15">
        <v>225922295.63</v>
      </c>
      <c r="BM48" s="15">
        <v>209381300.40000001</v>
      </c>
      <c r="BN48" s="15">
        <v>204658057.91</v>
      </c>
      <c r="BO48" s="15">
        <v>182886666.24000001</v>
      </c>
      <c r="BP48" s="15">
        <v>280069988.29000002</v>
      </c>
      <c r="BQ48" s="15">
        <v>282337212.63</v>
      </c>
      <c r="BR48" s="15">
        <v>325615644.31</v>
      </c>
      <c r="BS48" s="15">
        <v>266050588.58000001</v>
      </c>
      <c r="BT48" s="15">
        <v>262531933.46000001</v>
      </c>
      <c r="BU48" s="15">
        <v>237935884.77000001</v>
      </c>
      <c r="BV48" s="15">
        <v>224733711.77000001</v>
      </c>
      <c r="BW48" s="15">
        <v>242318824.30000001</v>
      </c>
      <c r="BX48" s="15">
        <v>209063893.53</v>
      </c>
      <c r="BY48" s="15">
        <v>194332072.41</v>
      </c>
      <c r="BZ48" s="15">
        <v>198386213.97999999</v>
      </c>
      <c r="CA48" s="15">
        <v>241685705.86000001</v>
      </c>
      <c r="CB48" s="15">
        <v>272065791.04000002</v>
      </c>
      <c r="CC48" s="15">
        <v>236678521.65000001</v>
      </c>
      <c r="CD48" s="15">
        <v>224434225.84999999</v>
      </c>
      <c r="CE48" s="15">
        <v>282750525.70999998</v>
      </c>
      <c r="CF48" s="15">
        <v>286684554.99000001</v>
      </c>
      <c r="CG48" s="15">
        <v>251171343.16999999</v>
      </c>
      <c r="CH48" s="15">
        <v>242126964.55000001</v>
      </c>
      <c r="CI48" s="15">
        <v>254081912.52000001</v>
      </c>
      <c r="CJ48" s="15">
        <v>215046081.19999999</v>
      </c>
      <c r="CK48" s="15">
        <v>203486020.16999999</v>
      </c>
      <c r="CL48" s="15">
        <v>184623707.88999999</v>
      </c>
      <c r="CM48" s="15">
        <v>259217242.43000001</v>
      </c>
      <c r="CN48" s="15">
        <v>611142664.50999999</v>
      </c>
      <c r="CO48" s="15">
        <v>422676150.88</v>
      </c>
      <c r="CP48" s="15">
        <v>376800285.00999999</v>
      </c>
      <c r="CQ48" s="15">
        <v>368478731.56999999</v>
      </c>
      <c r="CR48" s="15">
        <v>295211174.24000001</v>
      </c>
      <c r="CS48" s="15">
        <v>285705714.82999998</v>
      </c>
      <c r="CT48" s="15">
        <v>333551346.38</v>
      </c>
      <c r="CU48" s="15">
        <v>322044472.94999999</v>
      </c>
      <c r="CV48" s="15">
        <v>375999995.25999999</v>
      </c>
      <c r="CW48" s="15">
        <v>332841524.70999998</v>
      </c>
      <c r="CX48" s="15">
        <v>269475469.55000001</v>
      </c>
      <c r="CY48" s="15">
        <v>333534946.45999998</v>
      </c>
      <c r="CZ48" s="15">
        <v>425856511.35000002</v>
      </c>
      <c r="DA48" s="15">
        <v>376080940.19</v>
      </c>
      <c r="DB48" s="15">
        <v>438150550.51999998</v>
      </c>
      <c r="DC48" s="15">
        <v>451714382.61000001</v>
      </c>
      <c r="DD48" s="15">
        <v>347951025.5</v>
      </c>
      <c r="DE48" s="15">
        <v>295211174.24000001</v>
      </c>
      <c r="DF48" s="15">
        <v>359519654.75</v>
      </c>
      <c r="DG48" s="15">
        <v>312503906.64999998</v>
      </c>
      <c r="DH48" s="15">
        <v>354087283.22000003</v>
      </c>
      <c r="DI48" s="15">
        <v>313030691.45999998</v>
      </c>
      <c r="DJ48" s="15">
        <v>248503664.71000001</v>
      </c>
      <c r="DK48" s="15">
        <v>350260978.91000003</v>
      </c>
    </row>
    <row r="49" spans="2:115" ht="15" customHeight="1" x14ac:dyDescent="0.25">
      <c r="B49" s="220"/>
      <c r="C49" s="21" t="s">
        <v>39</v>
      </c>
      <c r="D49" s="15"/>
      <c r="E49" s="15">
        <v>14265515.439999999</v>
      </c>
      <c r="F49" s="15">
        <v>13425396.859999999</v>
      </c>
      <c r="G49" s="15">
        <v>25436958.199999999</v>
      </c>
      <c r="H49" s="15">
        <v>31328138.68</v>
      </c>
      <c r="I49" s="15">
        <v>67737211.069999993</v>
      </c>
      <c r="J49" s="15">
        <v>84320255.730000004</v>
      </c>
      <c r="K49" s="15">
        <v>56233724.920000002</v>
      </c>
      <c r="L49" s="15">
        <v>55761872.009999998</v>
      </c>
      <c r="M49" s="15">
        <v>38261907.100000001</v>
      </c>
      <c r="N49" s="15">
        <v>57994796.030000001</v>
      </c>
      <c r="O49" s="15">
        <v>60541491.549999997</v>
      </c>
      <c r="P49" s="15">
        <v>60552705.359999999</v>
      </c>
      <c r="Q49" s="15">
        <v>68557138.040000007</v>
      </c>
      <c r="R49" s="15">
        <v>56593129.990000002</v>
      </c>
      <c r="S49" s="15">
        <v>54521603.130000003</v>
      </c>
      <c r="T49" s="15">
        <v>78036057.260000005</v>
      </c>
      <c r="U49" s="15">
        <v>75831675.769999996</v>
      </c>
      <c r="V49" s="15">
        <v>83807378.939999998</v>
      </c>
      <c r="W49" s="15">
        <v>71221775.159999996</v>
      </c>
      <c r="X49" s="15">
        <v>75875344.829999998</v>
      </c>
      <c r="Y49" s="15">
        <v>76968018.049999997</v>
      </c>
      <c r="Z49" s="15">
        <v>70020686.709999993</v>
      </c>
      <c r="AA49" s="15">
        <v>63434954.659999996</v>
      </c>
      <c r="AB49" s="15">
        <v>74638069.299999997</v>
      </c>
      <c r="AC49" s="15">
        <v>76337818.239999995</v>
      </c>
      <c r="AD49" s="15">
        <v>57681871.060000002</v>
      </c>
      <c r="AE49" s="15">
        <v>70877209.510000005</v>
      </c>
      <c r="AF49" s="15">
        <v>104835862.45999999</v>
      </c>
      <c r="AG49" s="15">
        <v>100797400.56999999</v>
      </c>
      <c r="AH49" s="15">
        <v>103566819.62</v>
      </c>
      <c r="AI49" s="15">
        <v>88872563.930000007</v>
      </c>
      <c r="AJ49" s="15">
        <v>123550549.72</v>
      </c>
      <c r="AK49" s="15">
        <v>105669275.48</v>
      </c>
      <c r="AL49" s="15">
        <v>69172866.019999996</v>
      </c>
      <c r="AM49" s="15">
        <v>124738908.41</v>
      </c>
      <c r="AN49" s="15">
        <v>80254270.620000005</v>
      </c>
      <c r="AO49" s="15">
        <v>89662685.549999997</v>
      </c>
      <c r="AP49" s="15">
        <v>70022784.680000007</v>
      </c>
      <c r="AQ49" s="15">
        <v>100880455.06999999</v>
      </c>
      <c r="AR49" s="15">
        <v>128104380.40000001</v>
      </c>
      <c r="AS49" s="15">
        <v>123747560.23</v>
      </c>
      <c r="AT49" s="15">
        <v>151007811.97999999</v>
      </c>
      <c r="AU49" s="15">
        <v>143462154.53</v>
      </c>
      <c r="AV49" s="15">
        <v>118485771.61</v>
      </c>
      <c r="AW49" s="15">
        <v>132871826.29000001</v>
      </c>
      <c r="AX49" s="15">
        <v>114881195.93000001</v>
      </c>
      <c r="AY49" s="15">
        <v>106110029.16</v>
      </c>
      <c r="AZ49" s="15">
        <v>111310527.58</v>
      </c>
      <c r="BA49" s="15">
        <v>119865858.72</v>
      </c>
      <c r="BB49" s="15">
        <v>81358058.189999998</v>
      </c>
      <c r="BC49" s="15">
        <v>84466433.189999998</v>
      </c>
      <c r="BD49" s="15">
        <v>124493674.37</v>
      </c>
      <c r="BE49" s="15">
        <v>149201690.33000001</v>
      </c>
      <c r="BF49" s="15">
        <v>182779464.16</v>
      </c>
      <c r="BG49" s="15">
        <v>138105367.44999999</v>
      </c>
      <c r="BH49" s="15">
        <v>109762396.14</v>
      </c>
      <c r="BI49" s="15">
        <v>108092128.89</v>
      </c>
      <c r="BJ49" s="15">
        <v>107346860.98</v>
      </c>
      <c r="BK49" s="15">
        <v>110673662.52</v>
      </c>
      <c r="BL49" s="15">
        <v>92028496.780000001</v>
      </c>
      <c r="BM49" s="15">
        <v>140492378.94999999</v>
      </c>
      <c r="BN49" s="15">
        <v>83211939.519999996</v>
      </c>
      <c r="BO49" s="15">
        <v>77387304.189999998</v>
      </c>
      <c r="BP49" s="15">
        <v>89924444.909999996</v>
      </c>
      <c r="BQ49" s="15">
        <v>134470166.84999999</v>
      </c>
      <c r="BR49" s="15">
        <v>143852259.90000001</v>
      </c>
      <c r="BS49" s="15">
        <v>149265199.15000001</v>
      </c>
      <c r="BT49" s="15">
        <v>125109604.34999999</v>
      </c>
      <c r="BU49" s="15">
        <v>111168240.15000001</v>
      </c>
      <c r="BV49" s="15">
        <v>102535893.95999999</v>
      </c>
      <c r="BW49" s="15">
        <v>109130150.25</v>
      </c>
      <c r="BX49" s="15">
        <v>96886601.079999998</v>
      </c>
      <c r="BY49" s="15">
        <v>123097274.83</v>
      </c>
      <c r="BZ49" s="15">
        <v>78818530.849999994</v>
      </c>
      <c r="CA49" s="15">
        <v>77586773.469999999</v>
      </c>
      <c r="CB49" s="15">
        <v>124467238.95</v>
      </c>
      <c r="CC49" s="15">
        <v>108426193.14</v>
      </c>
      <c r="CD49" s="15">
        <v>101323982.2</v>
      </c>
      <c r="CE49" s="15">
        <v>98394739.769999996</v>
      </c>
      <c r="CF49" s="15">
        <v>96700599.129999995</v>
      </c>
      <c r="CG49" s="15">
        <v>104312940.14</v>
      </c>
      <c r="CH49" s="15">
        <v>143082253.68000001</v>
      </c>
      <c r="CI49" s="15">
        <v>143428337.47</v>
      </c>
      <c r="CJ49" s="15">
        <v>120498894.78</v>
      </c>
      <c r="CK49" s="15">
        <v>145101869.91999999</v>
      </c>
      <c r="CL49" s="15">
        <v>102189919.47</v>
      </c>
      <c r="CM49" s="15">
        <v>120651786.40000001</v>
      </c>
      <c r="CN49" s="15">
        <v>236082120.88999999</v>
      </c>
      <c r="CO49" s="15">
        <v>257784218.13</v>
      </c>
      <c r="CP49" s="15">
        <v>258195929.72999999</v>
      </c>
      <c r="CQ49" s="15">
        <v>232641474.99000001</v>
      </c>
      <c r="CR49" s="15">
        <v>185298861.99000001</v>
      </c>
      <c r="CS49" s="15">
        <v>214005483.18000001</v>
      </c>
      <c r="CT49" s="15">
        <v>205042299.31</v>
      </c>
      <c r="CU49" s="15">
        <v>219625934.44</v>
      </c>
      <c r="CV49" s="15">
        <v>280075623.85000002</v>
      </c>
      <c r="CW49" s="15">
        <v>278106124.27999997</v>
      </c>
      <c r="CX49" s="15">
        <v>206248565.03999999</v>
      </c>
      <c r="CY49" s="15">
        <v>199322691.96000001</v>
      </c>
      <c r="CZ49" s="15">
        <v>282420328.67000002</v>
      </c>
      <c r="DA49" s="15">
        <v>315750281.92000002</v>
      </c>
      <c r="DB49" s="15">
        <v>393943104.98000002</v>
      </c>
      <c r="DC49" s="15">
        <v>306968411.18000001</v>
      </c>
      <c r="DD49" s="15">
        <v>309014984.55000001</v>
      </c>
      <c r="DE49" s="15">
        <v>185298861.99000001</v>
      </c>
      <c r="DF49" s="15">
        <v>329153175.41000003</v>
      </c>
      <c r="DG49" s="15">
        <v>267874092.94999999</v>
      </c>
      <c r="DH49" s="15">
        <v>342388619.51999998</v>
      </c>
      <c r="DI49" s="15">
        <v>324901158.56999999</v>
      </c>
      <c r="DJ49" s="15">
        <v>272416140.04000002</v>
      </c>
      <c r="DK49" s="15">
        <v>367846205.79000002</v>
      </c>
    </row>
    <row r="50" spans="2:115" ht="15" customHeight="1" x14ac:dyDescent="0.25">
      <c r="B50" s="220"/>
      <c r="C50" s="21" t="s">
        <v>47</v>
      </c>
      <c r="D50" s="15"/>
      <c r="E50" s="15">
        <v>249000</v>
      </c>
      <c r="F50" s="15">
        <v>349000</v>
      </c>
      <c r="G50" s="15">
        <v>1303100</v>
      </c>
      <c r="H50" s="15">
        <v>5889486.4800000004</v>
      </c>
      <c r="I50" s="15">
        <v>8304787.6299999999</v>
      </c>
      <c r="J50" s="15">
        <v>13411344.220000001</v>
      </c>
      <c r="K50" s="15">
        <v>17793782.359999999</v>
      </c>
      <c r="L50" s="15">
        <v>5436408.6600000001</v>
      </c>
      <c r="M50" s="15">
        <v>9152664.3800000008</v>
      </c>
      <c r="N50" s="15">
        <v>13228010.890000001</v>
      </c>
      <c r="O50" s="15">
        <v>14184595.279999999</v>
      </c>
      <c r="P50" s="15">
        <v>29968367.260000002</v>
      </c>
      <c r="Q50" s="15">
        <v>23167562.850000001</v>
      </c>
      <c r="R50" s="15">
        <v>7943296.7800000003</v>
      </c>
      <c r="S50" s="15">
        <v>7711057.7800000003</v>
      </c>
      <c r="T50" s="15">
        <v>18680112.57</v>
      </c>
      <c r="U50" s="15">
        <v>37568149.240000002</v>
      </c>
      <c r="V50" s="15">
        <v>13525850.92</v>
      </c>
      <c r="W50" s="15">
        <v>17294652.629999999</v>
      </c>
      <c r="X50" s="15">
        <v>6340277.7400000002</v>
      </c>
      <c r="Y50" s="15">
        <v>13136074.630000001</v>
      </c>
      <c r="Z50" s="15">
        <v>11689147.289999999</v>
      </c>
      <c r="AA50" s="15">
        <v>20056553.18</v>
      </c>
      <c r="AB50" s="15">
        <v>22858148.289999999</v>
      </c>
      <c r="AC50" s="15">
        <v>18237433.649999999</v>
      </c>
      <c r="AD50" s="15">
        <v>14988269.1</v>
      </c>
      <c r="AE50" s="15">
        <v>20673257.059999999</v>
      </c>
      <c r="AF50" s="15">
        <v>26770584.84</v>
      </c>
      <c r="AG50" s="15">
        <v>27150853.469999999</v>
      </c>
      <c r="AH50" s="15">
        <v>24191527.489999998</v>
      </c>
      <c r="AI50" s="15">
        <v>21000966.57</v>
      </c>
      <c r="AJ50" s="15">
        <v>18959890.989999998</v>
      </c>
      <c r="AK50" s="15">
        <v>29643280.239999998</v>
      </c>
      <c r="AL50" s="15">
        <v>46746126.340000004</v>
      </c>
      <c r="AM50" s="15">
        <v>28906527.579999998</v>
      </c>
      <c r="AN50" s="15">
        <v>23317769.579999998</v>
      </c>
      <c r="AO50" s="15">
        <v>22202606.510000002</v>
      </c>
      <c r="AP50" s="15">
        <v>13621105.449999999</v>
      </c>
      <c r="AQ50" s="15">
        <v>16182041.1</v>
      </c>
      <c r="AR50" s="15">
        <v>34539610.789999999</v>
      </c>
      <c r="AS50" s="15">
        <v>32131001.530000001</v>
      </c>
      <c r="AT50" s="15">
        <v>37941642.560000002</v>
      </c>
      <c r="AU50" s="15">
        <v>38268032.350000001</v>
      </c>
      <c r="AV50" s="15">
        <v>53229757.579999998</v>
      </c>
      <c r="AW50" s="15">
        <v>37580263.640000001</v>
      </c>
      <c r="AX50" s="15">
        <v>35984320.75</v>
      </c>
      <c r="AY50" s="15">
        <v>37846284.780000001</v>
      </c>
      <c r="AZ50" s="15">
        <v>39228193.840000004</v>
      </c>
      <c r="BA50" s="15">
        <v>41923348.869999997</v>
      </c>
      <c r="BB50" s="15">
        <v>27143752.890000001</v>
      </c>
      <c r="BC50" s="15">
        <v>42805941.960000001</v>
      </c>
      <c r="BD50" s="15">
        <v>72021117.450000003</v>
      </c>
      <c r="BE50" s="15">
        <v>77200029.040000007</v>
      </c>
      <c r="BF50" s="15">
        <v>68186492.939999998</v>
      </c>
      <c r="BG50" s="15">
        <v>59066788.149999999</v>
      </c>
      <c r="BH50" s="15">
        <v>54582724.07</v>
      </c>
      <c r="BI50" s="15">
        <v>42717394.25</v>
      </c>
      <c r="BJ50" s="15">
        <v>53123443.43</v>
      </c>
      <c r="BK50" s="15">
        <v>51960571.719999999</v>
      </c>
      <c r="BL50" s="15">
        <v>60379183.659999996</v>
      </c>
      <c r="BM50" s="15">
        <v>45309680.130000003</v>
      </c>
      <c r="BN50" s="15">
        <v>44856055.740000002</v>
      </c>
      <c r="BO50" s="15">
        <v>61121410.960000001</v>
      </c>
      <c r="BP50" s="15">
        <v>57823039.170000002</v>
      </c>
      <c r="BQ50" s="15">
        <v>85912696.370000005</v>
      </c>
      <c r="BR50" s="15">
        <v>91290132.359999999</v>
      </c>
      <c r="BS50" s="15">
        <v>81619240.5</v>
      </c>
      <c r="BT50" s="15">
        <v>65962254.43</v>
      </c>
      <c r="BU50" s="15">
        <v>66901643.18</v>
      </c>
      <c r="BV50" s="15">
        <v>70481533.609999999</v>
      </c>
      <c r="BW50" s="15">
        <v>89195587.879999995</v>
      </c>
      <c r="BX50" s="15">
        <v>88873971.280000001</v>
      </c>
      <c r="BY50" s="15">
        <v>71705996.930000007</v>
      </c>
      <c r="BZ50" s="15">
        <v>64360614.909999996</v>
      </c>
      <c r="CA50" s="15">
        <v>80904317.709999993</v>
      </c>
      <c r="CB50" s="15">
        <v>91106152.129999995</v>
      </c>
      <c r="CC50" s="15">
        <v>83070626.420000002</v>
      </c>
      <c r="CD50" s="15">
        <v>79027816.959999993</v>
      </c>
      <c r="CE50" s="15">
        <v>87227924.799999997</v>
      </c>
      <c r="CF50" s="15">
        <v>80215165.420000002</v>
      </c>
      <c r="CG50" s="15">
        <v>65373323.549999997</v>
      </c>
      <c r="CH50" s="15">
        <v>107990253.25</v>
      </c>
      <c r="CI50" s="15">
        <v>94293703.739999995</v>
      </c>
      <c r="CJ50" s="15">
        <v>82493867.340000004</v>
      </c>
      <c r="CK50" s="15">
        <v>76334170.219999999</v>
      </c>
      <c r="CL50" s="15">
        <v>49813370.759999998</v>
      </c>
      <c r="CM50" s="15">
        <v>62999008.130000003</v>
      </c>
      <c r="CN50" s="15">
        <v>149477169.78</v>
      </c>
      <c r="CO50" s="15">
        <v>122845942.45</v>
      </c>
      <c r="CP50" s="15">
        <v>138135212.25999999</v>
      </c>
      <c r="CQ50" s="15">
        <v>106599848.31999999</v>
      </c>
      <c r="CR50" s="15">
        <v>98413392.209999993</v>
      </c>
      <c r="CS50" s="15">
        <v>93485607.209999993</v>
      </c>
      <c r="CT50" s="15">
        <v>122358754.53</v>
      </c>
      <c r="CU50" s="15">
        <v>100081131.12</v>
      </c>
      <c r="CV50" s="15">
        <v>94675744.310000002</v>
      </c>
      <c r="CW50" s="15">
        <v>95180439.040000007</v>
      </c>
      <c r="CX50" s="15">
        <v>69745218.379999995</v>
      </c>
      <c r="CY50" s="15">
        <v>81323838.549999997</v>
      </c>
      <c r="CZ50" s="15">
        <v>115258205.63</v>
      </c>
      <c r="DA50" s="15">
        <v>93934476.540000007</v>
      </c>
      <c r="DB50" s="15">
        <v>120867791.68000001</v>
      </c>
      <c r="DC50" s="15">
        <v>113546847.98999999</v>
      </c>
      <c r="DD50" s="15">
        <v>82303011.739999995</v>
      </c>
      <c r="DE50" s="15">
        <v>98413392.209999993</v>
      </c>
      <c r="DF50" s="15">
        <v>106370285.98</v>
      </c>
      <c r="DG50" s="15">
        <v>96753959.450000003</v>
      </c>
      <c r="DH50" s="15">
        <v>117669087.42</v>
      </c>
      <c r="DI50" s="15">
        <v>88810187.840000004</v>
      </c>
      <c r="DJ50" s="15">
        <v>70244031.159999996</v>
      </c>
      <c r="DK50" s="15">
        <v>92485995.650000006</v>
      </c>
    </row>
    <row r="51" spans="2:115" ht="15" customHeight="1" x14ac:dyDescent="0.25">
      <c r="B51" s="220"/>
      <c r="C51" s="21" t="s">
        <v>40</v>
      </c>
      <c r="D51" s="15"/>
      <c r="E51" s="15">
        <v>4154321.99</v>
      </c>
      <c r="F51" s="15">
        <v>7072737.2999999998</v>
      </c>
      <c r="G51" s="15">
        <v>21142701.940000001</v>
      </c>
      <c r="H51" s="15">
        <v>15729342.550000001</v>
      </c>
      <c r="I51" s="15">
        <v>34214868.369999997</v>
      </c>
      <c r="J51" s="15">
        <v>24538335.870000001</v>
      </c>
      <c r="K51" s="15">
        <v>39192423.460000001</v>
      </c>
      <c r="L51" s="15">
        <v>49802449.780000001</v>
      </c>
      <c r="M51" s="15">
        <v>36021659.159999996</v>
      </c>
      <c r="N51" s="15">
        <v>53015937.32</v>
      </c>
      <c r="O51" s="15">
        <v>76509836.180000007</v>
      </c>
      <c r="P51" s="15">
        <v>52659454.890000001</v>
      </c>
      <c r="Q51" s="15">
        <v>63022670.170000002</v>
      </c>
      <c r="R51" s="15">
        <v>65690804.450000003</v>
      </c>
      <c r="S51" s="15">
        <v>61087786.119999997</v>
      </c>
      <c r="T51" s="15">
        <v>79326001.790000007</v>
      </c>
      <c r="U51" s="15">
        <v>59052322.68</v>
      </c>
      <c r="V51" s="15">
        <v>51396122.759999998</v>
      </c>
      <c r="W51" s="15">
        <v>65097291.140000001</v>
      </c>
      <c r="X51" s="15">
        <v>61688947.32</v>
      </c>
      <c r="Y51" s="15">
        <v>54233856.75</v>
      </c>
      <c r="Z51" s="15">
        <v>53433340.43</v>
      </c>
      <c r="AA51" s="15">
        <v>67414520.390000001</v>
      </c>
      <c r="AB51" s="15">
        <v>70209781.510000005</v>
      </c>
      <c r="AC51" s="15">
        <v>58528981.079999998</v>
      </c>
      <c r="AD51" s="15">
        <v>56238135.549999997</v>
      </c>
      <c r="AE51" s="15">
        <v>49011819.969999999</v>
      </c>
      <c r="AF51" s="15">
        <v>44842390.409999996</v>
      </c>
      <c r="AG51" s="15">
        <v>60048157.200000003</v>
      </c>
      <c r="AH51" s="15">
        <v>64070398.810000002</v>
      </c>
      <c r="AI51" s="15">
        <v>69995749.340000004</v>
      </c>
      <c r="AJ51" s="15">
        <v>84353607.090000004</v>
      </c>
      <c r="AK51" s="15">
        <v>73319651.189999998</v>
      </c>
      <c r="AL51" s="15">
        <v>63276990.289999999</v>
      </c>
      <c r="AM51" s="15">
        <v>73008000.659999996</v>
      </c>
      <c r="AN51" s="15">
        <v>79555923.879999995</v>
      </c>
      <c r="AO51" s="15">
        <v>76872547.980000004</v>
      </c>
      <c r="AP51" s="15">
        <v>62536532.630000003</v>
      </c>
      <c r="AQ51" s="15">
        <v>108815303.55</v>
      </c>
      <c r="AR51" s="15">
        <v>118769646.3</v>
      </c>
      <c r="AS51" s="15">
        <v>93454366.969999999</v>
      </c>
      <c r="AT51" s="15">
        <v>135703258.94999999</v>
      </c>
      <c r="AU51" s="15">
        <v>126859644.13</v>
      </c>
      <c r="AV51" s="15">
        <v>118311523.31</v>
      </c>
      <c r="AW51" s="15">
        <v>99326955.810000002</v>
      </c>
      <c r="AX51" s="15">
        <v>111905735.23999999</v>
      </c>
      <c r="AY51" s="15">
        <v>112282168.88</v>
      </c>
      <c r="AZ51" s="15">
        <v>92637446.469999999</v>
      </c>
      <c r="BA51" s="15">
        <v>75121235.459999993</v>
      </c>
      <c r="BB51" s="15">
        <v>62066278.630000003</v>
      </c>
      <c r="BC51" s="15">
        <v>103624866.8</v>
      </c>
      <c r="BD51" s="15">
        <v>178310892.47</v>
      </c>
      <c r="BE51" s="15">
        <v>182501340.77000001</v>
      </c>
      <c r="BF51" s="15">
        <v>197917545.56999999</v>
      </c>
      <c r="BG51" s="15">
        <v>102802749.19</v>
      </c>
      <c r="BH51" s="15">
        <v>112988044.68000001</v>
      </c>
      <c r="BI51" s="15">
        <v>122244731.76000001</v>
      </c>
      <c r="BJ51" s="15">
        <v>91445325.569999993</v>
      </c>
      <c r="BK51" s="15">
        <v>102469969.70999999</v>
      </c>
      <c r="BL51" s="15">
        <v>89255093.120000005</v>
      </c>
      <c r="BM51" s="15">
        <v>86583239.390000001</v>
      </c>
      <c r="BN51" s="15">
        <v>105957396</v>
      </c>
      <c r="BO51" s="15">
        <v>111084479.13</v>
      </c>
      <c r="BP51" s="15">
        <v>126018390.45999999</v>
      </c>
      <c r="BQ51" s="15">
        <v>172595753.86000001</v>
      </c>
      <c r="BR51" s="15">
        <v>171498771.77000001</v>
      </c>
      <c r="BS51" s="15">
        <v>152669486.08000001</v>
      </c>
      <c r="BT51" s="15">
        <v>129825121.88</v>
      </c>
      <c r="BU51" s="15">
        <v>88594128.090000004</v>
      </c>
      <c r="BV51" s="15">
        <v>134404325.40000001</v>
      </c>
      <c r="BW51" s="15">
        <v>121175794.70999999</v>
      </c>
      <c r="BX51" s="15">
        <v>91820065.189999998</v>
      </c>
      <c r="BY51" s="15">
        <v>103575362.17</v>
      </c>
      <c r="BZ51" s="15">
        <v>106318846.98999999</v>
      </c>
      <c r="CA51" s="15">
        <v>113624777.97</v>
      </c>
      <c r="CB51" s="15">
        <v>206037391.81</v>
      </c>
      <c r="CC51" s="15">
        <v>152842198.46000001</v>
      </c>
      <c r="CD51" s="15">
        <v>127788803.09999999</v>
      </c>
      <c r="CE51" s="15">
        <v>121883995.41</v>
      </c>
      <c r="CF51" s="15">
        <v>161997025.24000001</v>
      </c>
      <c r="CG51" s="15">
        <v>169909534.47</v>
      </c>
      <c r="CH51" s="15">
        <v>148569243.44</v>
      </c>
      <c r="CI51" s="15">
        <v>150362153.97999999</v>
      </c>
      <c r="CJ51" s="15">
        <v>133788827.65000001</v>
      </c>
      <c r="CK51" s="15">
        <v>174547581.86000001</v>
      </c>
      <c r="CL51" s="15">
        <v>111143589.04000001</v>
      </c>
      <c r="CM51" s="15">
        <v>140110793.96000001</v>
      </c>
      <c r="CN51" s="15">
        <v>336763247.74000001</v>
      </c>
      <c r="CO51" s="15">
        <v>260162428.63999999</v>
      </c>
      <c r="CP51" s="15">
        <v>251777270.16999999</v>
      </c>
      <c r="CQ51" s="15">
        <v>245323038.25</v>
      </c>
      <c r="CR51" s="15">
        <v>239163372.99000001</v>
      </c>
      <c r="CS51" s="15">
        <v>237246169.78999999</v>
      </c>
      <c r="CT51" s="15">
        <v>230825031.65000001</v>
      </c>
      <c r="CU51" s="15">
        <v>276542826.5</v>
      </c>
      <c r="CV51" s="15">
        <v>239492421.87</v>
      </c>
      <c r="CW51" s="15">
        <v>187515407.34</v>
      </c>
      <c r="CX51" s="15">
        <v>188803703.88</v>
      </c>
      <c r="CY51" s="15">
        <v>190476567.53999999</v>
      </c>
      <c r="CZ51" s="15">
        <v>372206935.43000001</v>
      </c>
      <c r="DA51" s="15">
        <v>253578804.84</v>
      </c>
      <c r="DB51" s="15">
        <v>244745328.87</v>
      </c>
      <c r="DC51" s="15">
        <v>272480880.83999997</v>
      </c>
      <c r="DD51" s="15">
        <v>250092556.37</v>
      </c>
      <c r="DE51" s="15">
        <v>239163372.99000001</v>
      </c>
      <c r="DF51" s="15">
        <v>294165466.64999998</v>
      </c>
      <c r="DG51" s="15">
        <v>206201667.13</v>
      </c>
      <c r="DH51" s="15">
        <v>238783159.25</v>
      </c>
      <c r="DI51" s="15">
        <v>236320365.31999999</v>
      </c>
      <c r="DJ51" s="15">
        <v>218339558.84999999</v>
      </c>
      <c r="DK51" s="15">
        <v>256116453.80000001</v>
      </c>
    </row>
    <row r="52" spans="2:115" ht="15" customHeight="1" x14ac:dyDescent="0.25">
      <c r="B52" s="220"/>
      <c r="C52" s="21" t="s">
        <v>48</v>
      </c>
      <c r="D52" s="15"/>
      <c r="E52" s="15">
        <v>102139</v>
      </c>
      <c r="F52" s="15">
        <v>10748</v>
      </c>
      <c r="G52" s="15">
        <v>2432659.7200000002</v>
      </c>
      <c r="H52" s="15">
        <v>3888028</v>
      </c>
      <c r="I52" s="15">
        <v>2763998.98</v>
      </c>
      <c r="J52" s="15">
        <v>6475332.1100000003</v>
      </c>
      <c r="K52" s="15">
        <v>10867179.029999999</v>
      </c>
      <c r="L52" s="15">
        <v>4579529.74</v>
      </c>
      <c r="M52" s="15">
        <v>6139035.2000000002</v>
      </c>
      <c r="N52" s="15">
        <v>12156770.75</v>
      </c>
      <c r="O52" s="15">
        <v>12798159.01</v>
      </c>
      <c r="P52" s="15">
        <v>10768922</v>
      </c>
      <c r="Q52" s="15">
        <v>8898691.8900000006</v>
      </c>
      <c r="R52" s="15">
        <v>7479015.1399999997</v>
      </c>
      <c r="S52" s="15">
        <v>7612379.3700000001</v>
      </c>
      <c r="T52" s="15">
        <v>15914945.08</v>
      </c>
      <c r="U52" s="15">
        <v>13255597.68</v>
      </c>
      <c r="V52" s="15">
        <v>6224621.3300000001</v>
      </c>
      <c r="W52" s="15">
        <v>12202243.720000001</v>
      </c>
      <c r="X52" s="15">
        <v>10115100.49</v>
      </c>
      <c r="Y52" s="15">
        <v>7473105.9500000002</v>
      </c>
      <c r="Z52" s="15">
        <v>12662322.33</v>
      </c>
      <c r="AA52" s="15">
        <v>7956282.5800000001</v>
      </c>
      <c r="AB52" s="15">
        <v>6235253.2599999998</v>
      </c>
      <c r="AC52" s="15">
        <v>10390062</v>
      </c>
      <c r="AD52" s="15">
        <v>5729873.5999999996</v>
      </c>
      <c r="AE52" s="15">
        <v>5387580.6299999999</v>
      </c>
      <c r="AF52" s="15">
        <v>3852751.8</v>
      </c>
      <c r="AG52" s="15">
        <v>8232962.8300000001</v>
      </c>
      <c r="AH52" s="15">
        <v>9304367.8800000008</v>
      </c>
      <c r="AI52" s="15">
        <v>14713234.1</v>
      </c>
      <c r="AJ52" s="15">
        <v>6524246.9299999997</v>
      </c>
      <c r="AK52" s="15">
        <v>6377783.96</v>
      </c>
      <c r="AL52" s="15">
        <v>9992153.4499999993</v>
      </c>
      <c r="AM52" s="15">
        <v>7117745.2800000003</v>
      </c>
      <c r="AN52" s="15">
        <v>5399543.9800000004</v>
      </c>
      <c r="AO52" s="15">
        <v>7019564.0999999996</v>
      </c>
      <c r="AP52" s="15">
        <v>5126852.92</v>
      </c>
      <c r="AQ52" s="15">
        <v>12269252.6</v>
      </c>
      <c r="AR52" s="15">
        <v>4960764.8899999997</v>
      </c>
      <c r="AS52" s="15">
        <v>7007430.2599999998</v>
      </c>
      <c r="AT52" s="15">
        <v>21483666.329999998</v>
      </c>
      <c r="AU52" s="15">
        <v>13976552.050000001</v>
      </c>
      <c r="AV52" s="15">
        <v>10746364.359999999</v>
      </c>
      <c r="AW52" s="15">
        <v>11818684.66</v>
      </c>
      <c r="AX52" s="15">
        <v>21092297.609999999</v>
      </c>
      <c r="AY52" s="15">
        <v>16400265.060000001</v>
      </c>
      <c r="AZ52" s="15">
        <v>14177538.76</v>
      </c>
      <c r="BA52" s="15">
        <v>9434484.3599999994</v>
      </c>
      <c r="BB52" s="15">
        <v>17361092.300000001</v>
      </c>
      <c r="BC52" s="15">
        <v>13859090.73</v>
      </c>
      <c r="BD52" s="15">
        <v>9341368.5800000001</v>
      </c>
      <c r="BE52" s="15">
        <v>12792290.310000001</v>
      </c>
      <c r="BF52" s="15">
        <v>9518286.1199999992</v>
      </c>
      <c r="BG52" s="15">
        <v>13153353.310000001</v>
      </c>
      <c r="BH52" s="15">
        <v>10952628.58</v>
      </c>
      <c r="BI52" s="15">
        <v>14911756.99</v>
      </c>
      <c r="BJ52" s="15">
        <v>10689225.119999999</v>
      </c>
      <c r="BK52" s="15">
        <v>13470095.560000001</v>
      </c>
      <c r="BL52" s="15">
        <v>8448764.9700000007</v>
      </c>
      <c r="BM52" s="15">
        <v>9969474.4600000009</v>
      </c>
      <c r="BN52" s="15">
        <v>8983635.6300000008</v>
      </c>
      <c r="BO52" s="15">
        <v>10039537.619999999</v>
      </c>
      <c r="BP52" s="15">
        <v>11095014.359999999</v>
      </c>
      <c r="BQ52" s="15">
        <v>15631100.220000001</v>
      </c>
      <c r="BR52" s="15">
        <v>10202422.01</v>
      </c>
      <c r="BS52" s="15">
        <v>13218619.25</v>
      </c>
      <c r="BT52" s="15">
        <v>11561870.359999999</v>
      </c>
      <c r="BU52" s="15">
        <v>12000417.09</v>
      </c>
      <c r="BV52" s="15">
        <v>7556922.1100000003</v>
      </c>
      <c r="BW52" s="15">
        <v>12291286.52</v>
      </c>
      <c r="BX52" s="15">
        <v>10004059.17</v>
      </c>
      <c r="BY52" s="15">
        <v>9260202.4399999995</v>
      </c>
      <c r="BZ52" s="15">
        <v>11302336.050000001</v>
      </c>
      <c r="CA52" s="15">
        <v>12561176.029999999</v>
      </c>
      <c r="CB52" s="15">
        <v>10286095.539999999</v>
      </c>
      <c r="CC52" s="15">
        <v>3671901.88</v>
      </c>
      <c r="CD52" s="15">
        <v>11149863.060000001</v>
      </c>
      <c r="CE52" s="15">
        <v>14330509.75</v>
      </c>
      <c r="CF52" s="15">
        <v>16095424.199999999</v>
      </c>
      <c r="CG52" s="15">
        <v>12765512.6</v>
      </c>
      <c r="CH52" s="15">
        <v>10837064.970000001</v>
      </c>
      <c r="CI52" s="15">
        <v>14186776.51</v>
      </c>
      <c r="CJ52" s="15">
        <v>18290679.530000001</v>
      </c>
      <c r="CK52" s="15">
        <v>23725986.739999998</v>
      </c>
      <c r="CL52" s="15">
        <v>16251652.039999999</v>
      </c>
      <c r="CM52" s="15">
        <v>25103773.109999999</v>
      </c>
      <c r="CN52" s="15">
        <v>18698342.219999999</v>
      </c>
      <c r="CO52" s="15">
        <v>28231282.989999998</v>
      </c>
      <c r="CP52" s="15">
        <v>25754552.370000001</v>
      </c>
      <c r="CQ52" s="15">
        <v>26385238.600000001</v>
      </c>
      <c r="CR52" s="15">
        <v>21966764.539999999</v>
      </c>
      <c r="CS52" s="15">
        <v>22300724.890000001</v>
      </c>
      <c r="CT52" s="15">
        <v>35167914.049999997</v>
      </c>
      <c r="CU52" s="15">
        <v>29159066.859999999</v>
      </c>
      <c r="CV52" s="15">
        <v>30640646.809999999</v>
      </c>
      <c r="CW52" s="15">
        <v>30779347.379999999</v>
      </c>
      <c r="CX52" s="15">
        <v>14199467.210000001</v>
      </c>
      <c r="CY52" s="15">
        <v>17664402.960000001</v>
      </c>
      <c r="CZ52" s="15">
        <v>38843864.539999999</v>
      </c>
      <c r="DA52" s="15">
        <v>52961203.060000002</v>
      </c>
      <c r="DB52" s="15">
        <v>51110892.659999996</v>
      </c>
      <c r="DC52" s="15">
        <v>37115224.5</v>
      </c>
      <c r="DD52" s="15">
        <v>37249047.539999999</v>
      </c>
      <c r="DE52" s="15">
        <v>21966764.539999999</v>
      </c>
      <c r="DF52" s="15">
        <v>62439163.859999999</v>
      </c>
      <c r="DG52" s="15">
        <v>39245023.850000001</v>
      </c>
      <c r="DH52" s="15">
        <v>56347558.640000001</v>
      </c>
      <c r="DI52" s="15">
        <v>55635789.329999998</v>
      </c>
      <c r="DJ52" s="15">
        <v>31298244.219999999</v>
      </c>
      <c r="DK52" s="15">
        <v>34293472.420000002</v>
      </c>
    </row>
    <row r="53" spans="2:115" ht="15" customHeight="1" x14ac:dyDescent="0.25">
      <c r="B53" s="220"/>
      <c r="C53" s="21" t="s">
        <v>41</v>
      </c>
      <c r="D53" s="15"/>
      <c r="E53" s="15">
        <v>684218.65</v>
      </c>
      <c r="F53" s="15">
        <v>2001022.28</v>
      </c>
      <c r="G53" s="15">
        <v>11198469.189999999</v>
      </c>
      <c r="H53" s="15">
        <v>221068.55</v>
      </c>
      <c r="I53" s="15">
        <v>9055750.5099999998</v>
      </c>
      <c r="J53" s="15">
        <v>6998355.29</v>
      </c>
      <c r="K53" s="15">
        <v>6294638.0599999996</v>
      </c>
      <c r="L53" s="15">
        <v>631852.06999999995</v>
      </c>
      <c r="M53" s="15">
        <v>181379.39</v>
      </c>
      <c r="N53" s="15">
        <v>11281585.35</v>
      </c>
      <c r="O53" s="15">
        <v>3554712.67</v>
      </c>
      <c r="P53" s="15">
        <v>524187.25</v>
      </c>
      <c r="Q53" s="15">
        <v>2160557.48</v>
      </c>
      <c r="R53" s="15">
        <v>1146452.1499999999</v>
      </c>
      <c r="S53" s="15">
        <v>510951.55</v>
      </c>
      <c r="T53" s="15">
        <v>2336226.7999999998</v>
      </c>
      <c r="U53" s="15">
        <v>982912.06</v>
      </c>
      <c r="V53" s="15">
        <v>487878.81</v>
      </c>
      <c r="W53" s="15">
        <v>2391107.64</v>
      </c>
      <c r="X53" s="15">
        <v>7593731.8499999996</v>
      </c>
      <c r="Y53" s="15">
        <v>890711.7</v>
      </c>
      <c r="Z53" s="15">
        <v>28533967.350000001</v>
      </c>
      <c r="AA53" s="15">
        <v>2126268.41</v>
      </c>
      <c r="AB53" s="15">
        <v>40113989.299999997</v>
      </c>
      <c r="AC53" s="15">
        <v>10173294.83</v>
      </c>
      <c r="AD53" s="15">
        <v>2785997.34</v>
      </c>
      <c r="AE53" s="15">
        <v>449515.31</v>
      </c>
      <c r="AF53" s="15">
        <v>5552229.9699999997</v>
      </c>
      <c r="AG53" s="15">
        <v>6089371.8200000003</v>
      </c>
      <c r="AH53" s="15">
        <v>1873949.54</v>
      </c>
      <c r="AI53" s="15">
        <v>9563056.1799999997</v>
      </c>
      <c r="AJ53" s="15">
        <v>1558215.31</v>
      </c>
      <c r="AK53" s="15">
        <v>12005133.59</v>
      </c>
      <c r="AL53" s="15">
        <v>1710124.11</v>
      </c>
      <c r="AM53" s="15">
        <v>9192891.8499999996</v>
      </c>
      <c r="AN53" s="15">
        <v>9087402.0899999999</v>
      </c>
      <c r="AO53" s="15">
        <v>32726084.359999999</v>
      </c>
      <c r="AP53" s="15">
        <v>10333633.51</v>
      </c>
      <c r="AQ53" s="15">
        <v>5527895.3099999996</v>
      </c>
      <c r="AR53" s="15">
        <v>7165587.6100000003</v>
      </c>
      <c r="AS53" s="15">
        <v>3222423.65</v>
      </c>
      <c r="AT53" s="15">
        <v>8962761.9000000004</v>
      </c>
      <c r="AU53" s="15">
        <v>10301561.529999999</v>
      </c>
      <c r="AV53" s="15">
        <v>8711849</v>
      </c>
      <c r="AW53" s="15">
        <v>13149800.460000001</v>
      </c>
      <c r="AX53" s="15">
        <v>10396685.5</v>
      </c>
      <c r="AY53" s="15">
        <v>34025195.670000002</v>
      </c>
      <c r="AZ53" s="15">
        <v>21075369.25</v>
      </c>
      <c r="BA53" s="15">
        <v>17352497.34</v>
      </c>
      <c r="BB53" s="15">
        <v>4331233.0599999996</v>
      </c>
      <c r="BC53" s="15">
        <v>6514045.8200000003</v>
      </c>
      <c r="BD53" s="15">
        <v>12115069.77</v>
      </c>
      <c r="BE53" s="15">
        <v>11674510.58</v>
      </c>
      <c r="BF53" s="15">
        <v>12842448.869999999</v>
      </c>
      <c r="BG53" s="15">
        <v>19072768.52</v>
      </c>
      <c r="BH53" s="15">
        <v>12830359.57</v>
      </c>
      <c r="BI53" s="15">
        <v>12213582.380000001</v>
      </c>
      <c r="BJ53" s="15">
        <v>7578899.2599999998</v>
      </c>
      <c r="BK53" s="15">
        <v>42028961.850000001</v>
      </c>
      <c r="BL53" s="15">
        <v>5289642.6100000003</v>
      </c>
      <c r="BM53" s="15">
        <v>41109897.740000002</v>
      </c>
      <c r="BN53" s="15">
        <v>6252519.8600000003</v>
      </c>
      <c r="BO53" s="15">
        <v>3010018.97</v>
      </c>
      <c r="BP53" s="15">
        <v>6552218.0499999998</v>
      </c>
      <c r="BQ53" s="15">
        <v>8790035.9499999993</v>
      </c>
      <c r="BR53" s="15">
        <v>15769263.140000001</v>
      </c>
      <c r="BS53" s="15">
        <v>9033461.8000000007</v>
      </c>
      <c r="BT53" s="15">
        <v>12482711.789999999</v>
      </c>
      <c r="BU53" s="15">
        <v>4084694.53</v>
      </c>
      <c r="BV53" s="15">
        <v>27548345.010000002</v>
      </c>
      <c r="BW53" s="15">
        <v>8080235.1100000003</v>
      </c>
      <c r="BX53" s="15">
        <v>9187001.7799999993</v>
      </c>
      <c r="BY53" s="15">
        <v>12984679.32</v>
      </c>
      <c r="BZ53" s="15">
        <v>6768324.3600000003</v>
      </c>
      <c r="CA53" s="15">
        <v>6139438.2400000002</v>
      </c>
      <c r="CB53" s="15">
        <v>9064231.6400000006</v>
      </c>
      <c r="CC53" s="15">
        <v>16948579</v>
      </c>
      <c r="CD53" s="15">
        <v>9418854.0999999996</v>
      </c>
      <c r="CE53" s="15">
        <v>27343103.190000001</v>
      </c>
      <c r="CF53" s="15">
        <v>13859416.039999999</v>
      </c>
      <c r="CG53" s="15">
        <v>4216496.33</v>
      </c>
      <c r="CH53" s="15">
        <v>18044147.359999999</v>
      </c>
      <c r="CI53" s="15">
        <v>14898993.810000001</v>
      </c>
      <c r="CJ53" s="15">
        <v>11585835.6</v>
      </c>
      <c r="CK53" s="15">
        <v>8209955.3799999999</v>
      </c>
      <c r="CL53" s="15">
        <v>3622192.51</v>
      </c>
      <c r="CM53" s="15">
        <v>10318764.300000001</v>
      </c>
      <c r="CN53" s="15">
        <v>7965137.9199999999</v>
      </c>
      <c r="CO53" s="15">
        <v>11321503.029999999</v>
      </c>
      <c r="CP53" s="15">
        <v>16102716.08</v>
      </c>
      <c r="CQ53" s="15">
        <v>13695217</v>
      </c>
      <c r="CR53" s="15">
        <v>11058714.960000001</v>
      </c>
      <c r="CS53" s="15">
        <v>20007621.050000001</v>
      </c>
      <c r="CT53" s="15">
        <v>8374406.5300000003</v>
      </c>
      <c r="CU53" s="15">
        <v>8637060.7400000002</v>
      </c>
      <c r="CV53" s="15">
        <v>8756673.8800000008</v>
      </c>
      <c r="CW53" s="15">
        <v>108942043.92</v>
      </c>
      <c r="CX53" s="15">
        <v>6694432.8200000003</v>
      </c>
      <c r="CY53" s="15">
        <v>14957843.130000001</v>
      </c>
      <c r="CZ53" s="15">
        <v>12164430.17</v>
      </c>
      <c r="DA53" s="15">
        <v>13436287.4</v>
      </c>
      <c r="DB53" s="15">
        <v>16714017.189999999</v>
      </c>
      <c r="DC53" s="15">
        <v>26524992.079999998</v>
      </c>
      <c r="DD53" s="15">
        <v>26203446</v>
      </c>
      <c r="DE53" s="15">
        <v>11058714.960000001</v>
      </c>
      <c r="DF53" s="15">
        <v>23533187.16</v>
      </c>
      <c r="DG53" s="15">
        <v>21646554.399999999</v>
      </c>
      <c r="DH53" s="15">
        <v>119570789.01000001</v>
      </c>
      <c r="DI53" s="15">
        <v>41249434.609999999</v>
      </c>
      <c r="DJ53" s="15">
        <v>19086016.850000001</v>
      </c>
      <c r="DK53" s="15">
        <v>14821531.98</v>
      </c>
    </row>
    <row r="54" spans="2:115" ht="15" customHeight="1" x14ac:dyDescent="0.25">
      <c r="B54" s="220"/>
      <c r="C54" s="21" t="s">
        <v>49</v>
      </c>
      <c r="D54" s="15"/>
      <c r="E54" s="15">
        <v>1100000</v>
      </c>
      <c r="F54" s="15">
        <v>4588560</v>
      </c>
      <c r="G54" s="15">
        <v>11171018.77</v>
      </c>
      <c r="H54" s="15">
        <v>33011237.800000001</v>
      </c>
      <c r="I54" s="15">
        <v>36016972.049999997</v>
      </c>
      <c r="J54" s="15">
        <v>40298130.369999997</v>
      </c>
      <c r="K54" s="15">
        <v>39988164.950000003</v>
      </c>
      <c r="L54" s="15">
        <v>32911606.5</v>
      </c>
      <c r="M54" s="15">
        <v>41590039.390000001</v>
      </c>
      <c r="N54" s="15">
        <v>33846367.009999998</v>
      </c>
      <c r="O54" s="15">
        <v>40422256.609999999</v>
      </c>
      <c r="P54" s="15">
        <v>28573967.949999999</v>
      </c>
      <c r="Q54" s="15">
        <v>31076419.469999999</v>
      </c>
      <c r="R54" s="15">
        <v>25427742.370000001</v>
      </c>
      <c r="S54" s="15">
        <v>56227310.380000003</v>
      </c>
      <c r="T54" s="15">
        <v>61733264.689999998</v>
      </c>
      <c r="U54" s="15">
        <v>50915672.600000001</v>
      </c>
      <c r="V54" s="15">
        <v>48891994.270000003</v>
      </c>
      <c r="W54" s="15">
        <v>61664286.520000003</v>
      </c>
      <c r="X54" s="15">
        <v>51841862.840000004</v>
      </c>
      <c r="Y54" s="15">
        <v>46497827.82</v>
      </c>
      <c r="Z54" s="15">
        <v>51922958.390000001</v>
      </c>
      <c r="AA54" s="15">
        <v>35948480.189999998</v>
      </c>
      <c r="AB54" s="15">
        <v>42115787.140000001</v>
      </c>
      <c r="AC54" s="15">
        <v>36464959.329999998</v>
      </c>
      <c r="AD54" s="15">
        <v>32363344.079999998</v>
      </c>
      <c r="AE54" s="15">
        <v>42528753.619999997</v>
      </c>
      <c r="AF54" s="15">
        <v>66360750.159999996</v>
      </c>
      <c r="AG54" s="15">
        <v>85115034.900000006</v>
      </c>
      <c r="AH54" s="15">
        <v>73681241.140000001</v>
      </c>
      <c r="AI54" s="15">
        <v>79315753.189999998</v>
      </c>
      <c r="AJ54" s="15">
        <v>64617523.710000001</v>
      </c>
      <c r="AK54" s="15">
        <v>66817790.649999999</v>
      </c>
      <c r="AL54" s="15">
        <v>49545572.890000001</v>
      </c>
      <c r="AM54" s="15">
        <v>63309745.990000002</v>
      </c>
      <c r="AN54" s="15">
        <v>66552203.460000001</v>
      </c>
      <c r="AO54" s="15">
        <v>57380921.149999999</v>
      </c>
      <c r="AP54" s="15">
        <v>64375834.100000001</v>
      </c>
      <c r="AQ54" s="15">
        <v>80755700.260000005</v>
      </c>
      <c r="AR54" s="15">
        <v>81092028.489999995</v>
      </c>
      <c r="AS54" s="15">
        <v>94266867.840000004</v>
      </c>
      <c r="AT54" s="15">
        <v>108911598.22</v>
      </c>
      <c r="AU54" s="15">
        <v>92588726.700000003</v>
      </c>
      <c r="AV54" s="15">
        <v>94114017.150000006</v>
      </c>
      <c r="AW54" s="15">
        <v>104346751.72</v>
      </c>
      <c r="AX54" s="15">
        <v>101459227.31</v>
      </c>
      <c r="AY54" s="15">
        <v>90030713.480000004</v>
      </c>
      <c r="AZ54" s="15">
        <v>93736011.870000005</v>
      </c>
      <c r="BA54" s="15">
        <v>92537144.730000004</v>
      </c>
      <c r="BB54" s="15">
        <v>86498831.349999994</v>
      </c>
      <c r="BC54" s="15">
        <v>124415600.8</v>
      </c>
      <c r="BD54" s="15">
        <v>143135499.94999999</v>
      </c>
      <c r="BE54" s="15">
        <v>159143835.75999999</v>
      </c>
      <c r="BF54" s="15">
        <v>141154561.11000001</v>
      </c>
      <c r="BG54" s="15">
        <v>112548993.83</v>
      </c>
      <c r="BH54" s="15">
        <v>109305950.67</v>
      </c>
      <c r="BI54" s="15">
        <v>100229206.26000001</v>
      </c>
      <c r="BJ54" s="15">
        <v>97438143.319999993</v>
      </c>
      <c r="BK54" s="15">
        <v>112485605.88</v>
      </c>
      <c r="BL54" s="15">
        <v>131239113.45999999</v>
      </c>
      <c r="BM54" s="15">
        <v>120205481.51000001</v>
      </c>
      <c r="BN54" s="15">
        <v>115558453.97</v>
      </c>
      <c r="BO54" s="15">
        <v>120499309.94</v>
      </c>
      <c r="BP54" s="15">
        <v>124835090.77</v>
      </c>
      <c r="BQ54" s="15">
        <v>171650497.46000001</v>
      </c>
      <c r="BR54" s="15">
        <v>154993726.88</v>
      </c>
      <c r="BS54" s="15">
        <v>103845130.03</v>
      </c>
      <c r="BT54" s="15">
        <v>165664705.41999999</v>
      </c>
      <c r="BU54" s="15">
        <v>144892002.13</v>
      </c>
      <c r="BV54" s="15">
        <v>151766024.66999999</v>
      </c>
      <c r="BW54" s="15">
        <v>215655011.69</v>
      </c>
      <c r="BX54" s="15">
        <v>146700958.68000001</v>
      </c>
      <c r="BY54" s="15">
        <v>148244596.63</v>
      </c>
      <c r="BZ54" s="15">
        <v>113486429.52</v>
      </c>
      <c r="CA54" s="15">
        <v>103252205.56</v>
      </c>
      <c r="CB54" s="15">
        <v>166948988.31</v>
      </c>
      <c r="CC54" s="15">
        <v>91242947.230000004</v>
      </c>
      <c r="CD54" s="15">
        <v>110743881.06</v>
      </c>
      <c r="CE54" s="15">
        <v>132339944.61</v>
      </c>
      <c r="CF54" s="15">
        <v>117138036.59</v>
      </c>
      <c r="CG54" s="15">
        <v>123299384.48999999</v>
      </c>
      <c r="CH54" s="15">
        <v>137899621.97</v>
      </c>
      <c r="CI54" s="15">
        <v>119518121.90000001</v>
      </c>
      <c r="CJ54" s="15">
        <v>102526800.26000001</v>
      </c>
      <c r="CK54" s="15">
        <v>112913968.12</v>
      </c>
      <c r="CL54" s="15">
        <v>102550020.67</v>
      </c>
      <c r="CM54" s="15">
        <v>100457687.61</v>
      </c>
      <c r="CN54" s="15">
        <v>253759983.65000001</v>
      </c>
      <c r="CO54" s="15">
        <v>214292873.13</v>
      </c>
      <c r="CP54" s="15">
        <v>205902086.72999999</v>
      </c>
      <c r="CQ54" s="15">
        <v>195866808.81999999</v>
      </c>
      <c r="CR54" s="15">
        <v>158302238.90000001</v>
      </c>
      <c r="CS54" s="15">
        <v>174528376.44999999</v>
      </c>
      <c r="CT54" s="15">
        <v>167679926.88999999</v>
      </c>
      <c r="CU54" s="15">
        <v>173153904.34999999</v>
      </c>
      <c r="CV54" s="15">
        <v>128131588.04000001</v>
      </c>
      <c r="CW54" s="15">
        <v>142435647.55000001</v>
      </c>
      <c r="CX54" s="15">
        <v>93596109.879999995</v>
      </c>
      <c r="CY54" s="15">
        <v>135023203.77000001</v>
      </c>
      <c r="CZ54" s="15">
        <v>210402677.71000001</v>
      </c>
      <c r="DA54" s="15">
        <v>160020259.37</v>
      </c>
      <c r="DB54" s="15">
        <v>195148058.38</v>
      </c>
      <c r="DC54" s="15">
        <v>192087456.52000001</v>
      </c>
      <c r="DD54" s="15">
        <v>160036471.27000001</v>
      </c>
      <c r="DE54" s="15">
        <v>158302238.90000001</v>
      </c>
      <c r="DF54" s="15">
        <v>197127233.28999999</v>
      </c>
      <c r="DG54" s="15">
        <v>144549805.88999999</v>
      </c>
      <c r="DH54" s="15">
        <v>150480152.00999999</v>
      </c>
      <c r="DI54" s="15">
        <v>126764872.97</v>
      </c>
      <c r="DJ54" s="15">
        <v>102852988.92</v>
      </c>
      <c r="DK54" s="15">
        <v>142353005.78999999</v>
      </c>
    </row>
    <row r="55" spans="2:115" ht="15" customHeight="1" x14ac:dyDescent="0.25">
      <c r="B55" s="220"/>
      <c r="C55" s="21" t="s">
        <v>50</v>
      </c>
      <c r="D55" s="15">
        <v>457.05</v>
      </c>
      <c r="E55" s="15">
        <v>1306870.1499999999</v>
      </c>
      <c r="F55" s="15">
        <v>519543.05</v>
      </c>
      <c r="G55" s="15">
        <v>42044609.32</v>
      </c>
      <c r="H55" s="15">
        <v>2658926.91</v>
      </c>
      <c r="I55" s="15">
        <v>16522973.970000001</v>
      </c>
      <c r="J55" s="15">
        <v>16435500.9</v>
      </c>
      <c r="K55" s="15">
        <v>5346535.74</v>
      </c>
      <c r="L55" s="15">
        <v>31053507.109999999</v>
      </c>
      <c r="M55" s="15">
        <v>5952962.5499999998</v>
      </c>
      <c r="N55" s="15">
        <v>3281809.4</v>
      </c>
      <c r="O55" s="15">
        <v>13723599.640000001</v>
      </c>
      <c r="P55" s="15">
        <v>6204217.3499999996</v>
      </c>
      <c r="Q55" s="15">
        <v>8418163.2200000007</v>
      </c>
      <c r="R55" s="15">
        <v>2027785.92</v>
      </c>
      <c r="S55" s="15">
        <v>25239511.100000001</v>
      </c>
      <c r="T55" s="15">
        <v>2610522.7000000002</v>
      </c>
      <c r="U55" s="15">
        <v>7916729.7800000003</v>
      </c>
      <c r="V55" s="15">
        <v>9759893.1799999997</v>
      </c>
      <c r="W55" s="15">
        <v>5028873.66</v>
      </c>
      <c r="X55" s="15">
        <v>4080823.57</v>
      </c>
      <c r="Y55" s="15">
        <v>9958689.5399999991</v>
      </c>
      <c r="Z55" s="15">
        <v>17562224.550000001</v>
      </c>
      <c r="AA55" s="15">
        <v>4492753</v>
      </c>
      <c r="AB55" s="15">
        <v>6202857.3799999999</v>
      </c>
      <c r="AC55" s="15">
        <v>7217897.8700000001</v>
      </c>
      <c r="AD55" s="15">
        <v>6939467.4000000004</v>
      </c>
      <c r="AE55" s="15">
        <v>1812032.32</v>
      </c>
      <c r="AF55" s="15">
        <v>11837164.300000001</v>
      </c>
      <c r="AG55" s="15">
        <v>2911565.18</v>
      </c>
      <c r="AH55" s="15">
        <v>3305297.72</v>
      </c>
      <c r="AI55" s="15">
        <v>8237425.7199999997</v>
      </c>
      <c r="AJ55" s="15">
        <v>4724053.16</v>
      </c>
      <c r="AK55" s="15">
        <v>3096384.21</v>
      </c>
      <c r="AL55" s="15">
        <v>3424942.39</v>
      </c>
      <c r="AM55" s="15">
        <v>3823196.26</v>
      </c>
      <c r="AN55" s="15">
        <v>3417291.8</v>
      </c>
      <c r="AO55" s="15">
        <v>1404297.93</v>
      </c>
      <c r="AP55" s="15">
        <v>2712690.9</v>
      </c>
      <c r="AQ55" s="15">
        <v>2199524.5499999998</v>
      </c>
      <c r="AR55" s="15">
        <v>6730258.0199999996</v>
      </c>
      <c r="AS55" s="15">
        <v>3678371.8399999999</v>
      </c>
      <c r="AT55" s="15">
        <v>8647806.8800000008</v>
      </c>
      <c r="AU55" s="15">
        <v>6375874.6200000001</v>
      </c>
      <c r="AV55" s="15">
        <v>6537435.6200000001</v>
      </c>
      <c r="AW55" s="15">
        <v>7210662.4199999999</v>
      </c>
      <c r="AX55" s="15">
        <v>2271257.9500000002</v>
      </c>
      <c r="AY55" s="15">
        <v>14134197.220000001</v>
      </c>
      <c r="AZ55" s="15">
        <v>15740072.18</v>
      </c>
      <c r="BA55" s="15">
        <v>8003933.0099999998</v>
      </c>
      <c r="BB55" s="15">
        <v>16638191.699999999</v>
      </c>
      <c r="BC55" s="15">
        <v>5684367.5800000001</v>
      </c>
      <c r="BD55" s="15">
        <v>29528316.129999999</v>
      </c>
      <c r="BE55" s="15">
        <v>36477521.729999997</v>
      </c>
      <c r="BF55" s="15">
        <v>11822603.08</v>
      </c>
      <c r="BG55" s="15">
        <v>10661127.49</v>
      </c>
      <c r="BH55" s="15">
        <v>9807793.4399999995</v>
      </c>
      <c r="BI55" s="15">
        <v>16167432.189999999</v>
      </c>
      <c r="BJ55" s="15">
        <v>18765589.800000001</v>
      </c>
      <c r="BK55" s="15">
        <v>9008278.3499999996</v>
      </c>
      <c r="BL55" s="15">
        <v>13801852.109999999</v>
      </c>
      <c r="BM55" s="15">
        <v>12255729.1</v>
      </c>
      <c r="BN55" s="15">
        <v>15562594.970000001</v>
      </c>
      <c r="BO55" s="15">
        <v>14235497.91</v>
      </c>
      <c r="BP55" s="15">
        <v>13079927.039999999</v>
      </c>
      <c r="BQ55" s="15">
        <v>11149669.800000001</v>
      </c>
      <c r="BR55" s="15">
        <v>9218842.0299999993</v>
      </c>
      <c r="BS55" s="15">
        <v>7298983.0099999998</v>
      </c>
      <c r="BT55" s="15">
        <v>7336847.04</v>
      </c>
      <c r="BU55" s="15">
        <v>5920385.6799999997</v>
      </c>
      <c r="BV55" s="15">
        <v>6707538.0300000003</v>
      </c>
      <c r="BW55" s="15">
        <v>7981668.8899999997</v>
      </c>
      <c r="BX55" s="15">
        <v>13741086.119999999</v>
      </c>
      <c r="BY55" s="15">
        <v>14633748.6</v>
      </c>
      <c r="BZ55" s="15">
        <v>8833031.1400000006</v>
      </c>
      <c r="CA55" s="15">
        <v>4023036.11</v>
      </c>
      <c r="CB55" s="15">
        <v>9840046.6099999994</v>
      </c>
      <c r="CC55" s="15">
        <v>12352994.210000001</v>
      </c>
      <c r="CD55" s="15">
        <v>8220480.2599999998</v>
      </c>
      <c r="CE55" s="15">
        <v>14450460.08</v>
      </c>
      <c r="CF55" s="15">
        <v>5823108.0999999996</v>
      </c>
      <c r="CG55" s="15">
        <v>4659324.2</v>
      </c>
      <c r="CH55" s="15">
        <v>8412742.4199999999</v>
      </c>
      <c r="CI55" s="15">
        <v>5432203.3300000001</v>
      </c>
      <c r="CJ55" s="15">
        <v>6324136.6399999997</v>
      </c>
      <c r="CK55" s="15">
        <v>17322404.440000001</v>
      </c>
      <c r="CL55" s="15">
        <v>14205490.85</v>
      </c>
      <c r="CM55" s="15">
        <v>8839034.25</v>
      </c>
      <c r="CN55" s="15">
        <v>33827896.159999996</v>
      </c>
      <c r="CO55" s="15">
        <v>12329317.210000001</v>
      </c>
      <c r="CP55" s="15">
        <v>10437164.73</v>
      </c>
      <c r="CQ55" s="15">
        <v>9017508.5500000007</v>
      </c>
      <c r="CR55" s="15">
        <v>10802866.869999999</v>
      </c>
      <c r="CS55" s="15">
        <v>10351743.640000001</v>
      </c>
      <c r="CT55" s="15">
        <v>8875166.3200000003</v>
      </c>
      <c r="CU55" s="15">
        <v>12621937.09</v>
      </c>
      <c r="CV55" s="15">
        <v>17162655.609999999</v>
      </c>
      <c r="CW55" s="15">
        <v>14353705.810000001</v>
      </c>
      <c r="CX55" s="15">
        <v>15399142.130000001</v>
      </c>
      <c r="CY55" s="15">
        <v>12439967.199999999</v>
      </c>
      <c r="CZ55" s="15">
        <v>15502167.83</v>
      </c>
      <c r="DA55" s="15">
        <v>11966668.43</v>
      </c>
      <c r="DB55" s="15">
        <v>10354503.58</v>
      </c>
      <c r="DC55" s="15">
        <v>15858845.300000001</v>
      </c>
      <c r="DD55" s="15">
        <v>13889008.9</v>
      </c>
      <c r="DE55" s="15">
        <v>10802866.869999999</v>
      </c>
      <c r="DF55" s="15">
        <v>6492276.4699999997</v>
      </c>
      <c r="DG55" s="15">
        <v>7312823.4199999999</v>
      </c>
      <c r="DH55" s="15">
        <v>19689248.129999999</v>
      </c>
      <c r="DI55" s="15">
        <v>13765884.109999999</v>
      </c>
      <c r="DJ55" s="15">
        <v>10701644.890000001</v>
      </c>
      <c r="DK55" s="15">
        <v>9146787.5399999991</v>
      </c>
    </row>
    <row r="56" spans="2:115" ht="15" customHeight="1" x14ac:dyDescent="0.25">
      <c r="B56" s="220"/>
      <c r="C56" s="21" t="s">
        <v>42</v>
      </c>
      <c r="D56" s="15"/>
      <c r="E56" s="15">
        <v>340000</v>
      </c>
      <c r="F56" s="15">
        <v>2141661.4</v>
      </c>
      <c r="G56" s="15">
        <v>12942355.359999999</v>
      </c>
      <c r="H56" s="15">
        <v>29811630.370000001</v>
      </c>
      <c r="I56" s="15">
        <v>35923700.520000003</v>
      </c>
      <c r="J56" s="15">
        <v>30063771.149999999</v>
      </c>
      <c r="K56" s="15">
        <v>34938834.009999998</v>
      </c>
      <c r="L56" s="15">
        <v>48486355.369999997</v>
      </c>
      <c r="M56" s="15">
        <v>31170433.100000001</v>
      </c>
      <c r="N56" s="15">
        <v>37458243.880000003</v>
      </c>
      <c r="O56" s="15">
        <v>52499602.109999999</v>
      </c>
      <c r="P56" s="15">
        <v>38319244.649999999</v>
      </c>
      <c r="Q56" s="15">
        <v>41691631.079999998</v>
      </c>
      <c r="R56" s="15">
        <v>40018014.409999996</v>
      </c>
      <c r="S56" s="15">
        <v>23845112.07</v>
      </c>
      <c r="T56" s="15">
        <v>41096076.939999998</v>
      </c>
      <c r="U56" s="15">
        <v>41998902.719999999</v>
      </c>
      <c r="V56" s="15">
        <v>41304631.68</v>
      </c>
      <c r="W56" s="15">
        <v>33495908.510000002</v>
      </c>
      <c r="X56" s="15">
        <v>45523223.469999999</v>
      </c>
      <c r="Y56" s="15">
        <v>28851232.920000002</v>
      </c>
      <c r="Z56" s="15">
        <v>38316872.090000004</v>
      </c>
      <c r="AA56" s="15">
        <v>53959859.350000001</v>
      </c>
      <c r="AB56" s="15">
        <v>40893974.170000002</v>
      </c>
      <c r="AC56" s="15">
        <v>47262384.009999998</v>
      </c>
      <c r="AD56" s="15">
        <v>34321727.270000003</v>
      </c>
      <c r="AE56" s="15">
        <v>36881332.670000002</v>
      </c>
      <c r="AF56" s="15">
        <v>35027365.729999997</v>
      </c>
      <c r="AG56" s="15">
        <v>41734398.789999999</v>
      </c>
      <c r="AH56" s="15">
        <v>51604268.850000001</v>
      </c>
      <c r="AI56" s="15">
        <v>58666383.060000002</v>
      </c>
      <c r="AJ56" s="15">
        <v>53317834.590000004</v>
      </c>
      <c r="AK56" s="15">
        <v>52684804.609999999</v>
      </c>
      <c r="AL56" s="15">
        <v>44549762.509999998</v>
      </c>
      <c r="AM56" s="15">
        <v>38521374.479999997</v>
      </c>
      <c r="AN56" s="15">
        <v>45652786.799999997</v>
      </c>
      <c r="AO56" s="15">
        <v>38616953.729999997</v>
      </c>
      <c r="AP56" s="15">
        <v>32999012.609999999</v>
      </c>
      <c r="AQ56" s="15">
        <v>40103137.460000001</v>
      </c>
      <c r="AR56" s="15">
        <v>53183793.810000002</v>
      </c>
      <c r="AS56" s="15">
        <v>68030233.909999996</v>
      </c>
      <c r="AT56" s="15">
        <v>42000571.450000003</v>
      </c>
      <c r="AU56" s="15">
        <v>70067976.510000005</v>
      </c>
      <c r="AV56" s="15">
        <v>60996255.520000003</v>
      </c>
      <c r="AW56" s="15">
        <v>54623318.960000001</v>
      </c>
      <c r="AX56" s="15">
        <v>66069270.170000002</v>
      </c>
      <c r="AY56" s="15">
        <v>55560238.130000003</v>
      </c>
      <c r="AZ56" s="15">
        <v>71325826.040000007</v>
      </c>
      <c r="BA56" s="15">
        <v>80389995.400000006</v>
      </c>
      <c r="BB56" s="15">
        <v>75218588.609999999</v>
      </c>
      <c r="BC56" s="15">
        <v>96228497.719999999</v>
      </c>
      <c r="BD56" s="15">
        <v>115466272.87</v>
      </c>
      <c r="BE56" s="15">
        <v>101689371.11</v>
      </c>
      <c r="BF56" s="15">
        <v>110549293.34999999</v>
      </c>
      <c r="BG56" s="15">
        <v>92665777.670000002</v>
      </c>
      <c r="BH56" s="15">
        <v>86253968.150000006</v>
      </c>
      <c r="BI56" s="15">
        <v>93422419.930000007</v>
      </c>
      <c r="BJ56" s="15">
        <v>97129896.739999995</v>
      </c>
      <c r="BK56" s="15">
        <v>102914392.34999999</v>
      </c>
      <c r="BL56" s="15">
        <v>101832121.29000001</v>
      </c>
      <c r="BM56" s="15">
        <v>112723567.95999999</v>
      </c>
      <c r="BN56" s="15">
        <v>60988426.289999999</v>
      </c>
      <c r="BO56" s="15">
        <v>71748886.790000007</v>
      </c>
      <c r="BP56" s="15">
        <v>92870820.049999997</v>
      </c>
      <c r="BQ56" s="15">
        <v>145399705.99000001</v>
      </c>
      <c r="BR56" s="15">
        <v>142773554.81</v>
      </c>
      <c r="BS56" s="15">
        <v>122149526.04000001</v>
      </c>
      <c r="BT56" s="15">
        <v>162559642.63999999</v>
      </c>
      <c r="BU56" s="15">
        <v>121964234.51000001</v>
      </c>
      <c r="BV56" s="15">
        <v>131828618.43000001</v>
      </c>
      <c r="BW56" s="15">
        <v>147931634.41</v>
      </c>
      <c r="BX56" s="15">
        <v>148585612.94</v>
      </c>
      <c r="BY56" s="15">
        <v>142016141.63</v>
      </c>
      <c r="BZ56" s="15">
        <v>126956543.75</v>
      </c>
      <c r="CA56" s="15">
        <v>90130070.280000001</v>
      </c>
      <c r="CB56" s="15">
        <v>141186706.69</v>
      </c>
      <c r="CC56" s="15">
        <v>102821757.95999999</v>
      </c>
      <c r="CD56" s="15">
        <v>113631660.03</v>
      </c>
      <c r="CE56" s="15">
        <v>126802208.45999999</v>
      </c>
      <c r="CF56" s="15">
        <v>100101761.84</v>
      </c>
      <c r="CG56" s="15">
        <v>159630857.25</v>
      </c>
      <c r="CH56" s="15">
        <v>111119543.91</v>
      </c>
      <c r="CI56" s="15">
        <v>128178751.09999999</v>
      </c>
      <c r="CJ56" s="15">
        <v>160436578.47</v>
      </c>
      <c r="CK56" s="15">
        <v>175764666.62</v>
      </c>
      <c r="CL56" s="15">
        <v>74591030.75</v>
      </c>
      <c r="CM56" s="15">
        <v>114877357.43000001</v>
      </c>
      <c r="CN56" s="15">
        <v>133342219.02</v>
      </c>
      <c r="CO56" s="15">
        <v>114372950.95999999</v>
      </c>
      <c r="CP56" s="15">
        <v>164394861.27000001</v>
      </c>
      <c r="CQ56" s="15">
        <v>132496483.63</v>
      </c>
      <c r="CR56" s="15">
        <v>106845917.59999999</v>
      </c>
      <c r="CS56" s="15">
        <v>159665148.02000001</v>
      </c>
      <c r="CT56" s="15">
        <v>171579038.84999999</v>
      </c>
      <c r="CU56" s="15">
        <v>175816714.25999999</v>
      </c>
      <c r="CV56" s="15">
        <v>154943587.43000001</v>
      </c>
      <c r="CW56" s="15">
        <v>203008936.19</v>
      </c>
      <c r="CX56" s="15">
        <v>123865697.31999999</v>
      </c>
      <c r="CY56" s="15">
        <v>156310092.83000001</v>
      </c>
      <c r="CZ56" s="15">
        <v>176873687.09</v>
      </c>
      <c r="DA56" s="15">
        <v>189121301.52000001</v>
      </c>
      <c r="DB56" s="15">
        <v>206394858.50999999</v>
      </c>
      <c r="DC56" s="15">
        <v>174522382.22999999</v>
      </c>
      <c r="DD56" s="15">
        <v>151714021.63999999</v>
      </c>
      <c r="DE56" s="15">
        <v>106845917.59999999</v>
      </c>
      <c r="DF56" s="15">
        <v>182191939.21000001</v>
      </c>
      <c r="DG56" s="15">
        <v>145342648.28</v>
      </c>
      <c r="DH56" s="15">
        <v>140859644.46000001</v>
      </c>
      <c r="DI56" s="15">
        <v>179004130.06999999</v>
      </c>
      <c r="DJ56" s="15">
        <v>135181566.53999999</v>
      </c>
      <c r="DK56" s="15">
        <v>138557167.22</v>
      </c>
    </row>
    <row r="57" spans="2:115" ht="15" customHeight="1" x14ac:dyDescent="0.25">
      <c r="B57" s="220"/>
      <c r="C57" s="21" t="s">
        <v>43</v>
      </c>
      <c r="D57" s="15"/>
      <c r="E57" s="15">
        <v>441958.16</v>
      </c>
      <c r="F57" s="15">
        <v>1149171.43</v>
      </c>
      <c r="G57" s="15">
        <v>8128893.5999999996</v>
      </c>
      <c r="H57" s="15">
        <v>15161981.17</v>
      </c>
      <c r="I57" s="15">
        <v>10049638.16</v>
      </c>
      <c r="J57" s="15">
        <v>18245549.870000001</v>
      </c>
      <c r="K57" s="15">
        <v>24300888.649999999</v>
      </c>
      <c r="L57" s="15">
        <v>33645867.460000001</v>
      </c>
      <c r="M57" s="15">
        <v>24833649.879999999</v>
      </c>
      <c r="N57" s="15">
        <v>33013434.780000001</v>
      </c>
      <c r="O57" s="15">
        <v>37281123.060000002</v>
      </c>
      <c r="P57" s="15">
        <v>43240787.289999999</v>
      </c>
      <c r="Q57" s="15">
        <v>40395216.490000002</v>
      </c>
      <c r="R57" s="15">
        <v>36009931.219999999</v>
      </c>
      <c r="S57" s="15">
        <v>41506197.509999998</v>
      </c>
      <c r="T57" s="15">
        <v>45617287.729999997</v>
      </c>
      <c r="U57" s="15">
        <v>32693868.350000001</v>
      </c>
      <c r="V57" s="15">
        <v>45222612.450000003</v>
      </c>
      <c r="W57" s="15">
        <v>35885751.229999997</v>
      </c>
      <c r="X57" s="15">
        <v>33551694.43</v>
      </c>
      <c r="Y57" s="15">
        <v>37099466.729999997</v>
      </c>
      <c r="Z57" s="15">
        <v>21481407.16</v>
      </c>
      <c r="AA57" s="15">
        <v>29962839.02</v>
      </c>
      <c r="AB57" s="15">
        <v>47914270.799999997</v>
      </c>
      <c r="AC57" s="15">
        <v>70710743.689999998</v>
      </c>
      <c r="AD57" s="15">
        <v>40283573.82</v>
      </c>
      <c r="AE57" s="15">
        <v>37891660.759999998</v>
      </c>
      <c r="AF57" s="15">
        <v>36756674.990000002</v>
      </c>
      <c r="AG57" s="15">
        <v>32644576.829999998</v>
      </c>
      <c r="AH57" s="15">
        <v>29708939.600000001</v>
      </c>
      <c r="AI57" s="15">
        <v>39141690.640000001</v>
      </c>
      <c r="AJ57" s="15">
        <v>50103198.119999997</v>
      </c>
      <c r="AK57" s="15">
        <v>68583193.109999999</v>
      </c>
      <c r="AL57" s="15">
        <v>49660305.649999999</v>
      </c>
      <c r="AM57" s="15">
        <v>66967046.939999998</v>
      </c>
      <c r="AN57" s="15">
        <v>54563118.18</v>
      </c>
      <c r="AO57" s="15">
        <v>58976308.5</v>
      </c>
      <c r="AP57" s="15">
        <v>47055147.43</v>
      </c>
      <c r="AQ57" s="15">
        <v>101940941.68000001</v>
      </c>
      <c r="AR57" s="15">
        <v>137566054.19</v>
      </c>
      <c r="AS57" s="15">
        <v>125168281.81</v>
      </c>
      <c r="AT57" s="15">
        <v>102518893.05</v>
      </c>
      <c r="AU57" s="15">
        <v>101975405.81999999</v>
      </c>
      <c r="AV57" s="15">
        <v>102607241.38</v>
      </c>
      <c r="AW57" s="15">
        <v>78670643.510000005</v>
      </c>
      <c r="AX57" s="15">
        <v>79415287.849999994</v>
      </c>
      <c r="AY57" s="15">
        <v>80548050.150000006</v>
      </c>
      <c r="AZ57" s="15">
        <v>66835142.490000002</v>
      </c>
      <c r="BA57" s="15">
        <v>75642644.799999997</v>
      </c>
      <c r="BB57" s="15">
        <v>65602720.5</v>
      </c>
      <c r="BC57" s="15">
        <v>111100961.39</v>
      </c>
      <c r="BD57" s="15">
        <v>181619763.66999999</v>
      </c>
      <c r="BE57" s="15">
        <v>219198650.16999999</v>
      </c>
      <c r="BF57" s="15">
        <v>140542495.43000001</v>
      </c>
      <c r="BG57" s="15">
        <v>118460330.14</v>
      </c>
      <c r="BH57" s="15">
        <v>105691615.02</v>
      </c>
      <c r="BI57" s="15">
        <v>100083202.11</v>
      </c>
      <c r="BJ57" s="15">
        <v>86819331.390000001</v>
      </c>
      <c r="BK57" s="15">
        <v>80929436.780000001</v>
      </c>
      <c r="BL57" s="15">
        <v>75511102.780000001</v>
      </c>
      <c r="BM57" s="15">
        <v>96065992.549999997</v>
      </c>
      <c r="BN57" s="15">
        <v>157889385.96000001</v>
      </c>
      <c r="BO57" s="15">
        <v>94642826.25</v>
      </c>
      <c r="BP57" s="15">
        <v>118600458.77</v>
      </c>
      <c r="BQ57" s="15">
        <v>139140079.52000001</v>
      </c>
      <c r="BR57" s="15">
        <v>128177819.45999999</v>
      </c>
      <c r="BS57" s="15">
        <v>126002768.36</v>
      </c>
      <c r="BT57" s="15">
        <v>138545665.68000001</v>
      </c>
      <c r="BU57" s="15">
        <v>147894135.25</v>
      </c>
      <c r="BV57" s="15">
        <v>137154271.05000001</v>
      </c>
      <c r="BW57" s="15">
        <v>124328716.18000001</v>
      </c>
      <c r="BX57" s="15">
        <v>104935473.65000001</v>
      </c>
      <c r="BY57" s="15">
        <v>97374305.659999996</v>
      </c>
      <c r="BZ57" s="15">
        <v>92895359.819999993</v>
      </c>
      <c r="CA57" s="15">
        <v>178976105.78</v>
      </c>
      <c r="CB57" s="15">
        <v>221860371.81</v>
      </c>
      <c r="CC57" s="15">
        <v>161619337.84999999</v>
      </c>
      <c r="CD57" s="15">
        <v>215446247.62</v>
      </c>
      <c r="CE57" s="15">
        <v>220817081.72</v>
      </c>
      <c r="CF57" s="15">
        <v>193145022.78999999</v>
      </c>
      <c r="CG57" s="15">
        <v>141819432.02000001</v>
      </c>
      <c r="CH57" s="15">
        <v>185739284.15000001</v>
      </c>
      <c r="CI57" s="15">
        <v>121363556.40000001</v>
      </c>
      <c r="CJ57" s="15">
        <v>127157163.13</v>
      </c>
      <c r="CK57" s="15">
        <v>152813349.16</v>
      </c>
      <c r="CL57" s="15">
        <v>93386145.870000005</v>
      </c>
      <c r="CM57" s="15">
        <v>144947155.12</v>
      </c>
      <c r="CN57" s="15">
        <v>499460506.39999998</v>
      </c>
      <c r="CO57" s="15">
        <v>401399823.60000002</v>
      </c>
      <c r="CP57" s="15">
        <v>380747385.07999998</v>
      </c>
      <c r="CQ57" s="15">
        <v>439958044.47000003</v>
      </c>
      <c r="CR57" s="15">
        <v>227663565.00999999</v>
      </c>
      <c r="CS57" s="15">
        <v>150647938.53</v>
      </c>
      <c r="CT57" s="15">
        <v>190995646.81</v>
      </c>
      <c r="CU57" s="15">
        <v>141361021.80000001</v>
      </c>
      <c r="CV57" s="15">
        <v>143798964.47999999</v>
      </c>
      <c r="CW57" s="15">
        <v>144332203.28</v>
      </c>
      <c r="CX57" s="15">
        <v>129351215.09</v>
      </c>
      <c r="CY57" s="15">
        <v>219005147.37</v>
      </c>
      <c r="CZ57" s="15">
        <v>276870024.48000002</v>
      </c>
      <c r="DA57" s="15">
        <v>212318690.41</v>
      </c>
      <c r="DB57" s="15">
        <v>206088373.13</v>
      </c>
      <c r="DC57" s="15">
        <v>259876488.09</v>
      </c>
      <c r="DD57" s="15">
        <v>224489202.53</v>
      </c>
      <c r="DE57" s="15">
        <v>227663565.00999999</v>
      </c>
      <c r="DF57" s="15">
        <v>252703828.61000001</v>
      </c>
      <c r="DG57" s="15">
        <v>155129898.90000001</v>
      </c>
      <c r="DH57" s="15">
        <v>188675354.68000001</v>
      </c>
      <c r="DI57" s="15">
        <v>134057341.23</v>
      </c>
      <c r="DJ57" s="15">
        <v>122414972.15000001</v>
      </c>
      <c r="DK57" s="15">
        <v>289526207.38</v>
      </c>
    </row>
    <row r="58" spans="2:115" ht="15" customHeight="1" x14ac:dyDescent="0.25">
      <c r="B58" s="220"/>
      <c r="C58" s="21" t="s">
        <v>70</v>
      </c>
      <c r="D58" s="15">
        <v>100103.57</v>
      </c>
      <c r="E58" s="15">
        <v>1105103</v>
      </c>
      <c r="F58" s="15">
        <v>3598567.62</v>
      </c>
      <c r="G58" s="15">
        <v>6576262.6600000001</v>
      </c>
      <c r="H58" s="15">
        <v>8151615.1699999999</v>
      </c>
      <c r="I58" s="15">
        <v>7367339.6799999997</v>
      </c>
      <c r="J58" s="15">
        <v>7970734.4699999997</v>
      </c>
      <c r="K58" s="15">
        <v>16104942.720000001</v>
      </c>
      <c r="L58" s="15">
        <v>18839825.77</v>
      </c>
      <c r="M58" s="15">
        <v>14821551.42</v>
      </c>
      <c r="N58" s="15">
        <v>18628665.120000001</v>
      </c>
      <c r="O58" s="15">
        <v>28024279.620000001</v>
      </c>
      <c r="P58" s="15">
        <v>19871189.850000001</v>
      </c>
      <c r="Q58" s="15">
        <v>20544601.379999999</v>
      </c>
      <c r="R58" s="15">
        <v>19624728.670000002</v>
      </c>
      <c r="S58" s="15">
        <v>18669271.079999998</v>
      </c>
      <c r="T58" s="15">
        <v>33573065.409999996</v>
      </c>
      <c r="U58" s="15">
        <v>20802062.699999999</v>
      </c>
      <c r="V58" s="15">
        <v>22762893.25</v>
      </c>
      <c r="W58" s="15">
        <v>20850999.920000002</v>
      </c>
      <c r="X58" s="15">
        <v>22710844.039999999</v>
      </c>
      <c r="Y58" s="15">
        <v>17628699</v>
      </c>
      <c r="Z58" s="15">
        <v>22696267.199999999</v>
      </c>
      <c r="AA58" s="15">
        <v>17221912.789999999</v>
      </c>
      <c r="AB58" s="15">
        <v>16794348.02</v>
      </c>
      <c r="AC58" s="15">
        <v>15973334.640000001</v>
      </c>
      <c r="AD58" s="15">
        <v>19487196.219999999</v>
      </c>
      <c r="AE58" s="15">
        <v>21565528.210000001</v>
      </c>
      <c r="AF58" s="15">
        <v>18008538.600000001</v>
      </c>
      <c r="AG58" s="15">
        <v>9230342.5299999993</v>
      </c>
      <c r="AH58" s="15">
        <v>14349255.76</v>
      </c>
      <c r="AI58" s="15">
        <v>12805470.27</v>
      </c>
      <c r="AJ58" s="15">
        <v>15454770.390000001</v>
      </c>
      <c r="AK58" s="15">
        <v>11526972.34</v>
      </c>
      <c r="AL58" s="15">
        <v>13889054.369999999</v>
      </c>
      <c r="AM58" s="15">
        <v>11957555.810000001</v>
      </c>
      <c r="AN58" s="15">
        <v>11085888.529999999</v>
      </c>
      <c r="AO58" s="15">
        <v>20814565.530000001</v>
      </c>
      <c r="AP58" s="15">
        <v>13003199.15</v>
      </c>
      <c r="AQ58" s="15">
        <v>15431790.82</v>
      </c>
      <c r="AR58" s="15">
        <v>15613921.560000001</v>
      </c>
      <c r="AS58" s="15">
        <v>16590747.720000001</v>
      </c>
      <c r="AT58" s="15">
        <v>20755353.420000002</v>
      </c>
      <c r="AU58" s="15">
        <v>17276021.43</v>
      </c>
      <c r="AV58" s="15">
        <v>14610678.01</v>
      </c>
      <c r="AW58" s="15">
        <v>14308999.810000001</v>
      </c>
      <c r="AX58" s="15">
        <v>14327839.359999999</v>
      </c>
      <c r="AY58" s="15">
        <v>15565075</v>
      </c>
      <c r="AZ58" s="15">
        <v>12056747.49</v>
      </c>
      <c r="BA58" s="15">
        <v>11936979.17</v>
      </c>
      <c r="BB58" s="15">
        <v>11278548.960000001</v>
      </c>
      <c r="BC58" s="15">
        <v>19016272.899999999</v>
      </c>
      <c r="BD58" s="15">
        <v>15922320.17</v>
      </c>
      <c r="BE58" s="15">
        <v>12706472.33</v>
      </c>
      <c r="BF58" s="15">
        <v>15770422.4</v>
      </c>
      <c r="BG58" s="15">
        <v>20542327.829999998</v>
      </c>
      <c r="BH58" s="15">
        <v>14088047</v>
      </c>
      <c r="BI58" s="15">
        <v>18835350.48</v>
      </c>
      <c r="BJ58" s="15">
        <v>33016587.129999999</v>
      </c>
      <c r="BK58" s="15">
        <v>43656021.140000001</v>
      </c>
      <c r="BL58" s="15">
        <v>28413667.82</v>
      </c>
      <c r="BM58" s="15">
        <v>16067261.75</v>
      </c>
      <c r="BN58" s="15">
        <v>22196228.710000001</v>
      </c>
      <c r="BO58" s="15">
        <v>26503667.219999999</v>
      </c>
      <c r="BP58" s="15">
        <v>36082811.609999999</v>
      </c>
      <c r="BQ58" s="15">
        <v>45270660.850000001</v>
      </c>
      <c r="BR58" s="15">
        <v>45119944.990000002</v>
      </c>
      <c r="BS58" s="15">
        <v>32334709.309999999</v>
      </c>
      <c r="BT58" s="15">
        <v>34770597.909999996</v>
      </c>
      <c r="BU58" s="15">
        <v>39687287</v>
      </c>
      <c r="BV58" s="15">
        <v>35432799.780000001</v>
      </c>
      <c r="BW58" s="15">
        <v>43626091.380000003</v>
      </c>
      <c r="BX58" s="15">
        <v>38536798.219999999</v>
      </c>
      <c r="BY58" s="15">
        <v>32911609.18</v>
      </c>
      <c r="BZ58" s="15">
        <v>35226872.659999996</v>
      </c>
      <c r="CA58" s="15">
        <v>35787075.939999998</v>
      </c>
      <c r="CB58" s="15">
        <v>37665530.159999996</v>
      </c>
      <c r="CC58" s="15">
        <v>21603219.149999999</v>
      </c>
      <c r="CD58" s="15">
        <v>10128507.76</v>
      </c>
      <c r="CE58" s="15">
        <v>13321348.75</v>
      </c>
      <c r="CF58" s="15">
        <v>16708071.68</v>
      </c>
      <c r="CG58" s="15">
        <v>29226942.649999999</v>
      </c>
      <c r="CH58" s="15">
        <v>37235181.289999999</v>
      </c>
      <c r="CI58" s="15">
        <v>23722764.5</v>
      </c>
      <c r="CJ58" s="15">
        <v>31797119.960000001</v>
      </c>
      <c r="CK58" s="15">
        <v>21279882.390000001</v>
      </c>
      <c r="CL58" s="15">
        <v>15281142.16</v>
      </c>
      <c r="CM58" s="15">
        <v>16849287.469999999</v>
      </c>
      <c r="CN58" s="15">
        <v>17357210.469999999</v>
      </c>
      <c r="CO58" s="15">
        <v>21970932.84</v>
      </c>
      <c r="CP58" s="15">
        <v>20871935.079999998</v>
      </c>
      <c r="CQ58" s="15">
        <v>27030525.030000001</v>
      </c>
      <c r="CR58" s="15">
        <v>18616490.609999999</v>
      </c>
      <c r="CS58" s="15">
        <v>19236163.920000002</v>
      </c>
      <c r="CT58" s="15">
        <v>15975019.210000001</v>
      </c>
      <c r="CU58" s="15">
        <v>30781802.530000001</v>
      </c>
      <c r="CV58" s="15">
        <v>24802464.48</v>
      </c>
      <c r="CW58" s="15">
        <v>29586539.77</v>
      </c>
      <c r="CX58" s="15">
        <v>14629895.98</v>
      </c>
      <c r="CY58" s="15">
        <v>9107050.5800000001</v>
      </c>
      <c r="CZ58" s="15">
        <v>21179913.809999999</v>
      </c>
      <c r="DA58" s="15">
        <v>26510210.399999999</v>
      </c>
      <c r="DB58" s="15">
        <v>22754691.98</v>
      </c>
      <c r="DC58" s="15">
        <v>22137597.620000001</v>
      </c>
      <c r="DD58" s="15">
        <v>20378681.859999999</v>
      </c>
      <c r="DE58" s="15">
        <v>18616490.609999999</v>
      </c>
      <c r="DF58" s="15">
        <v>30180618.489999998</v>
      </c>
      <c r="DG58" s="15">
        <v>17472486.27</v>
      </c>
      <c r="DH58" s="15">
        <v>17413410.84</v>
      </c>
      <c r="DI58" s="15">
        <v>11879828.99</v>
      </c>
      <c r="DJ58" s="15">
        <v>11903119.15</v>
      </c>
      <c r="DK58" s="15">
        <v>14254412.23</v>
      </c>
    </row>
    <row r="59" spans="2:115" ht="15" customHeight="1" x14ac:dyDescent="0.25">
      <c r="B59" s="220"/>
      <c r="C59" s="21" t="s">
        <v>71</v>
      </c>
      <c r="D59" s="15"/>
      <c r="E59" s="15"/>
      <c r="F59" s="15"/>
      <c r="G59" s="15">
        <v>3775000</v>
      </c>
      <c r="H59" s="15">
        <v>10580000</v>
      </c>
      <c r="I59" s="15">
        <v>2077000</v>
      </c>
      <c r="J59" s="15">
        <v>845000</v>
      </c>
      <c r="K59" s="15">
        <v>1748879.99</v>
      </c>
      <c r="L59" s="15">
        <v>910000</v>
      </c>
      <c r="M59" s="15">
        <v>1233000</v>
      </c>
      <c r="N59" s="15">
        <v>1652544.52</v>
      </c>
      <c r="O59" s="15">
        <v>5145300.68</v>
      </c>
      <c r="P59" s="15">
        <v>3623030</v>
      </c>
      <c r="Q59" s="15">
        <v>2561716.44</v>
      </c>
      <c r="R59" s="15">
        <v>2871040.68</v>
      </c>
      <c r="S59" s="15">
        <v>1306300</v>
      </c>
      <c r="T59" s="15">
        <v>882906.49</v>
      </c>
      <c r="U59" s="15">
        <v>1926780.14</v>
      </c>
      <c r="V59" s="15">
        <v>5803908.2199999997</v>
      </c>
      <c r="W59" s="15">
        <v>12676187.09</v>
      </c>
      <c r="X59" s="15">
        <v>8445003.3100000005</v>
      </c>
      <c r="Y59" s="15">
        <v>5629635.8300000001</v>
      </c>
      <c r="Z59" s="15">
        <v>2900701.39</v>
      </c>
      <c r="AA59" s="15">
        <v>2933297.48</v>
      </c>
      <c r="AB59" s="15">
        <v>5821884.0099999998</v>
      </c>
      <c r="AC59" s="15">
        <v>711982.93</v>
      </c>
      <c r="AD59" s="15">
        <v>114380.99</v>
      </c>
      <c r="AE59" s="15">
        <v>6009843.8399999999</v>
      </c>
      <c r="AF59" s="15">
        <v>11162059.539999999</v>
      </c>
      <c r="AG59" s="15">
        <v>12605379.109999999</v>
      </c>
      <c r="AH59" s="15">
        <v>8054735.9400000004</v>
      </c>
      <c r="AI59" s="15">
        <v>16677018.859999999</v>
      </c>
      <c r="AJ59" s="15">
        <v>20046998.23</v>
      </c>
      <c r="AK59" s="15">
        <v>27021322.25</v>
      </c>
      <c r="AL59" s="15">
        <v>19029223.489999998</v>
      </c>
      <c r="AM59" s="15">
        <v>20155014.739999998</v>
      </c>
      <c r="AN59" s="15">
        <v>20051356.440000001</v>
      </c>
      <c r="AO59" s="15">
        <v>1244945.51</v>
      </c>
      <c r="AP59" s="15">
        <v>210736.44</v>
      </c>
      <c r="AQ59" s="15">
        <v>1740000</v>
      </c>
      <c r="AR59" s="15">
        <v>60636.2</v>
      </c>
      <c r="AS59" s="15">
        <v>45000</v>
      </c>
      <c r="AT59" s="15">
        <v>937100</v>
      </c>
      <c r="AU59" s="15">
        <v>1508600</v>
      </c>
      <c r="AV59" s="15">
        <v>428000</v>
      </c>
      <c r="AW59" s="15">
        <v>1364500</v>
      </c>
      <c r="AX59" s="15">
        <v>3772158.85</v>
      </c>
      <c r="AY59" s="15">
        <v>1401199</v>
      </c>
      <c r="AZ59" s="15">
        <v>997648</v>
      </c>
      <c r="BA59" s="15">
        <v>584061</v>
      </c>
      <c r="BB59" s="15">
        <v>833954</v>
      </c>
      <c r="BC59" s="15">
        <v>1324265</v>
      </c>
      <c r="BD59" s="15">
        <v>2380112.17</v>
      </c>
      <c r="BE59" s="15">
        <v>611322.46</v>
      </c>
      <c r="BF59" s="15">
        <v>1320144.6299999999</v>
      </c>
      <c r="BG59" s="15">
        <v>1659060.9</v>
      </c>
      <c r="BH59" s="15">
        <v>4029267.99</v>
      </c>
      <c r="BI59" s="15">
        <v>2759647.73</v>
      </c>
      <c r="BJ59" s="15">
        <v>2317136.25</v>
      </c>
      <c r="BK59" s="15">
        <v>3190493.72</v>
      </c>
      <c r="BL59" s="15">
        <v>4820377.08</v>
      </c>
      <c r="BM59" s="15">
        <v>5068510.87</v>
      </c>
      <c r="BN59" s="15">
        <v>5811207.0499999998</v>
      </c>
      <c r="BO59" s="15">
        <v>5734658.4500000002</v>
      </c>
      <c r="BP59" s="15">
        <v>4127587.36</v>
      </c>
      <c r="BQ59" s="15">
        <v>4903061.49</v>
      </c>
      <c r="BR59" s="15">
        <v>8645035.4900000002</v>
      </c>
      <c r="BS59" s="15">
        <v>6788196.8499999996</v>
      </c>
      <c r="BT59" s="15">
        <v>7603795.5599999996</v>
      </c>
      <c r="BU59" s="15">
        <v>11274355.140000001</v>
      </c>
      <c r="BV59" s="15">
        <v>7349182.3600000003</v>
      </c>
      <c r="BW59" s="15">
        <v>9193973.7699999996</v>
      </c>
      <c r="BX59" s="15">
        <v>9077052.8399999999</v>
      </c>
      <c r="BY59" s="15">
        <v>6335956.5099999998</v>
      </c>
      <c r="BZ59" s="15">
        <v>2992533.15</v>
      </c>
      <c r="CA59" s="15">
        <v>3218500.08</v>
      </c>
      <c r="CB59" s="15">
        <v>4211855.04</v>
      </c>
      <c r="CC59" s="15">
        <v>3508375.7</v>
      </c>
      <c r="CD59" s="15">
        <v>1646292.99</v>
      </c>
      <c r="CE59" s="15">
        <v>1698240.81</v>
      </c>
      <c r="CF59" s="15">
        <v>3931987.57</v>
      </c>
      <c r="CG59" s="15">
        <v>6084154.5999999996</v>
      </c>
      <c r="CH59" s="15">
        <v>5059537.1399999997</v>
      </c>
      <c r="CI59" s="15">
        <v>5415737.9400000004</v>
      </c>
      <c r="CJ59" s="15">
        <v>6268304.46</v>
      </c>
      <c r="CK59" s="15">
        <v>9428657.4100000001</v>
      </c>
      <c r="CL59" s="15">
        <v>5811921.2599999998</v>
      </c>
      <c r="CM59" s="15">
        <v>6834543.5599999996</v>
      </c>
      <c r="CN59" s="15">
        <v>8369397</v>
      </c>
      <c r="CO59" s="15">
        <v>5715872.9100000001</v>
      </c>
      <c r="CP59" s="15">
        <v>6496740.7999999998</v>
      </c>
      <c r="CQ59" s="15">
        <v>6098614.2800000003</v>
      </c>
      <c r="CR59" s="15">
        <v>7608034.7400000002</v>
      </c>
      <c r="CS59" s="15">
        <v>8163555.7800000003</v>
      </c>
      <c r="CT59" s="15">
        <v>7153562.6299999999</v>
      </c>
      <c r="CU59" s="15">
        <v>7308754.9000000004</v>
      </c>
      <c r="CV59" s="15">
        <v>10696912.779999999</v>
      </c>
      <c r="CW59" s="15">
        <v>8041492.71</v>
      </c>
      <c r="CX59" s="15">
        <v>5359981.05</v>
      </c>
      <c r="CY59" s="15">
        <v>7052697.8200000003</v>
      </c>
      <c r="CZ59" s="15">
        <v>8327585.6299999999</v>
      </c>
      <c r="DA59" s="15">
        <v>9484162.1500000004</v>
      </c>
      <c r="DB59" s="15">
        <v>6848856.0099999998</v>
      </c>
      <c r="DC59" s="15">
        <v>6779842.2199999997</v>
      </c>
      <c r="DD59" s="15">
        <v>6102057.3300000001</v>
      </c>
      <c r="DE59" s="15">
        <v>7608034.7400000002</v>
      </c>
      <c r="DF59" s="15">
        <v>2946292.76</v>
      </c>
      <c r="DG59" s="15">
        <v>4762755.2</v>
      </c>
      <c r="DH59" s="15">
        <v>3938782.05</v>
      </c>
      <c r="DI59" s="15">
        <v>800667.96</v>
      </c>
      <c r="DJ59" s="15">
        <v>0</v>
      </c>
      <c r="DK59" s="15">
        <v>0</v>
      </c>
    </row>
    <row r="60" spans="2:115" ht="15" customHeight="1" x14ac:dyDescent="0.25">
      <c r="B60" s="220"/>
      <c r="C60" s="21" t="s">
        <v>51</v>
      </c>
      <c r="D60" s="15"/>
      <c r="E60" s="15"/>
      <c r="F60" s="15">
        <v>104</v>
      </c>
      <c r="G60" s="15">
        <v>300000</v>
      </c>
      <c r="H60" s="15">
        <v>1581985</v>
      </c>
      <c r="I60" s="15">
        <v>3661712.33</v>
      </c>
      <c r="J60" s="15">
        <v>12922383.619999999</v>
      </c>
      <c r="K60" s="15">
        <v>6308065.5700000003</v>
      </c>
      <c r="L60" s="15">
        <v>4797369.8</v>
      </c>
      <c r="M60" s="15">
        <v>6054390.4100000001</v>
      </c>
      <c r="N60" s="15">
        <v>4050346.48</v>
      </c>
      <c r="O60" s="15">
        <v>2616271.2599999998</v>
      </c>
      <c r="P60" s="15">
        <v>5253628.7699999996</v>
      </c>
      <c r="Q60" s="15">
        <v>6564828.5199999996</v>
      </c>
      <c r="R60" s="15">
        <v>3610473.64</v>
      </c>
      <c r="S60" s="15">
        <v>7793842.0899999999</v>
      </c>
      <c r="T60" s="15">
        <v>10460056.039999999</v>
      </c>
      <c r="U60" s="15">
        <v>6128711.6699999999</v>
      </c>
      <c r="V60" s="15">
        <v>11202901.939999999</v>
      </c>
      <c r="W60" s="15">
        <v>4855662.97</v>
      </c>
      <c r="X60" s="15">
        <v>3049631.21</v>
      </c>
      <c r="Y60" s="15">
        <v>6517770.8600000003</v>
      </c>
      <c r="Z60" s="15">
        <v>8464613.6500000004</v>
      </c>
      <c r="AA60" s="15">
        <v>6775049.96</v>
      </c>
      <c r="AB60" s="15">
        <v>6304817.8700000001</v>
      </c>
      <c r="AC60" s="15">
        <v>6788623.8300000001</v>
      </c>
      <c r="AD60" s="15">
        <v>8107852.1299999999</v>
      </c>
      <c r="AE60" s="15">
        <v>6955576.1600000001</v>
      </c>
      <c r="AF60" s="15">
        <v>8816386.5500000007</v>
      </c>
      <c r="AG60" s="15">
        <v>5339623.53</v>
      </c>
      <c r="AH60" s="15">
        <v>9215068.9700000007</v>
      </c>
      <c r="AI60" s="15">
        <v>4085799.82</v>
      </c>
      <c r="AJ60" s="15">
        <v>9699573.6899999995</v>
      </c>
      <c r="AK60" s="15">
        <v>6012788.4800000004</v>
      </c>
      <c r="AL60" s="15">
        <v>5100102.53</v>
      </c>
      <c r="AM60" s="15">
        <v>5396636.0999999996</v>
      </c>
      <c r="AN60" s="15">
        <v>8217597.3499999996</v>
      </c>
      <c r="AO60" s="15">
        <v>7072679.7699999996</v>
      </c>
      <c r="AP60" s="15">
        <v>9316112.4700000007</v>
      </c>
      <c r="AQ60" s="15">
        <v>12529771.66</v>
      </c>
      <c r="AR60" s="15">
        <v>16102823.84</v>
      </c>
      <c r="AS60" s="15">
        <v>12597462.4</v>
      </c>
      <c r="AT60" s="15">
        <v>16121273.15</v>
      </c>
      <c r="AU60" s="15">
        <v>11077122.24</v>
      </c>
      <c r="AV60" s="15">
        <v>18594921.609999999</v>
      </c>
      <c r="AW60" s="15">
        <v>18580851.109999999</v>
      </c>
      <c r="AX60" s="15">
        <v>25695669.370000001</v>
      </c>
      <c r="AY60" s="15">
        <v>22036577.600000001</v>
      </c>
      <c r="AZ60" s="15">
        <v>20936173.510000002</v>
      </c>
      <c r="BA60" s="15">
        <v>20256011.199999999</v>
      </c>
      <c r="BB60" s="15">
        <v>11434175.76</v>
      </c>
      <c r="BC60" s="15">
        <v>19259969.390000001</v>
      </c>
      <c r="BD60" s="15">
        <v>23421353.059999999</v>
      </c>
      <c r="BE60" s="15">
        <v>30734760.780000001</v>
      </c>
      <c r="BF60" s="15">
        <v>25909743.219999999</v>
      </c>
      <c r="BG60" s="15">
        <v>25036848.75</v>
      </c>
      <c r="BH60" s="15">
        <v>22871989.449999999</v>
      </c>
      <c r="BI60" s="15">
        <v>24018700.34</v>
      </c>
      <c r="BJ60" s="15">
        <v>22145859.670000002</v>
      </c>
      <c r="BK60" s="15">
        <v>26559255.420000002</v>
      </c>
      <c r="BL60" s="15">
        <v>25385747.18</v>
      </c>
      <c r="BM60" s="15">
        <v>13887332.9</v>
      </c>
      <c r="BN60" s="15">
        <v>28833817.379999999</v>
      </c>
      <c r="BO60" s="15">
        <v>13147548.720000001</v>
      </c>
      <c r="BP60" s="15">
        <v>14136800.050000001</v>
      </c>
      <c r="BQ60" s="15">
        <v>14824077.02</v>
      </c>
      <c r="BR60" s="15">
        <v>17884783.359999999</v>
      </c>
      <c r="BS60" s="15">
        <v>14149252.529999999</v>
      </c>
      <c r="BT60" s="15">
        <v>11450639.18</v>
      </c>
      <c r="BU60" s="15">
        <v>19824878.100000001</v>
      </c>
      <c r="BV60" s="15">
        <v>15322285.460000001</v>
      </c>
      <c r="BW60" s="15">
        <v>26018612.100000001</v>
      </c>
      <c r="BX60" s="15">
        <v>15097784.17</v>
      </c>
      <c r="BY60" s="15">
        <v>21179285.079999998</v>
      </c>
      <c r="BZ60" s="15">
        <v>24256340.710000001</v>
      </c>
      <c r="CA60" s="15">
        <v>29606297.989999998</v>
      </c>
      <c r="CB60" s="15">
        <v>37164829.68</v>
      </c>
      <c r="CC60" s="15">
        <v>13922436.93</v>
      </c>
      <c r="CD60" s="15">
        <v>20817162.309999999</v>
      </c>
      <c r="CE60" s="15">
        <v>21508169.329999998</v>
      </c>
      <c r="CF60" s="15">
        <v>33459996.809999999</v>
      </c>
      <c r="CG60" s="15">
        <v>31843336.260000002</v>
      </c>
      <c r="CH60" s="15">
        <v>34496491.619999997</v>
      </c>
      <c r="CI60" s="15">
        <v>37460867.490000002</v>
      </c>
      <c r="CJ60" s="15">
        <v>30959634.850000001</v>
      </c>
      <c r="CK60" s="15">
        <v>27290123.73</v>
      </c>
      <c r="CL60" s="15">
        <v>32974222.609999999</v>
      </c>
      <c r="CM60" s="15">
        <v>35450947.630000003</v>
      </c>
      <c r="CN60" s="15">
        <v>44614019.079999998</v>
      </c>
      <c r="CO60" s="15">
        <v>32888993.289999999</v>
      </c>
      <c r="CP60" s="15">
        <v>39277944.579999998</v>
      </c>
      <c r="CQ60" s="15">
        <v>39037681.490000002</v>
      </c>
      <c r="CR60" s="15">
        <v>30528669.82</v>
      </c>
      <c r="CS60" s="15">
        <v>33937134.259999998</v>
      </c>
      <c r="CT60" s="15">
        <v>43285179.490000002</v>
      </c>
      <c r="CU60" s="15">
        <v>53914316.880000003</v>
      </c>
      <c r="CV60" s="15">
        <v>55731700.490000002</v>
      </c>
      <c r="CW60" s="15">
        <v>63223533.75</v>
      </c>
      <c r="CX60" s="15">
        <v>39825445.049999997</v>
      </c>
      <c r="CY60" s="15">
        <v>45273704.530000001</v>
      </c>
      <c r="CZ60" s="15">
        <v>48294885.509999998</v>
      </c>
      <c r="DA60" s="15">
        <v>37739322.090000004</v>
      </c>
      <c r="DB60" s="15">
        <v>52443625.759999998</v>
      </c>
      <c r="DC60" s="15">
        <v>47543494.979999997</v>
      </c>
      <c r="DD60" s="15">
        <v>52371405.039999999</v>
      </c>
      <c r="DE60" s="15">
        <v>30528669.82</v>
      </c>
      <c r="DF60" s="15">
        <v>43892091.390000001</v>
      </c>
      <c r="DG60" s="15">
        <v>59919435.890000001</v>
      </c>
      <c r="DH60" s="15">
        <v>50948002.060000002</v>
      </c>
      <c r="DI60" s="15">
        <v>54409755.359999999</v>
      </c>
      <c r="DJ60" s="15">
        <v>38678574.890000001</v>
      </c>
      <c r="DK60" s="15">
        <v>36098583.82</v>
      </c>
    </row>
    <row r="61" spans="2:115" ht="15" customHeight="1" x14ac:dyDescent="0.25">
      <c r="B61" s="220"/>
      <c r="C61" s="21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>
        <v>163000</v>
      </c>
      <c r="Q61" s="15">
        <v>24384.82</v>
      </c>
      <c r="R61" s="15">
        <v>400000</v>
      </c>
      <c r="S61" s="15">
        <v>247514</v>
      </c>
      <c r="T61" s="15">
        <v>647267.63</v>
      </c>
      <c r="U61" s="15">
        <v>32392.09</v>
      </c>
      <c r="V61" s="15">
        <v>10468015.4</v>
      </c>
      <c r="W61" s="15">
        <v>17245329.300000001</v>
      </c>
      <c r="X61" s="15">
        <v>15978267.6</v>
      </c>
      <c r="Y61" s="15">
        <v>12610603</v>
      </c>
      <c r="Z61" s="15">
        <v>10683874</v>
      </c>
      <c r="AA61" s="15">
        <v>16566759</v>
      </c>
      <c r="AB61" s="15">
        <v>14563509.49</v>
      </c>
      <c r="AC61" s="15">
        <v>15497043.83</v>
      </c>
      <c r="AD61" s="15">
        <v>6587730</v>
      </c>
      <c r="AE61" s="15">
        <v>13912895</v>
      </c>
      <c r="AF61" s="15">
        <v>14751581.550000001</v>
      </c>
      <c r="AG61" s="15">
        <v>11748605</v>
      </c>
      <c r="AH61" s="15">
        <v>10584300.539999999</v>
      </c>
      <c r="AI61" s="15">
        <v>10733511.84</v>
      </c>
      <c r="AJ61" s="15">
        <v>8932392</v>
      </c>
      <c r="AK61" s="15">
        <v>18553329.739999998</v>
      </c>
      <c r="AL61" s="15">
        <v>28706132.719999999</v>
      </c>
      <c r="AM61" s="15">
        <v>14421738.529999999</v>
      </c>
      <c r="AN61" s="15">
        <v>20718247.120000001</v>
      </c>
      <c r="AO61" s="15">
        <v>20205150.690000001</v>
      </c>
      <c r="AP61" s="15">
        <v>9281210.0899999999</v>
      </c>
      <c r="AQ61" s="15">
        <v>17051583.34</v>
      </c>
      <c r="AR61" s="15">
        <v>20718372.859999999</v>
      </c>
      <c r="AS61" s="15">
        <v>18966150.32</v>
      </c>
      <c r="AT61" s="15">
        <v>18112972.300000001</v>
      </c>
      <c r="AU61" s="15">
        <v>21003878.800000001</v>
      </c>
      <c r="AV61" s="15">
        <v>14982182.35</v>
      </c>
      <c r="AW61" s="15">
        <v>18514275.170000002</v>
      </c>
      <c r="AX61" s="15">
        <v>17856889.59</v>
      </c>
      <c r="AY61" s="15">
        <v>15875717.279999999</v>
      </c>
      <c r="AZ61" s="15">
        <v>23913646.510000002</v>
      </c>
      <c r="BA61" s="15">
        <v>21073570.59</v>
      </c>
      <c r="BB61" s="15">
        <v>22301955.02</v>
      </c>
      <c r="BC61" s="15">
        <v>19958370.949999999</v>
      </c>
      <c r="BD61" s="15">
        <v>25795772.809999999</v>
      </c>
      <c r="BE61" s="15">
        <v>26999635.41</v>
      </c>
      <c r="BF61" s="15">
        <v>24755206.48</v>
      </c>
      <c r="BG61" s="15">
        <v>31171775.41</v>
      </c>
      <c r="BH61" s="15">
        <v>27403146.579999998</v>
      </c>
      <c r="BI61" s="15">
        <v>29928676.52</v>
      </c>
      <c r="BJ61" s="15">
        <v>24010334.120000001</v>
      </c>
      <c r="BK61" s="15">
        <v>28168162.140000001</v>
      </c>
      <c r="BL61" s="15">
        <v>26316290.559999999</v>
      </c>
      <c r="BM61" s="15">
        <v>23617563.670000002</v>
      </c>
      <c r="BN61" s="15">
        <v>27607784.600000001</v>
      </c>
      <c r="BO61" s="15">
        <v>16267003</v>
      </c>
      <c r="BP61" s="15">
        <v>27888187.73</v>
      </c>
      <c r="BQ61" s="15">
        <v>33302920.129999999</v>
      </c>
      <c r="BR61" s="15">
        <v>23247919.84</v>
      </c>
      <c r="BS61" s="15">
        <v>22165463.149999999</v>
      </c>
      <c r="BT61" s="15">
        <v>26466014.280000001</v>
      </c>
      <c r="BU61" s="15">
        <v>24107963.66</v>
      </c>
      <c r="BV61" s="15">
        <v>26175123.510000002</v>
      </c>
      <c r="BW61" s="15">
        <v>27854033.010000002</v>
      </c>
      <c r="BX61" s="15">
        <v>23431606.649999999</v>
      </c>
      <c r="BY61" s="15">
        <v>25144347.23</v>
      </c>
      <c r="BZ61" s="15">
        <v>23545720.120000001</v>
      </c>
      <c r="CA61" s="15">
        <v>24061946.539999999</v>
      </c>
      <c r="CB61" s="15">
        <v>19969623.550000001</v>
      </c>
      <c r="CC61" s="15">
        <v>13996994.67</v>
      </c>
      <c r="CD61" s="15">
        <v>11244679.98</v>
      </c>
      <c r="CE61" s="15">
        <v>10418468.220000001</v>
      </c>
      <c r="CF61" s="15">
        <v>22382488.52</v>
      </c>
      <c r="CG61" s="15">
        <v>17257221.289999999</v>
      </c>
      <c r="CH61" s="15">
        <v>20810475.719999999</v>
      </c>
      <c r="CI61" s="15">
        <v>22304594.140000001</v>
      </c>
      <c r="CJ61" s="15">
        <v>19884376.440000001</v>
      </c>
      <c r="CK61" s="15">
        <v>21751563.75</v>
      </c>
      <c r="CL61" s="15">
        <v>15472625.949999999</v>
      </c>
      <c r="CM61" s="15">
        <v>17723143.920000002</v>
      </c>
      <c r="CN61" s="15">
        <v>26995171.57</v>
      </c>
      <c r="CO61" s="15">
        <v>25763885.109999999</v>
      </c>
      <c r="CP61" s="15">
        <v>22132158.52</v>
      </c>
      <c r="CQ61" s="15">
        <v>24961876.620000001</v>
      </c>
      <c r="CR61" s="15">
        <v>30712800.5</v>
      </c>
      <c r="CS61" s="15">
        <v>23875847.440000001</v>
      </c>
      <c r="CT61" s="15">
        <v>28247118.960000001</v>
      </c>
      <c r="CU61" s="15">
        <v>27225837.629999999</v>
      </c>
      <c r="CV61" s="15">
        <v>7988197.9299999997</v>
      </c>
      <c r="CW61" s="15">
        <v>2330329.7000000002</v>
      </c>
      <c r="CX61" s="15">
        <v>1386185.74</v>
      </c>
      <c r="CY61" s="15">
        <v>4588086.1100000003</v>
      </c>
      <c r="CZ61" s="15">
        <v>5096357.57</v>
      </c>
      <c r="DA61" s="15">
        <v>4507256.96</v>
      </c>
      <c r="DB61" s="15">
        <v>5833932.4500000002</v>
      </c>
      <c r="DC61" s="15">
        <v>2712351.98</v>
      </c>
      <c r="DD61" s="15">
        <v>2631740.81</v>
      </c>
      <c r="DE61" s="15">
        <v>30712800.5</v>
      </c>
      <c r="DF61" s="15">
        <v>3542960.73</v>
      </c>
      <c r="DG61" s="15">
        <v>5093093.33</v>
      </c>
      <c r="DH61" s="15">
        <v>5852983.8499999996</v>
      </c>
      <c r="DI61" s="15">
        <v>1542844.1</v>
      </c>
      <c r="DJ61" s="15">
        <v>3427672.59</v>
      </c>
      <c r="DK61" s="15">
        <v>3307213.74</v>
      </c>
    </row>
    <row r="62" spans="2:115" ht="15" customHeight="1" x14ac:dyDescent="0.25">
      <c r="B62" s="220"/>
      <c r="C62" s="21" t="s">
        <v>73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>
        <v>145000</v>
      </c>
      <c r="V62" s="15"/>
      <c r="W62" s="15"/>
      <c r="X62" s="15"/>
      <c r="Y62" s="15">
        <v>50000</v>
      </c>
      <c r="Z62" s="15">
        <v>50000</v>
      </c>
      <c r="AA62" s="15"/>
      <c r="AB62" s="15">
        <v>39423.480000000003</v>
      </c>
      <c r="AC62" s="15"/>
      <c r="AD62" s="15"/>
      <c r="AE62" s="15"/>
      <c r="AF62" s="15"/>
      <c r="AG62" s="15"/>
      <c r="AH62" s="15"/>
      <c r="AI62" s="15"/>
      <c r="AJ62" s="15"/>
      <c r="AK62" s="15">
        <v>60000</v>
      </c>
      <c r="AL62" s="15"/>
      <c r="AM62" s="15">
        <v>204003.58</v>
      </c>
      <c r="AN62" s="15"/>
      <c r="AO62" s="15"/>
      <c r="AP62" s="15">
        <v>32386</v>
      </c>
      <c r="AQ62" s="15">
        <v>85000</v>
      </c>
      <c r="AR62" s="15">
        <v>60000</v>
      </c>
      <c r="AS62" s="15">
        <v>40000</v>
      </c>
      <c r="AT62" s="15">
        <v>21837.5</v>
      </c>
      <c r="AU62" s="15">
        <v>162634</v>
      </c>
      <c r="AV62" s="15">
        <v>109417</v>
      </c>
      <c r="AW62" s="15"/>
      <c r="AX62" s="15">
        <v>90000</v>
      </c>
      <c r="AY62" s="15"/>
      <c r="AZ62" s="15">
        <v>199875.92</v>
      </c>
      <c r="BA62" s="15">
        <v>365624.3</v>
      </c>
      <c r="BB62" s="15">
        <v>151302</v>
      </c>
      <c r="BC62" s="15">
        <v>50988</v>
      </c>
      <c r="BD62" s="15">
        <v>74007</v>
      </c>
      <c r="BE62" s="15">
        <v>165568</v>
      </c>
      <c r="BF62" s="15">
        <v>51494</v>
      </c>
      <c r="BG62" s="15">
        <v>147027.5</v>
      </c>
      <c r="BH62" s="15">
        <v>27200</v>
      </c>
      <c r="BI62" s="15">
        <v>25207.200000000001</v>
      </c>
      <c r="BJ62" s="15">
        <v>187294.3</v>
      </c>
      <c r="BK62" s="15">
        <v>291649</v>
      </c>
      <c r="BL62" s="15">
        <v>317200</v>
      </c>
      <c r="BM62" s="15">
        <v>43986</v>
      </c>
      <c r="BN62" s="15">
        <v>150316</v>
      </c>
      <c r="BO62" s="15">
        <v>3600</v>
      </c>
      <c r="BP62" s="15">
        <v>89930</v>
      </c>
      <c r="BQ62" s="15">
        <v>116508.5</v>
      </c>
      <c r="BR62" s="15">
        <v>268919</v>
      </c>
      <c r="BS62" s="15">
        <v>118073</v>
      </c>
      <c r="BT62" s="15">
        <v>203287</v>
      </c>
      <c r="BU62" s="15">
        <v>136780.04</v>
      </c>
      <c r="BV62" s="15">
        <v>283742</v>
      </c>
      <c r="BW62" s="15">
        <v>126788.2</v>
      </c>
      <c r="BX62" s="15">
        <v>254592.79</v>
      </c>
      <c r="BY62" s="15">
        <v>252100</v>
      </c>
      <c r="BZ62" s="15">
        <v>618107.49</v>
      </c>
      <c r="CA62" s="15">
        <v>82999</v>
      </c>
      <c r="CB62" s="15">
        <v>302525</v>
      </c>
      <c r="CC62" s="15">
        <v>46020</v>
      </c>
      <c r="CD62" s="15">
        <v>243635.3</v>
      </c>
      <c r="CE62" s="15">
        <v>227395</v>
      </c>
      <c r="CF62" s="15">
        <v>132393.46</v>
      </c>
      <c r="CG62" s="15">
        <v>6254.83</v>
      </c>
      <c r="CH62" s="15">
        <v>195486.73</v>
      </c>
      <c r="CI62" s="15">
        <v>278927.73</v>
      </c>
      <c r="CJ62" s="15">
        <v>187859.73</v>
      </c>
      <c r="CK62" s="15">
        <v>1385452.29</v>
      </c>
      <c r="CL62" s="15">
        <v>269427.44</v>
      </c>
      <c r="CM62" s="15">
        <v>69635.56</v>
      </c>
      <c r="CN62" s="15">
        <v>506686.01</v>
      </c>
      <c r="CO62" s="15">
        <v>156381.78</v>
      </c>
      <c r="CP62" s="15">
        <v>224005.59</v>
      </c>
      <c r="CQ62" s="15">
        <v>385944.18</v>
      </c>
      <c r="CR62" s="15">
        <v>345379.23</v>
      </c>
      <c r="CS62" s="15">
        <v>341776.85</v>
      </c>
      <c r="CT62" s="15">
        <v>432437.12</v>
      </c>
      <c r="CU62" s="15">
        <v>78403.69</v>
      </c>
      <c r="CV62" s="15">
        <v>332635.89</v>
      </c>
      <c r="CW62" s="15">
        <v>537823.81999999995</v>
      </c>
      <c r="CX62" s="15">
        <v>124280.69</v>
      </c>
      <c r="CY62" s="15">
        <v>456408.5</v>
      </c>
      <c r="CZ62" s="15">
        <v>237364.79</v>
      </c>
      <c r="DA62" s="15">
        <v>194589.39</v>
      </c>
      <c r="DB62" s="15">
        <v>586588.12</v>
      </c>
      <c r="DC62" s="15">
        <v>326735.28000000003</v>
      </c>
      <c r="DD62" s="15">
        <v>521667.14</v>
      </c>
      <c r="DE62" s="15">
        <v>345379.23</v>
      </c>
      <c r="DF62" s="15">
        <v>634163.48</v>
      </c>
      <c r="DG62" s="15">
        <v>45723.25</v>
      </c>
      <c r="DH62" s="15">
        <v>1429462.97</v>
      </c>
      <c r="DI62" s="15">
        <v>707542.38</v>
      </c>
      <c r="DJ62" s="15">
        <v>122642.41</v>
      </c>
      <c r="DK62" s="15">
        <v>248425.06</v>
      </c>
    </row>
    <row r="63" spans="2:115" ht="15" customHeight="1" x14ac:dyDescent="0.25">
      <c r="B63" s="220"/>
      <c r="C63" s="21" t="s">
        <v>74</v>
      </c>
      <c r="D63" s="15">
        <v>26000</v>
      </c>
      <c r="E63" s="15">
        <v>1420126</v>
      </c>
      <c r="F63" s="15">
        <v>1506704</v>
      </c>
      <c r="G63" s="15">
        <v>2091402</v>
      </c>
      <c r="H63" s="15">
        <v>1605692</v>
      </c>
      <c r="I63" s="15">
        <v>1831857</v>
      </c>
      <c r="J63" s="15">
        <v>3299842.99</v>
      </c>
      <c r="K63" s="15">
        <v>6820244</v>
      </c>
      <c r="L63" s="15">
        <v>5493576</v>
      </c>
      <c r="M63" s="15">
        <v>2944061</v>
      </c>
      <c r="N63" s="15">
        <v>3978984.19</v>
      </c>
      <c r="O63" s="15">
        <v>3067689</v>
      </c>
      <c r="P63" s="15">
        <v>2739825.5</v>
      </c>
      <c r="Q63" s="15">
        <v>3250290</v>
      </c>
      <c r="R63" s="15">
        <v>2872721</v>
      </c>
      <c r="S63" s="15">
        <v>3391243</v>
      </c>
      <c r="T63" s="15">
        <v>4389428</v>
      </c>
      <c r="U63" s="15">
        <v>3169878</v>
      </c>
      <c r="V63" s="15">
        <v>3240365.09</v>
      </c>
      <c r="W63" s="15">
        <v>1658650</v>
      </c>
      <c r="X63" s="15">
        <v>4594565</v>
      </c>
      <c r="Y63" s="15">
        <v>2141212</v>
      </c>
      <c r="Z63" s="15">
        <v>2587831</v>
      </c>
      <c r="AA63" s="15">
        <v>3182386</v>
      </c>
      <c r="AB63" s="15">
        <v>825400</v>
      </c>
      <c r="AC63" s="15">
        <v>1227156.97</v>
      </c>
      <c r="AD63" s="15">
        <v>1825123</v>
      </c>
      <c r="AE63" s="15">
        <v>952468.4</v>
      </c>
      <c r="AF63" s="15">
        <v>1627429.5</v>
      </c>
      <c r="AG63" s="15">
        <v>2788516.5</v>
      </c>
      <c r="AH63" s="15">
        <v>1612514</v>
      </c>
      <c r="AI63" s="15">
        <v>1262662.94</v>
      </c>
      <c r="AJ63" s="15">
        <v>1242270.68</v>
      </c>
      <c r="AK63" s="15">
        <v>2370870</v>
      </c>
      <c r="AL63" s="15">
        <v>1324317.2</v>
      </c>
      <c r="AM63" s="15">
        <v>2423873.31</v>
      </c>
      <c r="AN63" s="15">
        <v>1450768.04</v>
      </c>
      <c r="AO63" s="15">
        <v>776402.45</v>
      </c>
      <c r="AP63" s="15">
        <v>609489</v>
      </c>
      <c r="AQ63" s="15">
        <v>2091285.36</v>
      </c>
      <c r="AR63" s="15">
        <v>1361788.27</v>
      </c>
      <c r="AS63" s="15">
        <v>1700919.83</v>
      </c>
      <c r="AT63" s="15">
        <v>2224281.5</v>
      </c>
      <c r="AU63" s="15">
        <v>797402.85</v>
      </c>
      <c r="AV63" s="15">
        <v>497456.5</v>
      </c>
      <c r="AW63" s="15">
        <v>1385389.36</v>
      </c>
      <c r="AX63" s="15">
        <v>1363164.85</v>
      </c>
      <c r="AY63" s="15">
        <v>2069621.82</v>
      </c>
      <c r="AZ63" s="15">
        <v>2525176.5</v>
      </c>
      <c r="BA63" s="15">
        <v>3533399.23</v>
      </c>
      <c r="BB63" s="15">
        <v>1689431.96</v>
      </c>
      <c r="BC63" s="15">
        <v>3132046.13</v>
      </c>
      <c r="BD63" s="15">
        <v>2125371.5499999998</v>
      </c>
      <c r="BE63" s="15">
        <v>4214919.18</v>
      </c>
      <c r="BF63" s="15">
        <v>2146339.67</v>
      </c>
      <c r="BG63" s="15">
        <v>1701163.42</v>
      </c>
      <c r="BH63" s="15">
        <v>1572494.57</v>
      </c>
      <c r="BI63" s="15">
        <v>1840649.05</v>
      </c>
      <c r="BJ63" s="15">
        <v>1285450.8400000001</v>
      </c>
      <c r="BK63" s="15">
        <v>1589035.68</v>
      </c>
      <c r="BL63" s="15">
        <v>2611524.4300000002</v>
      </c>
      <c r="BM63" s="15">
        <v>2632550.69</v>
      </c>
      <c r="BN63" s="15">
        <v>2138861.6800000002</v>
      </c>
      <c r="BO63" s="15">
        <v>3047831.45</v>
      </c>
      <c r="BP63" s="15">
        <v>2670751.9500000002</v>
      </c>
      <c r="BQ63" s="15">
        <v>2365887.09</v>
      </c>
      <c r="BR63" s="15">
        <v>2828556.62</v>
      </c>
      <c r="BS63" s="15">
        <v>3491382.02</v>
      </c>
      <c r="BT63" s="15">
        <v>1998809.46</v>
      </c>
      <c r="BU63" s="15">
        <v>1876309.77</v>
      </c>
      <c r="BV63" s="15">
        <v>2265658.59</v>
      </c>
      <c r="BW63" s="15">
        <v>2020119.24</v>
      </c>
      <c r="BX63" s="15">
        <v>2179677.81</v>
      </c>
      <c r="BY63" s="15">
        <v>1754497</v>
      </c>
      <c r="BZ63" s="15">
        <v>920443.99</v>
      </c>
      <c r="CA63" s="15">
        <v>4982124.58</v>
      </c>
      <c r="CB63" s="15">
        <v>1371090.18</v>
      </c>
      <c r="CC63" s="15">
        <v>3551806.36</v>
      </c>
      <c r="CD63" s="15">
        <v>3213472.31</v>
      </c>
      <c r="CE63" s="15">
        <v>3692647.76</v>
      </c>
      <c r="CF63" s="15">
        <v>3311747.49</v>
      </c>
      <c r="CG63" s="15">
        <v>2530875.48</v>
      </c>
      <c r="CH63" s="15">
        <v>1881018.35</v>
      </c>
      <c r="CI63" s="15">
        <v>2586834.66</v>
      </c>
      <c r="CJ63" s="15">
        <v>3454069.91</v>
      </c>
      <c r="CK63" s="15">
        <v>4264447.28</v>
      </c>
      <c r="CL63" s="15">
        <v>2915575.01</v>
      </c>
      <c r="CM63" s="15">
        <v>2551399.9500000002</v>
      </c>
      <c r="CN63" s="15">
        <v>3991905.98</v>
      </c>
      <c r="CO63" s="15">
        <v>4220197.82</v>
      </c>
      <c r="CP63" s="15">
        <v>2815850.01</v>
      </c>
      <c r="CQ63" s="15">
        <v>3108327.09</v>
      </c>
      <c r="CR63" s="15">
        <v>2481038.37</v>
      </c>
      <c r="CS63" s="15">
        <v>5827503.5</v>
      </c>
      <c r="CT63" s="15">
        <v>5290586.6500000004</v>
      </c>
      <c r="CU63" s="15">
        <v>4635609.72</v>
      </c>
      <c r="CV63" s="15">
        <v>8124363.79</v>
      </c>
      <c r="CW63" s="15">
        <v>4759379.13</v>
      </c>
      <c r="CX63" s="15">
        <v>4704490.05</v>
      </c>
      <c r="CY63" s="15">
        <v>5073289.17</v>
      </c>
      <c r="CZ63" s="15">
        <v>7216578.04</v>
      </c>
      <c r="DA63" s="15">
        <v>7528751.3200000003</v>
      </c>
      <c r="DB63" s="15">
        <v>9401295.9800000004</v>
      </c>
      <c r="DC63" s="15">
        <v>8607836.8499999996</v>
      </c>
      <c r="DD63" s="15">
        <v>13588039.279999999</v>
      </c>
      <c r="DE63" s="15">
        <v>2481038.37</v>
      </c>
      <c r="DF63" s="15">
        <v>8642784.5899999999</v>
      </c>
      <c r="DG63" s="15">
        <v>6911734.1299999999</v>
      </c>
      <c r="DH63" s="15">
        <v>9170697.8599999994</v>
      </c>
      <c r="DI63" s="15">
        <v>6927657.8399999999</v>
      </c>
      <c r="DJ63" s="15">
        <v>8325697.2999999998</v>
      </c>
      <c r="DK63" s="15">
        <v>5378835.2300000004</v>
      </c>
    </row>
    <row r="64" spans="2:115" ht="15" customHeight="1" x14ac:dyDescent="0.25">
      <c r="B64" s="220"/>
      <c r="C64" s="21" t="s">
        <v>75</v>
      </c>
      <c r="D64" s="15"/>
      <c r="E64" s="15"/>
      <c r="F64" s="15"/>
      <c r="G64" s="15"/>
      <c r="H64" s="15"/>
      <c r="I64" s="15"/>
      <c r="J64" s="15"/>
      <c r="K64" s="15">
        <v>1515813.84</v>
      </c>
      <c r="L64" s="15">
        <v>3607638.02</v>
      </c>
      <c r="M64" s="15">
        <v>5337143.28</v>
      </c>
      <c r="N64" s="15">
        <v>6451428.3200000003</v>
      </c>
      <c r="O64" s="15">
        <v>9190168.0899999999</v>
      </c>
      <c r="P64" s="15">
        <v>9614245.9299999997</v>
      </c>
      <c r="Q64" s="15">
        <v>12553338.15</v>
      </c>
      <c r="R64" s="15">
        <v>5680359.25</v>
      </c>
      <c r="S64" s="15">
        <v>9464678.3900000006</v>
      </c>
      <c r="T64" s="15">
        <v>3439498.7</v>
      </c>
      <c r="U64" s="15">
        <v>4762113.5999999996</v>
      </c>
      <c r="V64" s="15">
        <v>7806716.9500000002</v>
      </c>
      <c r="W64" s="15">
        <v>6510768.2999999998</v>
      </c>
      <c r="X64" s="15">
        <v>8257796.4299999997</v>
      </c>
      <c r="Y64" s="15">
        <v>9485432.1300000008</v>
      </c>
      <c r="Z64" s="15">
        <v>7184987.5700000003</v>
      </c>
      <c r="AA64" s="15">
        <v>9579029.0899999999</v>
      </c>
      <c r="AB64" s="15">
        <v>11958288.050000001</v>
      </c>
      <c r="AC64" s="15">
        <v>12669614.74</v>
      </c>
      <c r="AD64" s="15">
        <v>8701804.1300000008</v>
      </c>
      <c r="AE64" s="15">
        <v>5437628.04</v>
      </c>
      <c r="AF64" s="15">
        <v>7082728.5800000001</v>
      </c>
      <c r="AG64" s="15">
        <v>7939162.5300000003</v>
      </c>
      <c r="AH64" s="15">
        <v>6849414.2199999997</v>
      </c>
      <c r="AI64" s="15">
        <v>8707007.1600000001</v>
      </c>
      <c r="AJ64" s="15">
        <v>6092097.3099999996</v>
      </c>
      <c r="AK64" s="15">
        <v>13256525.140000001</v>
      </c>
      <c r="AL64" s="15">
        <v>8982825.5299999993</v>
      </c>
      <c r="AM64" s="15">
        <v>6805177.2599999998</v>
      </c>
      <c r="AN64" s="15">
        <v>8998115.0600000005</v>
      </c>
      <c r="AO64" s="15">
        <v>5792220.2300000004</v>
      </c>
      <c r="AP64" s="15">
        <v>5272662.82</v>
      </c>
      <c r="AQ64" s="15">
        <v>2875013.11</v>
      </c>
      <c r="AR64" s="15">
        <v>3990430.54</v>
      </c>
      <c r="AS64" s="15">
        <v>2729002.89</v>
      </c>
      <c r="AT64" s="15">
        <v>3729757.13</v>
      </c>
      <c r="AU64" s="15">
        <v>6571093.0899999999</v>
      </c>
      <c r="AV64" s="15">
        <v>5968778.4800000004</v>
      </c>
      <c r="AW64" s="15">
        <v>5128405.83</v>
      </c>
      <c r="AX64" s="15">
        <v>16676616.380000001</v>
      </c>
      <c r="AY64" s="15">
        <v>9772509.6699999999</v>
      </c>
      <c r="AZ64" s="15">
        <v>7595140.6200000001</v>
      </c>
      <c r="BA64" s="15">
        <v>4169697.15</v>
      </c>
      <c r="BB64" s="15">
        <v>6594366.96</v>
      </c>
      <c r="BC64" s="15">
        <v>7820529.6399999997</v>
      </c>
      <c r="BD64" s="15">
        <v>5144578.33</v>
      </c>
      <c r="BE64" s="15">
        <v>5089417.0999999996</v>
      </c>
      <c r="BF64" s="15">
        <v>6315976.3099999996</v>
      </c>
      <c r="BG64" s="15">
        <v>5112186.0599999996</v>
      </c>
      <c r="BH64" s="15">
        <v>5152432.66</v>
      </c>
      <c r="BI64" s="15">
        <v>5654566.4100000001</v>
      </c>
      <c r="BJ64" s="15">
        <v>6011054.6299999999</v>
      </c>
      <c r="BK64" s="15">
        <v>6602162.21</v>
      </c>
      <c r="BL64" s="15">
        <v>3239540.89</v>
      </c>
      <c r="BM64" s="15">
        <v>6207087.7400000002</v>
      </c>
      <c r="BN64" s="15">
        <v>5975855.7699999996</v>
      </c>
      <c r="BO64" s="15">
        <v>4080390.59</v>
      </c>
      <c r="BP64" s="15">
        <v>6500083.96</v>
      </c>
      <c r="BQ64" s="15">
        <v>8760195.8699999992</v>
      </c>
      <c r="BR64" s="15">
        <v>7424634.6100000003</v>
      </c>
      <c r="BS64" s="15">
        <v>5980869.6600000001</v>
      </c>
      <c r="BT64" s="15">
        <v>12102691.16</v>
      </c>
      <c r="BU64" s="15">
        <v>5921912.8700000001</v>
      </c>
      <c r="BV64" s="15">
        <v>10046640.390000001</v>
      </c>
      <c r="BW64" s="15">
        <v>10402455.65</v>
      </c>
      <c r="BX64" s="15">
        <v>14020740.449999999</v>
      </c>
      <c r="BY64" s="15">
        <v>5501915.1200000001</v>
      </c>
      <c r="BZ64" s="15">
        <v>10579772.560000001</v>
      </c>
      <c r="CA64" s="15">
        <v>14208958.619999999</v>
      </c>
      <c r="CB64" s="15">
        <v>18364336.48</v>
      </c>
      <c r="CC64" s="15">
        <v>6440756.9800000004</v>
      </c>
      <c r="CD64" s="15">
        <v>8731117.7599999998</v>
      </c>
      <c r="CE64" s="15">
        <v>10631350.630000001</v>
      </c>
      <c r="CF64" s="15">
        <v>19984046.620000001</v>
      </c>
      <c r="CG64" s="15">
        <v>15822516.560000001</v>
      </c>
      <c r="CH64" s="15">
        <v>25445742.030000001</v>
      </c>
      <c r="CI64" s="15">
        <v>27507097.140000001</v>
      </c>
      <c r="CJ64" s="15">
        <v>14230349.33</v>
      </c>
      <c r="CK64" s="15">
        <v>31430289.23</v>
      </c>
      <c r="CL64" s="15">
        <v>17581899.27</v>
      </c>
      <c r="CM64" s="15">
        <v>16874651.960000001</v>
      </c>
      <c r="CN64" s="15">
        <v>26283853.34</v>
      </c>
      <c r="CO64" s="15">
        <v>32611686.100000001</v>
      </c>
      <c r="CP64" s="15">
        <v>23623095.629999999</v>
      </c>
      <c r="CQ64" s="15">
        <v>45459168.420000002</v>
      </c>
      <c r="CR64" s="15">
        <v>31420103.120000001</v>
      </c>
      <c r="CS64" s="15">
        <v>39632858.520000003</v>
      </c>
      <c r="CT64" s="15">
        <v>29362625.120000001</v>
      </c>
      <c r="CU64" s="15">
        <v>39817519.130000003</v>
      </c>
      <c r="CV64" s="15">
        <v>33271426.41</v>
      </c>
      <c r="CW64" s="15">
        <v>36490441.289999999</v>
      </c>
      <c r="CX64" s="15">
        <v>23730749.289999999</v>
      </c>
      <c r="CY64" s="15">
        <v>35404172.119999997</v>
      </c>
      <c r="CZ64" s="15">
        <v>43981239.200000003</v>
      </c>
      <c r="DA64" s="15">
        <v>35940219.909999996</v>
      </c>
      <c r="DB64" s="15">
        <v>64002589.82</v>
      </c>
      <c r="DC64" s="15">
        <v>43684261.259999998</v>
      </c>
      <c r="DD64" s="15">
        <v>45765242.490000002</v>
      </c>
      <c r="DE64" s="15">
        <v>31420103.120000001</v>
      </c>
      <c r="DF64" s="15">
        <v>44652084.07</v>
      </c>
      <c r="DG64" s="15">
        <v>43655877.100000001</v>
      </c>
      <c r="DH64" s="15">
        <v>45891531.439999998</v>
      </c>
      <c r="DI64" s="15">
        <v>36300313.219999999</v>
      </c>
      <c r="DJ64" s="15">
        <v>41946591.299999997</v>
      </c>
      <c r="DK64" s="15">
        <v>27002224.43</v>
      </c>
    </row>
    <row r="65" spans="2:115" ht="15" customHeight="1" x14ac:dyDescent="0.25">
      <c r="B65" s="220"/>
      <c r="C65" s="21" t="s">
        <v>76</v>
      </c>
      <c r="D65" s="15"/>
      <c r="E65" s="15"/>
      <c r="F65" s="15">
        <v>70000</v>
      </c>
      <c r="G65" s="15">
        <v>465825.26</v>
      </c>
      <c r="H65" s="15">
        <v>1685578.34</v>
      </c>
      <c r="I65" s="15">
        <v>4188660.09</v>
      </c>
      <c r="J65" s="15">
        <v>4084832.12</v>
      </c>
      <c r="K65" s="15">
        <v>4317179.3899999997</v>
      </c>
      <c r="L65" s="15">
        <v>4194000.63</v>
      </c>
      <c r="M65" s="15">
        <v>6123686.1500000004</v>
      </c>
      <c r="N65" s="15">
        <v>5577676.0300000003</v>
      </c>
      <c r="O65" s="15">
        <v>2156195.91</v>
      </c>
      <c r="P65" s="15">
        <v>3444264.26</v>
      </c>
      <c r="Q65" s="15">
        <v>3511910.28</v>
      </c>
      <c r="R65" s="15">
        <v>706926.4</v>
      </c>
      <c r="S65" s="15">
        <v>6931412.4400000004</v>
      </c>
      <c r="T65" s="15">
        <v>6731447.5300000003</v>
      </c>
      <c r="U65" s="15">
        <v>1824972.04</v>
      </c>
      <c r="V65" s="15">
        <v>5304007.04</v>
      </c>
      <c r="W65" s="15">
        <v>2754120.44</v>
      </c>
      <c r="X65" s="15">
        <v>4312239</v>
      </c>
      <c r="Y65" s="15">
        <v>7422779.3099999996</v>
      </c>
      <c r="Z65" s="15">
        <v>5289904.46</v>
      </c>
      <c r="AA65" s="15">
        <v>5738845.6100000003</v>
      </c>
      <c r="AB65" s="15">
        <v>3515143.9</v>
      </c>
      <c r="AC65" s="15">
        <v>4533204.43</v>
      </c>
      <c r="AD65" s="15">
        <v>2627983.37</v>
      </c>
      <c r="AE65" s="15">
        <v>3054495.18</v>
      </c>
      <c r="AF65" s="15">
        <v>3804704.15</v>
      </c>
      <c r="AG65" s="15">
        <v>6548428.9400000004</v>
      </c>
      <c r="AH65" s="15">
        <v>5034415.37</v>
      </c>
      <c r="AI65" s="15">
        <v>4268527.54</v>
      </c>
      <c r="AJ65" s="15">
        <v>6439980.5199999996</v>
      </c>
      <c r="AK65" s="15">
        <v>6667866.25</v>
      </c>
      <c r="AL65" s="15">
        <v>5380518.6799999997</v>
      </c>
      <c r="AM65" s="15">
        <v>6152949.2000000002</v>
      </c>
      <c r="AN65" s="15">
        <v>4018830.78</v>
      </c>
      <c r="AO65" s="15">
        <v>4295116.8899999997</v>
      </c>
      <c r="AP65" s="15">
        <v>2954612.86</v>
      </c>
      <c r="AQ65" s="15">
        <v>2554118.4</v>
      </c>
      <c r="AR65" s="15">
        <v>11330515.49</v>
      </c>
      <c r="AS65" s="15">
        <v>5952996.9800000004</v>
      </c>
      <c r="AT65" s="15">
        <v>7616267.1399999997</v>
      </c>
      <c r="AU65" s="15">
        <v>8621929.4900000002</v>
      </c>
      <c r="AV65" s="15">
        <v>7160059.1399999997</v>
      </c>
      <c r="AW65" s="15">
        <v>7939708.1600000001</v>
      </c>
      <c r="AX65" s="15">
        <v>11639134.699999999</v>
      </c>
      <c r="AY65" s="15">
        <v>6408602.3700000001</v>
      </c>
      <c r="AZ65" s="15">
        <v>14476842.52</v>
      </c>
      <c r="BA65" s="15">
        <v>7686160.7800000003</v>
      </c>
      <c r="BB65" s="15">
        <v>3393907.65</v>
      </c>
      <c r="BC65" s="15">
        <v>6215631.79</v>
      </c>
      <c r="BD65" s="15">
        <v>19944320.93</v>
      </c>
      <c r="BE65" s="15">
        <v>19322799.91</v>
      </c>
      <c r="BF65" s="15">
        <v>13366415.41</v>
      </c>
      <c r="BG65" s="15">
        <v>18174384.550000001</v>
      </c>
      <c r="BH65" s="15">
        <v>6733164.5300000003</v>
      </c>
      <c r="BI65" s="15">
        <v>11131461.630000001</v>
      </c>
      <c r="BJ65" s="15">
        <v>12522118.289999999</v>
      </c>
      <c r="BK65" s="15">
        <v>8746909.1099999994</v>
      </c>
      <c r="BL65" s="15">
        <v>5870575.7599999998</v>
      </c>
      <c r="BM65" s="15">
        <v>10891391.720000001</v>
      </c>
      <c r="BN65" s="15">
        <v>9438915.0700000003</v>
      </c>
      <c r="BO65" s="15">
        <v>10371664.609999999</v>
      </c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</row>
    <row r="66" spans="2:115" ht="15" customHeight="1" x14ac:dyDescent="0.25">
      <c r="B66" s="220"/>
      <c r="C66" s="21" t="s">
        <v>52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>
        <v>5728000.0199999996</v>
      </c>
      <c r="AE66" s="15">
        <v>11508944.210000001</v>
      </c>
      <c r="AF66" s="15">
        <v>14733543.609999999</v>
      </c>
      <c r="AG66" s="15">
        <v>12613236.529999999</v>
      </c>
      <c r="AH66" s="15">
        <v>18525849.350000001</v>
      </c>
      <c r="AI66" s="15">
        <v>17203393.699999999</v>
      </c>
      <c r="AJ66" s="15">
        <v>21397331.379999999</v>
      </c>
      <c r="AK66" s="15">
        <v>20950959.899999999</v>
      </c>
      <c r="AL66" s="15">
        <v>20507912.059999999</v>
      </c>
      <c r="AM66" s="15">
        <v>15103404.43</v>
      </c>
      <c r="AN66" s="15">
        <v>20072535.890000001</v>
      </c>
      <c r="AO66" s="15">
        <v>22865610.440000001</v>
      </c>
      <c r="AP66" s="15">
        <v>12556386.710000001</v>
      </c>
      <c r="AQ66" s="15">
        <v>13329724.5</v>
      </c>
      <c r="AR66" s="15">
        <v>21207015.640000001</v>
      </c>
      <c r="AS66" s="15">
        <v>13163472.17</v>
      </c>
      <c r="AT66" s="15">
        <v>14502159.08</v>
      </c>
      <c r="AU66" s="15">
        <v>18024062.5</v>
      </c>
      <c r="AV66" s="15">
        <v>15330025.17</v>
      </c>
      <c r="AW66" s="15">
        <v>13585818.550000001</v>
      </c>
      <c r="AX66" s="15">
        <v>14721460.17</v>
      </c>
      <c r="AY66" s="15">
        <v>21915946.98</v>
      </c>
      <c r="AZ66" s="15">
        <v>23275341.48</v>
      </c>
      <c r="BA66" s="15">
        <v>24292822.02</v>
      </c>
      <c r="BB66" s="15">
        <v>15273610.130000001</v>
      </c>
      <c r="BC66" s="15">
        <v>20828983.690000001</v>
      </c>
      <c r="BD66" s="15">
        <v>26561290.23</v>
      </c>
      <c r="BE66" s="15">
        <v>24976225.510000002</v>
      </c>
      <c r="BF66" s="15">
        <v>27433168</v>
      </c>
      <c r="BG66" s="15">
        <v>19445126.969999999</v>
      </c>
      <c r="BH66" s="15">
        <v>18217957.23</v>
      </c>
      <c r="BI66" s="15">
        <v>24070492.949999999</v>
      </c>
      <c r="BJ66" s="15">
        <v>28006994.84</v>
      </c>
      <c r="BK66" s="15">
        <v>31340221.609999999</v>
      </c>
      <c r="BL66" s="15">
        <v>27163234.370000001</v>
      </c>
      <c r="BM66" s="15">
        <v>28818842.27</v>
      </c>
      <c r="BN66" s="15">
        <v>17798097.609999999</v>
      </c>
      <c r="BO66" s="15">
        <v>21568407.48</v>
      </c>
      <c r="BP66" s="15">
        <v>23441761.440000001</v>
      </c>
      <c r="BQ66" s="15">
        <v>21923002.059999999</v>
      </c>
      <c r="BR66" s="15">
        <v>25536459.109999999</v>
      </c>
      <c r="BS66" s="15">
        <v>22563870.41</v>
      </c>
      <c r="BT66" s="15">
        <v>22660186.510000002</v>
      </c>
      <c r="BU66" s="15">
        <v>25358679.359999999</v>
      </c>
      <c r="BV66" s="15">
        <v>24904487.940000001</v>
      </c>
      <c r="BW66" s="15">
        <v>28142958.379999999</v>
      </c>
      <c r="BX66" s="15">
        <v>22008884.079999998</v>
      </c>
      <c r="BY66" s="15">
        <v>19380681.449999999</v>
      </c>
      <c r="BZ66" s="15">
        <v>19644970.100000001</v>
      </c>
      <c r="CA66" s="15">
        <v>14184776.630000001</v>
      </c>
      <c r="CB66" s="15">
        <v>14554709.560000001</v>
      </c>
      <c r="CC66" s="15">
        <v>12381708.5</v>
      </c>
      <c r="CD66" s="15">
        <v>24176722.41</v>
      </c>
      <c r="CE66" s="15">
        <v>33950123.600000001</v>
      </c>
      <c r="CF66" s="15">
        <v>43697139.130000003</v>
      </c>
      <c r="CG66" s="15">
        <v>27598945.84</v>
      </c>
      <c r="CH66" s="15">
        <v>32161949.039999999</v>
      </c>
      <c r="CI66" s="15">
        <v>28863998.530000001</v>
      </c>
      <c r="CJ66" s="15">
        <v>41698981.979999997</v>
      </c>
      <c r="CK66" s="15">
        <v>64898798.100000001</v>
      </c>
      <c r="CL66" s="15">
        <v>41032548.560000002</v>
      </c>
      <c r="CM66" s="15">
        <v>52493808.490000002</v>
      </c>
      <c r="CN66" s="15">
        <v>60869014.100000001</v>
      </c>
      <c r="CO66" s="15">
        <v>50148665.009999998</v>
      </c>
      <c r="CP66" s="15">
        <v>57709485.229999997</v>
      </c>
      <c r="CQ66" s="15">
        <v>62227420.090000004</v>
      </c>
      <c r="CR66" s="15">
        <v>70392746.859999999</v>
      </c>
      <c r="CS66" s="15">
        <v>52719505.420000002</v>
      </c>
      <c r="CT66" s="15">
        <v>58377576.82</v>
      </c>
      <c r="CU66" s="15">
        <v>53943644.100000001</v>
      </c>
      <c r="CV66" s="15">
        <v>46713051.170000002</v>
      </c>
      <c r="CW66" s="15">
        <v>52995668.469999999</v>
      </c>
      <c r="CX66" s="15">
        <v>52011984.270000003</v>
      </c>
      <c r="CY66" s="15">
        <v>48481627.600000001</v>
      </c>
      <c r="CZ66" s="15">
        <v>58648306.329999998</v>
      </c>
      <c r="DA66" s="15">
        <v>59405242.350000001</v>
      </c>
      <c r="DB66" s="15">
        <v>50225342.859999999</v>
      </c>
      <c r="DC66" s="15">
        <v>41343321.780000001</v>
      </c>
      <c r="DD66" s="15">
        <v>33684922.57</v>
      </c>
      <c r="DE66" s="15">
        <v>70392746.859999999</v>
      </c>
      <c r="DF66" s="15">
        <v>44315439.579999998</v>
      </c>
      <c r="DG66" s="15">
        <v>32646706.219999999</v>
      </c>
      <c r="DH66" s="15">
        <v>39715972.140000001</v>
      </c>
      <c r="DI66" s="15">
        <v>42038305.380000003</v>
      </c>
      <c r="DJ66" s="15">
        <v>52224521.469999999</v>
      </c>
      <c r="DK66" s="15">
        <v>37323747.5</v>
      </c>
    </row>
    <row r="67" spans="2:115" ht="15" customHeight="1" x14ac:dyDescent="0.25">
      <c r="B67" s="220"/>
      <c r="C67" s="21" t="s">
        <v>99</v>
      </c>
      <c r="D67" s="15"/>
      <c r="E67" s="15">
        <v>946921.18</v>
      </c>
      <c r="F67" s="15">
        <v>6693391.6399999997</v>
      </c>
      <c r="G67" s="15">
        <v>7685836.4500000002</v>
      </c>
      <c r="H67" s="15">
        <v>10887117.470000001</v>
      </c>
      <c r="I67" s="15">
        <v>5701727.2999999998</v>
      </c>
      <c r="J67" s="15">
        <v>5073830</v>
      </c>
      <c r="K67" s="15">
        <v>8336384.6399999997</v>
      </c>
      <c r="L67" s="15">
        <v>11216802.279999999</v>
      </c>
      <c r="M67" s="15">
        <v>9786849.5</v>
      </c>
      <c r="N67" s="15">
        <v>9741697.25</v>
      </c>
      <c r="O67" s="15">
        <v>11438285.08</v>
      </c>
      <c r="P67" s="15">
        <v>7304315.4900000002</v>
      </c>
      <c r="Q67" s="15">
        <v>11572173.1</v>
      </c>
      <c r="R67" s="15">
        <v>12119284.85</v>
      </c>
      <c r="S67" s="15">
        <v>10913642.08</v>
      </c>
      <c r="T67" s="15">
        <v>17970046.68</v>
      </c>
      <c r="U67" s="15">
        <v>13859138.800000001</v>
      </c>
      <c r="V67" s="15">
        <v>11215600.359999999</v>
      </c>
      <c r="W67" s="15">
        <v>13053910.23</v>
      </c>
      <c r="X67" s="15">
        <v>12887459.630000001</v>
      </c>
      <c r="Y67" s="15">
        <v>8340473.1299999999</v>
      </c>
      <c r="Z67" s="15">
        <v>10300445.24</v>
      </c>
      <c r="AA67" s="15">
        <v>9037050.9399999995</v>
      </c>
      <c r="AB67" s="15">
        <v>11659288.689999999</v>
      </c>
      <c r="AC67" s="15">
        <v>9174212</v>
      </c>
      <c r="AD67" s="15">
        <v>1529597.09</v>
      </c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</row>
    <row r="68" spans="2:115" ht="15" customHeight="1" x14ac:dyDescent="0.25">
      <c r="B68" s="220"/>
      <c r="C68" s="21" t="s">
        <v>53</v>
      </c>
      <c r="D68" s="15">
        <v>10000000</v>
      </c>
      <c r="E68" s="15">
        <v>17190000</v>
      </c>
      <c r="F68" s="15">
        <v>4301293.88</v>
      </c>
      <c r="G68" s="15">
        <v>4950000</v>
      </c>
      <c r="H68" s="15">
        <v>300000</v>
      </c>
      <c r="I68" s="15">
        <v>16547817</v>
      </c>
      <c r="J68" s="15">
        <v>10322562.359999999</v>
      </c>
      <c r="K68" s="15">
        <v>5828471</v>
      </c>
      <c r="L68" s="15">
        <v>150450</v>
      </c>
      <c r="M68" s="15">
        <v>3243963.48</v>
      </c>
      <c r="N68" s="15">
        <v>2578787.5</v>
      </c>
      <c r="O68" s="15">
        <v>1000364.48</v>
      </c>
      <c r="P68" s="15">
        <v>3348495.12</v>
      </c>
      <c r="Q68" s="15">
        <v>1272524.1100000001</v>
      </c>
      <c r="R68" s="15">
        <v>199251.79</v>
      </c>
      <c r="S68" s="15">
        <v>374807.8</v>
      </c>
      <c r="T68" s="15">
        <v>484788.54</v>
      </c>
      <c r="U68" s="15">
        <v>318470</v>
      </c>
      <c r="V68" s="15">
        <v>26947174.530000001</v>
      </c>
      <c r="W68" s="15">
        <v>25804853.120000001</v>
      </c>
      <c r="X68" s="15">
        <v>1056346.8899999999</v>
      </c>
      <c r="Y68" s="15">
        <v>4773772</v>
      </c>
      <c r="Z68" s="15">
        <v>245600</v>
      </c>
      <c r="AA68" s="15">
        <v>16051700</v>
      </c>
      <c r="AB68" s="15">
        <v>5706048</v>
      </c>
      <c r="AC68" s="15">
        <v>31441489</v>
      </c>
      <c r="AD68" s="15">
        <v>9509046.3399999999</v>
      </c>
      <c r="AE68" s="15">
        <v>965180</v>
      </c>
      <c r="AF68" s="15">
        <v>5765405.1200000001</v>
      </c>
      <c r="AG68" s="15">
        <v>1558113</v>
      </c>
      <c r="AH68" s="15">
        <v>23528500</v>
      </c>
      <c r="AI68" s="15">
        <v>389819.45</v>
      </c>
      <c r="AJ68" s="15">
        <v>5749406.4000000004</v>
      </c>
      <c r="AK68" s="15">
        <v>2932976.02</v>
      </c>
      <c r="AL68" s="15">
        <v>7630372.9800000004</v>
      </c>
      <c r="AM68" s="15">
        <v>21629083</v>
      </c>
      <c r="AN68" s="15">
        <v>29615830.960000001</v>
      </c>
      <c r="AO68" s="15">
        <v>3872045.45</v>
      </c>
      <c r="AP68" s="15">
        <v>1079640</v>
      </c>
      <c r="AQ68" s="15">
        <v>1429785.27</v>
      </c>
      <c r="AR68" s="15">
        <v>12721220.68</v>
      </c>
      <c r="AS68" s="15">
        <v>916190.01</v>
      </c>
      <c r="AT68" s="15">
        <v>2638201.4</v>
      </c>
      <c r="AU68" s="15">
        <v>8604004.2200000007</v>
      </c>
      <c r="AV68" s="15">
        <v>1228293.45</v>
      </c>
      <c r="AW68" s="15">
        <v>4757634.2</v>
      </c>
      <c r="AX68" s="15">
        <v>9521298.8499999996</v>
      </c>
      <c r="AY68" s="15">
        <v>3354936.02</v>
      </c>
      <c r="AZ68" s="15">
        <v>6662003.7800000003</v>
      </c>
      <c r="BA68" s="15">
        <v>31849884.050000001</v>
      </c>
      <c r="BB68" s="15">
        <v>11226991.6</v>
      </c>
      <c r="BC68" s="15">
        <v>6680827.0899999999</v>
      </c>
      <c r="BD68" s="15">
        <v>3618141.16</v>
      </c>
      <c r="BE68" s="15">
        <v>7853425.8200000003</v>
      </c>
      <c r="BF68" s="15">
        <v>12327462.57</v>
      </c>
      <c r="BG68" s="15">
        <v>2333076.6</v>
      </c>
      <c r="BH68" s="15">
        <v>3846596.07</v>
      </c>
      <c r="BI68" s="15">
        <v>1315610.3899999999</v>
      </c>
      <c r="BJ68" s="15">
        <v>2212795.2999999998</v>
      </c>
      <c r="BK68" s="15">
        <v>823102.1</v>
      </c>
      <c r="BL68" s="15">
        <v>23604281.23</v>
      </c>
      <c r="BM68" s="15">
        <v>8356994.0700000003</v>
      </c>
      <c r="BN68" s="15">
        <v>52466012.299999997</v>
      </c>
      <c r="BO68" s="15">
        <v>49691583.170000002</v>
      </c>
      <c r="BP68" s="15">
        <v>8019096.3899999997</v>
      </c>
      <c r="BQ68" s="15">
        <v>46640710.840000004</v>
      </c>
      <c r="BR68" s="15">
        <v>8993603.4000000004</v>
      </c>
      <c r="BS68" s="15">
        <v>10541133.130000001</v>
      </c>
      <c r="BT68" s="15">
        <v>17728392.120000001</v>
      </c>
      <c r="BU68" s="15">
        <v>14269556.93</v>
      </c>
      <c r="BV68" s="15">
        <v>14076385.369999999</v>
      </c>
      <c r="BW68" s="15">
        <v>11836761.08</v>
      </c>
      <c r="BX68" s="15">
        <v>7989728.3099999996</v>
      </c>
      <c r="BY68" s="15">
        <v>4083842.72</v>
      </c>
      <c r="BZ68" s="15">
        <v>566034.43000000005</v>
      </c>
      <c r="CA68" s="15">
        <v>8319757.5300000003</v>
      </c>
      <c r="CB68" s="15">
        <v>1353730.88</v>
      </c>
      <c r="CC68" s="15">
        <v>1142549.6100000001</v>
      </c>
      <c r="CD68" s="15">
        <v>1582082.04</v>
      </c>
      <c r="CE68" s="15">
        <v>1492597.54</v>
      </c>
      <c r="CF68" s="15">
        <v>644433.72</v>
      </c>
      <c r="CG68" s="15">
        <v>870110.17</v>
      </c>
      <c r="CH68" s="15">
        <v>1186304.43</v>
      </c>
      <c r="CI68" s="15">
        <v>1176544.17</v>
      </c>
      <c r="CJ68" s="15">
        <v>3613870.85</v>
      </c>
      <c r="CK68" s="15">
        <v>2112223.9700000002</v>
      </c>
      <c r="CL68" s="15">
        <v>933787.15</v>
      </c>
      <c r="CM68" s="15">
        <v>1254635.21</v>
      </c>
      <c r="CN68" s="15">
        <v>3885005.48</v>
      </c>
      <c r="CO68" s="15">
        <v>2024242.67</v>
      </c>
      <c r="CP68" s="15">
        <v>2650101.36</v>
      </c>
      <c r="CQ68" s="15">
        <v>2468035.38</v>
      </c>
      <c r="CR68" s="15">
        <v>2677349.0299999998</v>
      </c>
      <c r="CS68" s="15">
        <v>2445237.64</v>
      </c>
      <c r="CT68" s="15">
        <v>18717897.949999999</v>
      </c>
      <c r="CU68" s="15">
        <v>8071479.0899999999</v>
      </c>
      <c r="CV68" s="15">
        <v>8732820.4299999997</v>
      </c>
      <c r="CW68" s="15">
        <v>23028121.050000001</v>
      </c>
      <c r="CX68" s="15">
        <v>5967513.4299999997</v>
      </c>
      <c r="CY68" s="15">
        <v>7066885.6500000004</v>
      </c>
      <c r="CZ68" s="15">
        <v>34449009.039999999</v>
      </c>
      <c r="DA68" s="15">
        <v>9815844.9199999999</v>
      </c>
      <c r="DB68" s="15">
        <v>12035042.869999999</v>
      </c>
      <c r="DC68" s="15">
        <v>9893887.2699999996</v>
      </c>
      <c r="DD68" s="15">
        <v>3451723.68</v>
      </c>
      <c r="DE68" s="15">
        <v>2677349.0299999998</v>
      </c>
      <c r="DF68" s="15">
        <v>11976821.300000001</v>
      </c>
      <c r="DG68" s="15">
        <v>6708160.1799999997</v>
      </c>
      <c r="DH68" s="15">
        <v>7159435.04</v>
      </c>
      <c r="DI68" s="15">
        <v>2853603.86</v>
      </c>
      <c r="DJ68" s="15">
        <v>3562981.91</v>
      </c>
      <c r="DK68" s="15">
        <v>15692169.27</v>
      </c>
    </row>
    <row r="69" spans="2:115" ht="15" customHeight="1" x14ac:dyDescent="0.25">
      <c r="B69" s="220"/>
      <c r="C69" s="21" t="s">
        <v>44</v>
      </c>
      <c r="D69" s="15">
        <v>3151988.98</v>
      </c>
      <c r="E69" s="15">
        <v>6287713.9800000004</v>
      </c>
      <c r="F69" s="15">
        <v>21945780.789999999</v>
      </c>
      <c r="G69" s="15">
        <v>90152098.760000005</v>
      </c>
      <c r="H69" s="15">
        <v>109806858.86</v>
      </c>
      <c r="I69" s="15">
        <v>159248653.06999999</v>
      </c>
      <c r="J69" s="15">
        <v>198852201.74000001</v>
      </c>
      <c r="K69" s="15">
        <v>192103436.31</v>
      </c>
      <c r="L69" s="15">
        <v>150394174.06999999</v>
      </c>
      <c r="M69" s="15">
        <v>105437429.67</v>
      </c>
      <c r="N69" s="15">
        <v>125147024.09</v>
      </c>
      <c r="O69" s="15">
        <v>145219919.50999999</v>
      </c>
      <c r="P69" s="15">
        <v>138085580.77000001</v>
      </c>
      <c r="Q69" s="15">
        <v>111955522.16</v>
      </c>
      <c r="R69" s="15">
        <v>87445160.489999995</v>
      </c>
      <c r="S69" s="15">
        <v>160261653.75999999</v>
      </c>
      <c r="T69" s="15">
        <v>182474668.18000001</v>
      </c>
      <c r="U69" s="15">
        <v>240880954.66</v>
      </c>
      <c r="V69" s="15">
        <v>231653929.83000001</v>
      </c>
      <c r="W69" s="15">
        <v>216468710.94999999</v>
      </c>
      <c r="X69" s="15">
        <v>174361486.00999999</v>
      </c>
      <c r="Y69" s="15">
        <v>169156114.13999999</v>
      </c>
      <c r="Z69" s="15">
        <v>127314741.95999999</v>
      </c>
      <c r="AA69" s="15">
        <v>127242970.55</v>
      </c>
      <c r="AB69" s="15">
        <v>136617812.74000001</v>
      </c>
      <c r="AC69" s="15">
        <v>130978736.83</v>
      </c>
      <c r="AD69" s="15">
        <v>81599171.310000002</v>
      </c>
      <c r="AE69" s="15">
        <v>125036320</v>
      </c>
      <c r="AF69" s="15">
        <v>216925840.08000001</v>
      </c>
      <c r="AG69" s="15">
        <v>226336781.34999999</v>
      </c>
      <c r="AH69" s="15">
        <v>248770507.91999999</v>
      </c>
      <c r="AI69" s="15">
        <v>224758092.19999999</v>
      </c>
      <c r="AJ69" s="15">
        <v>170194406.81999999</v>
      </c>
      <c r="AK69" s="15">
        <v>158818943.22</v>
      </c>
      <c r="AL69" s="15">
        <v>134998787.27000001</v>
      </c>
      <c r="AM69" s="15">
        <v>131321516.04000001</v>
      </c>
      <c r="AN69" s="15">
        <v>135866897.43000001</v>
      </c>
      <c r="AO69" s="15">
        <v>159590807.31999999</v>
      </c>
      <c r="AP69" s="15">
        <v>106037590.72</v>
      </c>
      <c r="AQ69" s="15">
        <v>174392066.22</v>
      </c>
      <c r="AR69" s="15">
        <v>252059596.88</v>
      </c>
      <c r="AS69" s="15">
        <v>200409756.22</v>
      </c>
      <c r="AT69" s="15">
        <v>255034954.34</v>
      </c>
      <c r="AU69" s="15">
        <v>203305682.47999999</v>
      </c>
      <c r="AV69" s="15">
        <v>184729190.15000001</v>
      </c>
      <c r="AW69" s="15">
        <v>163069244.91999999</v>
      </c>
      <c r="AX69" s="15">
        <v>171121849.71000001</v>
      </c>
      <c r="AY69" s="15">
        <v>134991702.66</v>
      </c>
      <c r="AZ69" s="15">
        <v>172802913.53</v>
      </c>
      <c r="BA69" s="15">
        <v>164156631.21000001</v>
      </c>
      <c r="BB69" s="15">
        <v>128295687.67</v>
      </c>
      <c r="BC69" s="15">
        <v>161966182.19</v>
      </c>
      <c r="BD69" s="15">
        <v>300263934.00999999</v>
      </c>
      <c r="BE69" s="15">
        <v>276293456.83999997</v>
      </c>
      <c r="BF69" s="15">
        <v>270685222.58999997</v>
      </c>
      <c r="BG69" s="15">
        <v>224073585.63</v>
      </c>
      <c r="BH69" s="15">
        <v>200092787.28999999</v>
      </c>
      <c r="BI69" s="15">
        <v>205735178.69</v>
      </c>
      <c r="BJ69" s="15">
        <v>179426707.13999999</v>
      </c>
      <c r="BK69" s="15">
        <v>212215503.03</v>
      </c>
      <c r="BL69" s="15">
        <v>206309418.15000001</v>
      </c>
      <c r="BM69" s="15">
        <v>180084170.63</v>
      </c>
      <c r="BN69" s="15">
        <v>184072387.69999999</v>
      </c>
      <c r="BO69" s="15">
        <v>184297078.06999999</v>
      </c>
      <c r="BP69" s="15">
        <v>231141195.84999999</v>
      </c>
      <c r="BQ69" s="15">
        <v>256673802.02000001</v>
      </c>
      <c r="BR69" s="15">
        <v>356785791.86000001</v>
      </c>
      <c r="BS69" s="15">
        <v>279457709.76999998</v>
      </c>
      <c r="BT69" s="15">
        <v>303540862.16000003</v>
      </c>
      <c r="BU69" s="15">
        <v>233856772.71000001</v>
      </c>
      <c r="BV69" s="15">
        <v>261625130.21000001</v>
      </c>
      <c r="BW69" s="15">
        <v>261781061.88</v>
      </c>
      <c r="BX69" s="15">
        <v>211741887.06999999</v>
      </c>
      <c r="BY69" s="15">
        <v>239463795.21000001</v>
      </c>
      <c r="BZ69" s="15">
        <v>210489605.5</v>
      </c>
      <c r="CA69" s="15">
        <v>206019742.94</v>
      </c>
      <c r="CB69" s="15">
        <v>291129673.75</v>
      </c>
      <c r="CC69" s="15">
        <v>220720551.08000001</v>
      </c>
      <c r="CD69" s="15">
        <v>256621424.16999999</v>
      </c>
      <c r="CE69" s="15">
        <v>307585036.19</v>
      </c>
      <c r="CF69" s="15">
        <v>295380202.99000001</v>
      </c>
      <c r="CG69" s="15">
        <v>271604505.82999998</v>
      </c>
      <c r="CH69" s="15">
        <v>272637068.52999997</v>
      </c>
      <c r="CI69" s="15">
        <v>191623753.90000001</v>
      </c>
      <c r="CJ69" s="15">
        <v>192140230</v>
      </c>
      <c r="CK69" s="15">
        <v>172363391.65000001</v>
      </c>
      <c r="CL69" s="15">
        <v>150990166.75999999</v>
      </c>
      <c r="CM69" s="15">
        <v>194665005.05000001</v>
      </c>
      <c r="CN69" s="15">
        <v>453527923.64999998</v>
      </c>
      <c r="CO69" s="15">
        <v>418727714.79000002</v>
      </c>
      <c r="CP69" s="15">
        <v>374672845.69999999</v>
      </c>
      <c r="CQ69" s="15">
        <v>299735904.81999999</v>
      </c>
      <c r="CR69" s="15">
        <v>257861836.53</v>
      </c>
      <c r="CS69" s="15">
        <v>249552664.56999999</v>
      </c>
      <c r="CT69" s="15">
        <v>265627194.15000001</v>
      </c>
      <c r="CU69" s="15">
        <v>259422290.22</v>
      </c>
      <c r="CV69" s="15">
        <v>259329812.93000001</v>
      </c>
      <c r="CW69" s="15">
        <v>276802769.72000003</v>
      </c>
      <c r="CX69" s="15">
        <v>215467896.59999999</v>
      </c>
      <c r="CY69" s="15">
        <v>239481739.34999999</v>
      </c>
      <c r="CZ69" s="15">
        <v>372018430.49000001</v>
      </c>
      <c r="DA69" s="15">
        <v>300986006.88999999</v>
      </c>
      <c r="DB69" s="15">
        <v>374511226.99000001</v>
      </c>
      <c r="DC69" s="15">
        <v>317724799.39999998</v>
      </c>
      <c r="DD69" s="15">
        <v>275844230.04000002</v>
      </c>
      <c r="DE69" s="15">
        <v>257861836.53</v>
      </c>
      <c r="DF69" s="15">
        <v>356835453.16000003</v>
      </c>
      <c r="DG69" s="15">
        <v>261903354.75</v>
      </c>
      <c r="DH69" s="15">
        <v>291395140.42000002</v>
      </c>
      <c r="DI69" s="15">
        <v>243047428.05000001</v>
      </c>
      <c r="DJ69" s="15">
        <v>197472923.86000001</v>
      </c>
      <c r="DK69" s="15">
        <v>275801068.13</v>
      </c>
    </row>
    <row r="70" spans="2:115" ht="15" customHeight="1" x14ac:dyDescent="0.25">
      <c r="B70" s="220"/>
      <c r="C70" s="21" t="s">
        <v>77</v>
      </c>
      <c r="D70" s="15"/>
      <c r="E70" s="15">
        <v>639089.18000000005</v>
      </c>
      <c r="F70" s="15">
        <v>1012981.46</v>
      </c>
      <c r="G70" s="15">
        <v>1059272.48</v>
      </c>
      <c r="H70" s="15">
        <v>1443425.92</v>
      </c>
      <c r="I70" s="15">
        <v>2515790.66</v>
      </c>
      <c r="J70" s="15">
        <v>5749699.9800000004</v>
      </c>
      <c r="K70" s="15">
        <v>7110107.0800000001</v>
      </c>
      <c r="L70" s="15">
        <v>5631208.5300000003</v>
      </c>
      <c r="M70" s="15">
        <v>7052495.8700000001</v>
      </c>
      <c r="N70" s="15">
        <v>10072860.859999999</v>
      </c>
      <c r="O70" s="15">
        <v>12628126.789999999</v>
      </c>
      <c r="P70" s="15">
        <v>14709260.24</v>
      </c>
      <c r="Q70" s="15">
        <v>13279522.15</v>
      </c>
      <c r="R70" s="15">
        <v>16215734.98</v>
      </c>
      <c r="S70" s="15">
        <v>12042582.460000001</v>
      </c>
      <c r="T70" s="15">
        <v>14449102.35</v>
      </c>
      <c r="U70" s="15">
        <v>11818919.99</v>
      </c>
      <c r="V70" s="15">
        <v>16059728.539999999</v>
      </c>
      <c r="W70" s="15">
        <v>18155819.199999999</v>
      </c>
      <c r="X70" s="15">
        <v>20874711.780000001</v>
      </c>
      <c r="Y70" s="15">
        <v>15928776.4</v>
      </c>
      <c r="Z70" s="15">
        <v>12626263.93</v>
      </c>
      <c r="AA70" s="15">
        <v>13633128.199999999</v>
      </c>
      <c r="AB70" s="15">
        <v>13334144.51</v>
      </c>
      <c r="AC70" s="15">
        <v>12067873.140000001</v>
      </c>
      <c r="AD70" s="15">
        <v>11926716.529999999</v>
      </c>
      <c r="AE70" s="15">
        <v>15848823.23</v>
      </c>
      <c r="AF70" s="15">
        <v>18532443.84</v>
      </c>
      <c r="AG70" s="15">
        <v>13899649.75</v>
      </c>
      <c r="AH70" s="15">
        <v>12404814.18</v>
      </c>
      <c r="AI70" s="15">
        <v>18056168.07</v>
      </c>
      <c r="AJ70" s="15">
        <v>21862169.07</v>
      </c>
      <c r="AK70" s="15">
        <v>18393194.109999999</v>
      </c>
      <c r="AL70" s="15">
        <v>15436171.720000001</v>
      </c>
      <c r="AM70" s="15">
        <v>13329982.359999999</v>
      </c>
      <c r="AN70" s="15">
        <v>16826278.41</v>
      </c>
      <c r="AO70" s="15">
        <v>16760484.26</v>
      </c>
      <c r="AP70" s="15">
        <v>18418859.899999999</v>
      </c>
      <c r="AQ70" s="15">
        <v>15575994.119999999</v>
      </c>
      <c r="AR70" s="15">
        <v>19945588.690000001</v>
      </c>
      <c r="AS70" s="15">
        <v>20896399.039999999</v>
      </c>
      <c r="AT70" s="15">
        <v>31012369.75</v>
      </c>
      <c r="AU70" s="15">
        <v>41566622</v>
      </c>
      <c r="AV70" s="15">
        <v>37611235.689999998</v>
      </c>
      <c r="AW70" s="15">
        <v>23243682.449999999</v>
      </c>
      <c r="AX70" s="15">
        <v>20560368.079999998</v>
      </c>
      <c r="AY70" s="15">
        <v>24184634.050000001</v>
      </c>
      <c r="AZ70" s="15">
        <v>24952557.199999999</v>
      </c>
      <c r="BA70" s="15">
        <v>17198103.300000001</v>
      </c>
      <c r="BB70" s="15">
        <v>15141871.449999999</v>
      </c>
      <c r="BC70" s="15">
        <v>15146992.9</v>
      </c>
      <c r="BD70" s="15">
        <v>22382245.210000001</v>
      </c>
      <c r="BE70" s="15">
        <v>27137884.300000001</v>
      </c>
      <c r="BF70" s="15">
        <v>30637055.190000001</v>
      </c>
      <c r="BG70" s="15">
        <v>29147301.489999998</v>
      </c>
      <c r="BH70" s="15">
        <v>31392192.859999999</v>
      </c>
      <c r="BI70" s="15">
        <v>21432510.079999998</v>
      </c>
      <c r="BJ70" s="15">
        <v>24543071.59</v>
      </c>
      <c r="BK70" s="15">
        <v>29183546.710000001</v>
      </c>
      <c r="BL70" s="15">
        <v>17080777.399999999</v>
      </c>
      <c r="BM70" s="15">
        <v>10769793.199999999</v>
      </c>
      <c r="BN70" s="15">
        <v>5742261.5499999998</v>
      </c>
      <c r="BO70" s="15">
        <v>7960718.4900000002</v>
      </c>
      <c r="BP70" s="15">
        <v>11796776.5</v>
      </c>
      <c r="BQ70" s="15">
        <v>14322066.5</v>
      </c>
      <c r="BR70" s="15">
        <v>15780696.27</v>
      </c>
      <c r="BS70" s="15">
        <v>14833639.779999999</v>
      </c>
      <c r="BT70" s="15">
        <v>17013080.120000001</v>
      </c>
      <c r="BU70" s="15">
        <v>12665719.859999999</v>
      </c>
      <c r="BV70" s="15">
        <v>13796638.699999999</v>
      </c>
      <c r="BW70" s="15">
        <v>13612132.16</v>
      </c>
      <c r="BX70" s="15">
        <v>13353104.359999999</v>
      </c>
      <c r="BY70" s="15">
        <v>7473895.4400000004</v>
      </c>
      <c r="BZ70" s="15">
        <v>6502170.8799999999</v>
      </c>
      <c r="CA70" s="15">
        <v>6352858.0800000001</v>
      </c>
      <c r="CB70" s="15">
        <v>5493503.4900000002</v>
      </c>
      <c r="CC70" s="15">
        <v>2498591.9</v>
      </c>
      <c r="CD70" s="15">
        <v>4348783.01</v>
      </c>
      <c r="CE70" s="15">
        <v>7473785.9299999997</v>
      </c>
      <c r="CF70" s="15">
        <v>9299546.0099999998</v>
      </c>
      <c r="CG70" s="15">
        <v>8875843.5899999999</v>
      </c>
      <c r="CH70" s="15">
        <v>10004012.24</v>
      </c>
      <c r="CI70" s="15">
        <v>11178869.4</v>
      </c>
      <c r="CJ70" s="15">
        <v>8524715.5700000003</v>
      </c>
      <c r="CK70" s="15">
        <v>10107979.09</v>
      </c>
      <c r="CL70" s="15">
        <v>13072182.51</v>
      </c>
      <c r="CM70" s="15">
        <v>12171879.07</v>
      </c>
      <c r="CN70" s="15">
        <v>16507058.74</v>
      </c>
      <c r="CO70" s="15">
        <v>16260981.619999999</v>
      </c>
      <c r="CP70" s="15">
        <v>16416704.25</v>
      </c>
      <c r="CQ70" s="15">
        <v>25140752.149999999</v>
      </c>
      <c r="CR70" s="15">
        <v>19155282.960000001</v>
      </c>
      <c r="CS70" s="15">
        <v>41300069.869999997</v>
      </c>
      <c r="CT70" s="15">
        <v>26404824.989999998</v>
      </c>
      <c r="CU70" s="15">
        <v>25291804.579999998</v>
      </c>
      <c r="CV70" s="15">
        <v>22657310.699999999</v>
      </c>
      <c r="CW70" s="15">
        <v>35501078.729999997</v>
      </c>
      <c r="CX70" s="15">
        <v>18531026.73</v>
      </c>
      <c r="CY70" s="15">
        <v>20867476.640000001</v>
      </c>
      <c r="CZ70" s="15">
        <v>23870767.079999998</v>
      </c>
      <c r="DA70" s="15">
        <v>16803286.59</v>
      </c>
      <c r="DB70" s="15">
        <v>18668866.460000001</v>
      </c>
      <c r="DC70" s="15">
        <v>45173763.490000002</v>
      </c>
      <c r="DD70" s="15">
        <v>46174025.079999998</v>
      </c>
      <c r="DE70" s="15">
        <v>19155282.960000001</v>
      </c>
      <c r="DF70" s="15">
        <v>44528059.859999999</v>
      </c>
      <c r="DG70" s="15">
        <v>30640972.149999999</v>
      </c>
      <c r="DH70" s="15">
        <v>28461630.48</v>
      </c>
      <c r="DI70" s="15">
        <v>23867492.66</v>
      </c>
      <c r="DJ70" s="15">
        <v>28747426.199999999</v>
      </c>
      <c r="DK70" s="15">
        <v>19664753.989999998</v>
      </c>
    </row>
    <row r="71" spans="2:115" ht="15" customHeight="1" x14ac:dyDescent="0.25">
      <c r="B71" s="220"/>
      <c r="C71" s="21" t="s">
        <v>78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>
        <v>7000</v>
      </c>
      <c r="P71" s="15">
        <v>10000</v>
      </c>
      <c r="Q71" s="15">
        <v>11000</v>
      </c>
      <c r="R71" s="15"/>
      <c r="S71" s="15">
        <v>14365</v>
      </c>
      <c r="T71" s="15">
        <v>960000</v>
      </c>
      <c r="U71" s="15">
        <v>25000</v>
      </c>
      <c r="V71" s="15"/>
      <c r="W71" s="15">
        <v>13160</v>
      </c>
      <c r="X71" s="15"/>
      <c r="Y71" s="15">
        <v>8000</v>
      </c>
      <c r="Z71" s="15">
        <v>21200</v>
      </c>
      <c r="AA71" s="15">
        <v>20000</v>
      </c>
      <c r="AB71" s="15">
        <v>10000</v>
      </c>
      <c r="AC71" s="15">
        <v>2057</v>
      </c>
      <c r="AD71" s="15">
        <v>17000</v>
      </c>
      <c r="AE71" s="15">
        <v>404278</v>
      </c>
      <c r="AF71" s="15">
        <v>81500</v>
      </c>
      <c r="AG71" s="15">
        <v>24816</v>
      </c>
      <c r="AH71" s="15">
        <v>2000</v>
      </c>
      <c r="AI71" s="15"/>
      <c r="AJ71" s="15">
        <v>212998.68</v>
      </c>
      <c r="AK71" s="15">
        <v>66626</v>
      </c>
      <c r="AL71" s="15">
        <v>71246</v>
      </c>
      <c r="AM71" s="15">
        <v>112179</v>
      </c>
      <c r="AN71" s="15">
        <v>39336</v>
      </c>
      <c r="AO71" s="15">
        <v>349397.92</v>
      </c>
      <c r="AP71" s="15">
        <v>28245</v>
      </c>
      <c r="AQ71" s="15">
        <v>72169</v>
      </c>
      <c r="AR71" s="15">
        <v>27509</v>
      </c>
      <c r="AS71" s="15">
        <v>85418</v>
      </c>
      <c r="AT71" s="15">
        <v>22940</v>
      </c>
      <c r="AU71" s="15">
        <v>20713</v>
      </c>
      <c r="AV71" s="15">
        <v>39083</v>
      </c>
      <c r="AW71" s="15">
        <v>7439</v>
      </c>
      <c r="AX71" s="15">
        <v>27000</v>
      </c>
      <c r="AY71" s="15">
        <v>26403</v>
      </c>
      <c r="AZ71" s="15"/>
      <c r="BA71" s="15"/>
      <c r="BB71" s="15">
        <v>5000</v>
      </c>
      <c r="BC71" s="15">
        <v>1200</v>
      </c>
      <c r="BD71" s="15">
        <v>10000</v>
      </c>
      <c r="BE71" s="15">
        <v>6062.88</v>
      </c>
      <c r="BF71" s="15">
        <v>19189</v>
      </c>
      <c r="BG71" s="15">
        <v>7600</v>
      </c>
      <c r="BH71" s="15">
        <v>23583</v>
      </c>
      <c r="BI71" s="15">
        <v>52766</v>
      </c>
      <c r="BJ71" s="15">
        <v>7690</v>
      </c>
      <c r="BK71" s="15">
        <v>2014</v>
      </c>
      <c r="BL71" s="15">
        <v>7464.61</v>
      </c>
      <c r="BM71" s="15">
        <v>101284</v>
      </c>
      <c r="BN71" s="15">
        <v>2142</v>
      </c>
      <c r="BO71" s="15">
        <v>10000</v>
      </c>
      <c r="BP71" s="15">
        <v>3500</v>
      </c>
      <c r="BQ71" s="15">
        <v>715</v>
      </c>
      <c r="BR71" s="15">
        <v>37395</v>
      </c>
      <c r="BS71" s="15">
        <v>4080</v>
      </c>
      <c r="BT71" s="15">
        <v>58240.78</v>
      </c>
      <c r="BU71" s="15"/>
      <c r="BV71" s="15">
        <v>40677.879999999997</v>
      </c>
      <c r="BW71" s="15">
        <v>125503.34</v>
      </c>
      <c r="BX71" s="15">
        <v>28734.89</v>
      </c>
      <c r="BY71" s="15">
        <v>3006</v>
      </c>
      <c r="BZ71" s="15">
        <v>10361.700000000001</v>
      </c>
      <c r="CA71" s="15">
        <v>10035</v>
      </c>
      <c r="CB71" s="15">
        <v>65788</v>
      </c>
      <c r="CC71" s="15">
        <v>11586</v>
      </c>
      <c r="CD71" s="15">
        <v>12440.3</v>
      </c>
      <c r="CE71" s="15">
        <v>11379.22</v>
      </c>
      <c r="CF71" s="15">
        <v>38524.660000000003</v>
      </c>
      <c r="CG71" s="15">
        <v>60082.16</v>
      </c>
      <c r="CH71" s="15">
        <v>22697.57</v>
      </c>
      <c r="CI71" s="15">
        <v>422092</v>
      </c>
      <c r="CJ71" s="15">
        <v>155176.15</v>
      </c>
      <c r="CK71" s="15">
        <v>75103</v>
      </c>
      <c r="CL71" s="15">
        <v>30000</v>
      </c>
      <c r="CM71" s="15">
        <v>388553</v>
      </c>
      <c r="CN71" s="15">
        <v>166777</v>
      </c>
      <c r="CO71" s="15">
        <v>105773.48</v>
      </c>
      <c r="CP71" s="15">
        <v>9147</v>
      </c>
      <c r="CQ71" s="15">
        <v>1180479</v>
      </c>
      <c r="CR71" s="15">
        <v>1351796.28</v>
      </c>
      <c r="CS71" s="15">
        <v>697603.72</v>
      </c>
      <c r="CT71" s="15">
        <v>2103437.4300000002</v>
      </c>
      <c r="CU71" s="15">
        <v>2074908.44</v>
      </c>
      <c r="CV71" s="15">
        <v>1703306.95</v>
      </c>
      <c r="CW71" s="15">
        <v>1423839.77</v>
      </c>
      <c r="CX71" s="15">
        <v>2435871.98</v>
      </c>
      <c r="CY71" s="15">
        <v>1141914.76</v>
      </c>
      <c r="CZ71" s="15">
        <v>6044863.75</v>
      </c>
      <c r="DA71" s="15">
        <v>3847433.25</v>
      </c>
      <c r="DB71" s="15">
        <v>2830460.11</v>
      </c>
      <c r="DC71" s="15">
        <v>4310244.84</v>
      </c>
      <c r="DD71" s="15">
        <v>3920043.71</v>
      </c>
      <c r="DE71" s="15">
        <v>1351796.28</v>
      </c>
      <c r="DF71" s="15">
        <v>5707226.3399999999</v>
      </c>
      <c r="DG71" s="15">
        <v>3724001.82</v>
      </c>
      <c r="DH71" s="15">
        <v>5285708.63</v>
      </c>
      <c r="DI71" s="15">
        <v>6013673.6500000004</v>
      </c>
      <c r="DJ71" s="15">
        <v>6900072.7000000002</v>
      </c>
      <c r="DK71" s="15">
        <v>6890904.4800000004</v>
      </c>
    </row>
    <row r="72" spans="2:115" ht="15" customHeight="1" x14ac:dyDescent="0.25">
      <c r="B72" s="220"/>
      <c r="C72" s="21" t="s">
        <v>45</v>
      </c>
      <c r="D72" s="15">
        <v>2314717.81</v>
      </c>
      <c r="E72" s="15">
        <v>13122248.300000001</v>
      </c>
      <c r="F72" s="15">
        <v>43182375.979999997</v>
      </c>
      <c r="G72" s="15">
        <v>89993587.25</v>
      </c>
      <c r="H72" s="15">
        <v>103354509.64</v>
      </c>
      <c r="I72" s="15">
        <v>161452782.37</v>
      </c>
      <c r="J72" s="15">
        <v>145101640.94999999</v>
      </c>
      <c r="K72" s="15">
        <v>135155469.38999999</v>
      </c>
      <c r="L72" s="15">
        <v>120197154.19</v>
      </c>
      <c r="M72" s="15">
        <v>114047998.56</v>
      </c>
      <c r="N72" s="15">
        <v>138754110.34</v>
      </c>
      <c r="O72" s="15">
        <v>145861996.33000001</v>
      </c>
      <c r="P72" s="15">
        <v>174853949.75</v>
      </c>
      <c r="Q72" s="15">
        <v>140773043.62</v>
      </c>
      <c r="R72" s="15">
        <v>183746223.37</v>
      </c>
      <c r="S72" s="15">
        <v>195117378.08000001</v>
      </c>
      <c r="T72" s="15">
        <v>245679791.43000001</v>
      </c>
      <c r="U72" s="15">
        <v>252149508.69</v>
      </c>
      <c r="V72" s="15">
        <v>228664787.59999999</v>
      </c>
      <c r="W72" s="15">
        <v>272267642.13</v>
      </c>
      <c r="X72" s="15">
        <v>230148362.52000001</v>
      </c>
      <c r="Y72" s="15">
        <v>180199457.25999999</v>
      </c>
      <c r="Z72" s="15">
        <v>194193552.63</v>
      </c>
      <c r="AA72" s="15">
        <v>209741157.08000001</v>
      </c>
      <c r="AB72" s="15">
        <v>168991868.78999999</v>
      </c>
      <c r="AC72" s="15">
        <v>234879884.69999999</v>
      </c>
      <c r="AD72" s="15">
        <v>139419824.94</v>
      </c>
      <c r="AE72" s="15">
        <v>206502502.97999999</v>
      </c>
      <c r="AF72" s="15">
        <v>346027927.25</v>
      </c>
      <c r="AG72" s="15">
        <v>335468705.63999999</v>
      </c>
      <c r="AH72" s="15">
        <v>328451357.50999999</v>
      </c>
      <c r="AI72" s="15">
        <v>271126381.05000001</v>
      </c>
      <c r="AJ72" s="15">
        <v>255661989.22999999</v>
      </c>
      <c r="AK72" s="15">
        <v>238637808.77000001</v>
      </c>
      <c r="AL72" s="15">
        <v>242641445.74000001</v>
      </c>
      <c r="AM72" s="15">
        <v>213713839.63999999</v>
      </c>
      <c r="AN72" s="15">
        <v>203193338.87</v>
      </c>
      <c r="AO72" s="15">
        <v>208989502.37</v>
      </c>
      <c r="AP72" s="15">
        <v>226650259.91</v>
      </c>
      <c r="AQ72" s="15">
        <v>246990816.94999999</v>
      </c>
      <c r="AR72" s="15">
        <v>327918436.74000001</v>
      </c>
      <c r="AS72" s="15">
        <v>232282157.30000001</v>
      </c>
      <c r="AT72" s="15">
        <v>287485835.88999999</v>
      </c>
      <c r="AU72" s="15">
        <v>281765552.67000002</v>
      </c>
      <c r="AV72" s="15">
        <v>298872449.88</v>
      </c>
      <c r="AW72" s="15">
        <v>302283685.97000003</v>
      </c>
      <c r="AX72" s="15">
        <v>293659603.07999998</v>
      </c>
      <c r="AY72" s="15">
        <v>306573312.41000003</v>
      </c>
      <c r="AZ72" s="15">
        <v>273644517.52999997</v>
      </c>
      <c r="BA72" s="15">
        <v>303276213.5</v>
      </c>
      <c r="BB72" s="15">
        <v>294428155.88999999</v>
      </c>
      <c r="BC72" s="15">
        <v>355744497.75</v>
      </c>
      <c r="BD72" s="15">
        <v>427584718.51999998</v>
      </c>
      <c r="BE72" s="15">
        <v>400540046.35000002</v>
      </c>
      <c r="BF72" s="15">
        <v>360396055.39999998</v>
      </c>
      <c r="BG72" s="15">
        <v>353341805.99000001</v>
      </c>
      <c r="BH72" s="15">
        <v>329431922.23000002</v>
      </c>
      <c r="BI72" s="15">
        <v>317261277.18000001</v>
      </c>
      <c r="BJ72" s="15">
        <v>243696859.02000001</v>
      </c>
      <c r="BK72" s="15">
        <v>327690193.01999998</v>
      </c>
      <c r="BL72" s="15">
        <v>291939046.67000002</v>
      </c>
      <c r="BM72" s="15">
        <v>364537930.85000002</v>
      </c>
      <c r="BN72" s="15">
        <v>292115538.73000002</v>
      </c>
      <c r="BO72" s="15">
        <v>266165109.31</v>
      </c>
      <c r="BP72" s="15">
        <v>332094315.75</v>
      </c>
      <c r="BQ72" s="15">
        <v>343983292.32999998</v>
      </c>
      <c r="BR72" s="15">
        <v>363569161.39999998</v>
      </c>
      <c r="BS72" s="15">
        <v>322967170.04000002</v>
      </c>
      <c r="BT72" s="15">
        <v>322802295.85000002</v>
      </c>
      <c r="BU72" s="15">
        <v>276690000.14999998</v>
      </c>
      <c r="BV72" s="15">
        <v>302270283.66000003</v>
      </c>
      <c r="BW72" s="15">
        <v>315469446.92000002</v>
      </c>
      <c r="BX72" s="15">
        <v>278296938.89999998</v>
      </c>
      <c r="BY72" s="15">
        <v>334150497.83999997</v>
      </c>
      <c r="BZ72" s="15">
        <v>267074173.05000001</v>
      </c>
      <c r="CA72" s="15">
        <v>341362938.62</v>
      </c>
      <c r="CB72" s="15">
        <v>359680037.14999998</v>
      </c>
      <c r="CC72" s="15">
        <v>297297799.86000001</v>
      </c>
      <c r="CD72" s="15">
        <v>323851293.45999998</v>
      </c>
      <c r="CE72" s="15">
        <v>324199208.93000001</v>
      </c>
      <c r="CF72" s="15">
        <v>351600276.85000002</v>
      </c>
      <c r="CG72" s="15">
        <v>255790903.83000001</v>
      </c>
      <c r="CH72" s="15">
        <v>322295970.93000001</v>
      </c>
      <c r="CI72" s="15">
        <v>327425419.52999997</v>
      </c>
      <c r="CJ72" s="15">
        <v>264063793.06999999</v>
      </c>
      <c r="CK72" s="15">
        <v>309773484.22000003</v>
      </c>
      <c r="CL72" s="15">
        <v>251970981.13999999</v>
      </c>
      <c r="CM72" s="15">
        <v>247631951.5</v>
      </c>
      <c r="CN72" s="15">
        <v>540199867.82000005</v>
      </c>
      <c r="CO72" s="15">
        <v>434151522.25</v>
      </c>
      <c r="CP72" s="15">
        <v>418941809.33999997</v>
      </c>
      <c r="CQ72" s="15">
        <v>434670739.56999999</v>
      </c>
      <c r="CR72" s="15">
        <v>347720194.91000003</v>
      </c>
      <c r="CS72" s="15">
        <v>381091755.83999997</v>
      </c>
      <c r="CT72" s="15">
        <v>360166509.99000001</v>
      </c>
      <c r="CU72" s="15">
        <v>435855457.11000001</v>
      </c>
      <c r="CV72" s="15">
        <v>351106862.39999998</v>
      </c>
      <c r="CW72" s="15">
        <v>454507576.13999999</v>
      </c>
      <c r="CX72" s="15">
        <v>294906433.11000001</v>
      </c>
      <c r="CY72" s="15">
        <v>339302729.64999998</v>
      </c>
      <c r="CZ72" s="15">
        <v>494649297.30000001</v>
      </c>
      <c r="DA72" s="15">
        <v>374069604.23000002</v>
      </c>
      <c r="DB72" s="15">
        <v>484440722.62</v>
      </c>
      <c r="DC72" s="15">
        <v>531964206.76999998</v>
      </c>
      <c r="DD72" s="15">
        <v>487366367.61000001</v>
      </c>
      <c r="DE72" s="15">
        <v>347720194.91000003</v>
      </c>
      <c r="DF72" s="15">
        <v>487912136.92000002</v>
      </c>
      <c r="DG72" s="15">
        <v>451256381.13</v>
      </c>
      <c r="DH72" s="15">
        <v>495067722.20999998</v>
      </c>
      <c r="DI72" s="15">
        <v>534238428.19</v>
      </c>
      <c r="DJ72" s="15">
        <v>459213787.76999998</v>
      </c>
      <c r="DK72" s="15">
        <v>499202297.99000001</v>
      </c>
    </row>
    <row r="73" spans="2:115" ht="15" customHeight="1" x14ac:dyDescent="0.25">
      <c r="B73" s="221"/>
      <c r="C73" s="21" t="s">
        <v>46</v>
      </c>
      <c r="D73" s="15"/>
      <c r="E73" s="15">
        <v>784013.77</v>
      </c>
      <c r="F73" s="15">
        <v>1493381.43</v>
      </c>
      <c r="G73" s="15">
        <v>21460372.02</v>
      </c>
      <c r="H73" s="15">
        <v>2153001.1800000002</v>
      </c>
      <c r="I73" s="15">
        <v>5963027.6299999999</v>
      </c>
      <c r="J73" s="15">
        <v>5924433.9900000002</v>
      </c>
      <c r="K73" s="15">
        <v>4966910.62</v>
      </c>
      <c r="L73" s="15">
        <v>23753387.010000002</v>
      </c>
      <c r="M73" s="15">
        <v>4285391.4000000004</v>
      </c>
      <c r="N73" s="15">
        <v>3844906.46</v>
      </c>
      <c r="O73" s="15">
        <v>8706701.8499999996</v>
      </c>
      <c r="P73" s="15">
        <v>3461183.07</v>
      </c>
      <c r="Q73" s="15">
        <v>6871471.4900000002</v>
      </c>
      <c r="R73" s="15">
        <v>5591927.8300000001</v>
      </c>
      <c r="S73" s="15">
        <v>3908096.16</v>
      </c>
      <c r="T73" s="15">
        <v>7687152.3399999999</v>
      </c>
      <c r="U73" s="15">
        <v>7634767.4000000004</v>
      </c>
      <c r="V73" s="15">
        <v>8010354.5</v>
      </c>
      <c r="W73" s="15">
        <v>5785560.1600000001</v>
      </c>
      <c r="X73" s="15">
        <v>8262350.1900000004</v>
      </c>
      <c r="Y73" s="15">
        <v>7877295.9500000002</v>
      </c>
      <c r="Z73" s="15">
        <v>13414116.449999999</v>
      </c>
      <c r="AA73" s="15">
        <v>11038855.67</v>
      </c>
      <c r="AB73" s="15">
        <v>5847589.2400000002</v>
      </c>
      <c r="AC73" s="15">
        <v>6629244.1799999997</v>
      </c>
      <c r="AD73" s="15">
        <v>7500470.7999999998</v>
      </c>
      <c r="AE73" s="15">
        <v>12151035.57</v>
      </c>
      <c r="AF73" s="15">
        <v>11614495.890000001</v>
      </c>
      <c r="AG73" s="15">
        <v>10073850.07</v>
      </c>
      <c r="AH73" s="15">
        <v>6651227.3700000001</v>
      </c>
      <c r="AI73" s="15">
        <v>10103745.41</v>
      </c>
      <c r="AJ73" s="15">
        <v>6173383.8899999997</v>
      </c>
      <c r="AK73" s="15">
        <v>9369960.2100000009</v>
      </c>
      <c r="AL73" s="15">
        <v>6826862.9900000002</v>
      </c>
      <c r="AM73" s="15">
        <v>9750656.5099999998</v>
      </c>
      <c r="AN73" s="15">
        <v>5183908.4800000004</v>
      </c>
      <c r="AO73" s="15">
        <v>7354908.9400000004</v>
      </c>
      <c r="AP73" s="15">
        <v>7942913.6299999999</v>
      </c>
      <c r="AQ73" s="15">
        <v>4904905.08</v>
      </c>
      <c r="AR73" s="15">
        <v>10339618.460000001</v>
      </c>
      <c r="AS73" s="15">
        <v>8773147.7799999993</v>
      </c>
      <c r="AT73" s="15">
        <v>8871020.3000000007</v>
      </c>
      <c r="AU73" s="15">
        <v>12050940.02</v>
      </c>
      <c r="AV73" s="15">
        <v>8215381.1699999999</v>
      </c>
      <c r="AW73" s="15">
        <v>8831209.0099999998</v>
      </c>
      <c r="AX73" s="15">
        <v>9691695.1600000001</v>
      </c>
      <c r="AY73" s="15">
        <v>14129189.300000001</v>
      </c>
      <c r="AZ73" s="15">
        <v>11212746.99</v>
      </c>
      <c r="BA73" s="15">
        <v>12031221.359999999</v>
      </c>
      <c r="BB73" s="15">
        <v>5642707.5800000001</v>
      </c>
      <c r="BC73" s="15">
        <v>19743346.66</v>
      </c>
      <c r="BD73" s="15">
        <v>10580358.16</v>
      </c>
      <c r="BE73" s="15">
        <v>11432324.17</v>
      </c>
      <c r="BF73" s="15">
        <v>16548736.98</v>
      </c>
      <c r="BG73" s="15">
        <v>6425237.4199999999</v>
      </c>
      <c r="BH73" s="15">
        <v>7172324.7800000003</v>
      </c>
      <c r="BI73" s="15">
        <v>13405501.84</v>
      </c>
      <c r="BJ73" s="15">
        <v>16740440.15</v>
      </c>
      <c r="BK73" s="15">
        <v>12892434.279999999</v>
      </c>
      <c r="BL73" s="15">
        <v>11581055.08</v>
      </c>
      <c r="BM73" s="15">
        <v>23684185.879999999</v>
      </c>
      <c r="BN73" s="15">
        <v>17597667.52</v>
      </c>
      <c r="BO73" s="15">
        <v>9713293.1899999995</v>
      </c>
      <c r="BP73" s="15">
        <v>10602719.880000001</v>
      </c>
      <c r="BQ73" s="15">
        <v>11839613.039999999</v>
      </c>
      <c r="BR73" s="15">
        <v>12637644.4</v>
      </c>
      <c r="BS73" s="15">
        <v>7567573.0700000003</v>
      </c>
      <c r="BT73" s="15">
        <v>16717330.630000001</v>
      </c>
      <c r="BU73" s="15">
        <v>12659075.34</v>
      </c>
      <c r="BV73" s="15">
        <v>13117646.34</v>
      </c>
      <c r="BW73" s="15">
        <v>12678508.539999999</v>
      </c>
      <c r="BX73" s="15">
        <v>13520413.119999999</v>
      </c>
      <c r="BY73" s="15">
        <v>18638670.34</v>
      </c>
      <c r="BZ73" s="15">
        <v>12547385.24</v>
      </c>
      <c r="CA73" s="15">
        <v>15552869.92</v>
      </c>
      <c r="CB73" s="15">
        <v>13246645.65</v>
      </c>
      <c r="CC73" s="15">
        <v>13712844.76</v>
      </c>
      <c r="CD73" s="15">
        <v>14289534.91</v>
      </c>
      <c r="CE73" s="15">
        <v>15215803.9</v>
      </c>
      <c r="CF73" s="15">
        <v>15990805</v>
      </c>
      <c r="CG73" s="15">
        <v>12071597.199999999</v>
      </c>
      <c r="CH73" s="15">
        <v>15652158.17</v>
      </c>
      <c r="CI73" s="15">
        <v>16941385.789999999</v>
      </c>
      <c r="CJ73" s="15">
        <v>12742504.859999999</v>
      </c>
      <c r="CK73" s="15">
        <v>12235814.25</v>
      </c>
      <c r="CL73" s="15">
        <v>15474300.58</v>
      </c>
      <c r="CM73" s="15">
        <v>13585445.16</v>
      </c>
      <c r="CN73" s="15">
        <v>18326476.75</v>
      </c>
      <c r="CO73" s="15">
        <v>18961000.969999999</v>
      </c>
      <c r="CP73" s="15">
        <v>19780832</v>
      </c>
      <c r="CQ73" s="15">
        <v>16832577.300000001</v>
      </c>
      <c r="CR73" s="15">
        <v>21702078.5</v>
      </c>
      <c r="CS73" s="15">
        <v>23789708.27</v>
      </c>
      <c r="CT73" s="15">
        <v>22566493.41</v>
      </c>
      <c r="CU73" s="15">
        <v>23585708.75</v>
      </c>
      <c r="CV73" s="15">
        <v>30004345.100000001</v>
      </c>
      <c r="CW73" s="15">
        <v>20845746.359999999</v>
      </c>
      <c r="CX73" s="15">
        <v>30385093.550000001</v>
      </c>
      <c r="CY73" s="15">
        <v>24781377.449999999</v>
      </c>
      <c r="CZ73" s="15">
        <v>21201015.57</v>
      </c>
      <c r="DA73" s="15">
        <v>20165445.829999998</v>
      </c>
      <c r="DB73" s="15">
        <v>27476737.07</v>
      </c>
      <c r="DC73" s="15">
        <v>30083415.120000001</v>
      </c>
      <c r="DD73" s="15">
        <v>44054460.590000004</v>
      </c>
      <c r="DE73" s="15">
        <v>21702078.5</v>
      </c>
      <c r="DF73" s="15">
        <v>53907209</v>
      </c>
      <c r="DG73" s="15">
        <v>36177270.07</v>
      </c>
      <c r="DH73" s="15">
        <v>28403156.43</v>
      </c>
      <c r="DI73" s="15">
        <v>27399280.91</v>
      </c>
      <c r="DJ73" s="15">
        <v>24811638.370000001</v>
      </c>
      <c r="DK73" s="15">
        <v>30558885.120000001</v>
      </c>
    </row>
    <row r="76" spans="2:115" ht="15" customHeight="1" x14ac:dyDescent="0.25">
      <c r="B76" s="106" t="s">
        <v>282</v>
      </c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</row>
  </sheetData>
  <sortState xmlns:xlrd2="http://schemas.microsoft.com/office/spreadsheetml/2017/richdata2" ref="C15:CH43">
    <sortCondition ref="CG15:CG43"/>
  </sortState>
  <mergeCells count="4">
    <mergeCell ref="A1:A3"/>
    <mergeCell ref="B4:B15"/>
    <mergeCell ref="B45:B73"/>
    <mergeCell ref="B16:B44"/>
  </mergeCells>
  <hyperlinks>
    <hyperlink ref="A1:A3" location="Indice!A1" display="Indice" xr:uid="{00000000-0004-0000-04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11" orientation="landscape" r:id="rId1"/>
  <headerFooter>
    <oddHeader>&amp;C&amp;F</oddHeader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H11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5.7109375" style="22" customWidth="1"/>
    <col min="2" max="2" width="55.7109375" style="13" customWidth="1"/>
    <col min="3" max="3" width="12.7109375" style="13" customWidth="1"/>
    <col min="4" max="4" width="20.7109375" style="11" customWidth="1"/>
    <col min="5" max="5" width="25.7109375" style="13" customWidth="1"/>
    <col min="6" max="6" width="5.7109375" style="13" customWidth="1"/>
    <col min="7" max="22" width="10.7109375" style="13" customWidth="1"/>
    <col min="23" max="16384" width="8.85546875" style="13"/>
  </cols>
  <sheetData>
    <row r="1" spans="1:5" ht="50.1" customHeight="1" x14ac:dyDescent="0.25">
      <c r="A1" s="222" t="s">
        <v>178</v>
      </c>
      <c r="B1" s="36" t="s">
        <v>102</v>
      </c>
    </row>
    <row r="2" spans="1:5" ht="20.100000000000001" customHeight="1" x14ac:dyDescent="0.25">
      <c r="A2" s="222"/>
      <c r="B2" s="8" t="s">
        <v>54</v>
      </c>
    </row>
    <row r="3" spans="1:5" ht="20.100000000000001" customHeight="1" x14ac:dyDescent="0.25">
      <c r="A3" s="222"/>
      <c r="B3" s="20" t="s">
        <v>2</v>
      </c>
      <c r="C3" s="20" t="s">
        <v>100</v>
      </c>
      <c r="D3" s="19" t="s">
        <v>101</v>
      </c>
      <c r="E3" s="20" t="s">
        <v>0</v>
      </c>
    </row>
    <row r="4" spans="1:5" ht="15" customHeight="1" x14ac:dyDescent="0.25">
      <c r="B4" s="8" t="s">
        <v>3</v>
      </c>
      <c r="C4" s="9">
        <v>17</v>
      </c>
      <c r="D4" s="9">
        <v>212</v>
      </c>
      <c r="E4" s="16">
        <v>5913618245</v>
      </c>
    </row>
    <row r="5" spans="1:5" ht="15" customHeight="1" x14ac:dyDescent="0.25">
      <c r="B5" s="8" t="s">
        <v>4</v>
      </c>
      <c r="C5" s="9">
        <v>5</v>
      </c>
      <c r="D5" s="9">
        <v>5</v>
      </c>
      <c r="E5" s="16">
        <v>56213931</v>
      </c>
    </row>
    <row r="6" spans="1:5" ht="15" customHeight="1" x14ac:dyDescent="0.25">
      <c r="B6" s="8" t="s">
        <v>5</v>
      </c>
      <c r="C6" s="9">
        <v>6</v>
      </c>
      <c r="D6" s="9">
        <v>9</v>
      </c>
      <c r="E6" s="16">
        <v>302646932</v>
      </c>
    </row>
    <row r="7" spans="1:5" ht="15" customHeight="1" x14ac:dyDescent="0.25">
      <c r="B7" s="8" t="s">
        <v>6</v>
      </c>
      <c r="C7" s="16"/>
      <c r="D7" s="16"/>
      <c r="E7" s="16"/>
    </row>
    <row r="8" spans="1:5" ht="15" customHeight="1" x14ac:dyDescent="0.25">
      <c r="B8" s="8" t="s">
        <v>7</v>
      </c>
      <c r="C8" s="9">
        <v>4</v>
      </c>
      <c r="D8" s="9">
        <v>4</v>
      </c>
      <c r="E8" s="16">
        <v>496195971</v>
      </c>
    </row>
    <row r="9" spans="1:5" ht="15" customHeight="1" x14ac:dyDescent="0.25">
      <c r="B9" s="8" t="s">
        <v>8</v>
      </c>
      <c r="C9" s="9">
        <v>3</v>
      </c>
      <c r="D9" s="9">
        <v>3</v>
      </c>
      <c r="E9" s="16">
        <v>23186403</v>
      </c>
    </row>
    <row r="10" spans="1:5" ht="15" customHeight="1" x14ac:dyDescent="0.25">
      <c r="B10" s="8" t="s">
        <v>9</v>
      </c>
      <c r="C10" s="9">
        <v>1</v>
      </c>
      <c r="D10" s="9">
        <v>1</v>
      </c>
      <c r="E10" s="16">
        <v>10021764</v>
      </c>
    </row>
    <row r="11" spans="1:5" ht="15" customHeight="1" x14ac:dyDescent="0.25">
      <c r="B11" s="8" t="s">
        <v>10</v>
      </c>
      <c r="C11" s="9">
        <v>6</v>
      </c>
      <c r="D11" s="9">
        <v>6</v>
      </c>
      <c r="E11" s="16">
        <v>191695054</v>
      </c>
    </row>
    <row r="12" spans="1:5" ht="15" customHeight="1" x14ac:dyDescent="0.25">
      <c r="B12" s="8" t="s">
        <v>11</v>
      </c>
      <c r="C12" s="9">
        <v>13</v>
      </c>
      <c r="D12" s="9">
        <v>19</v>
      </c>
      <c r="E12" s="16">
        <v>731818604</v>
      </c>
    </row>
    <row r="13" spans="1:5" ht="15" customHeight="1" x14ac:dyDescent="0.25">
      <c r="B13" s="8" t="s">
        <v>12</v>
      </c>
      <c r="C13" s="9">
        <v>16</v>
      </c>
      <c r="D13" s="9">
        <v>37</v>
      </c>
      <c r="E13" s="16">
        <v>2040852309</v>
      </c>
    </row>
    <row r="14" spans="1:5" ht="15" customHeight="1" x14ac:dyDescent="0.25">
      <c r="B14" s="8" t="s">
        <v>13</v>
      </c>
      <c r="C14" s="9">
        <v>24</v>
      </c>
      <c r="D14" s="9">
        <v>50</v>
      </c>
      <c r="E14" s="16">
        <v>3577410451</v>
      </c>
    </row>
    <row r="15" spans="1:5" ht="15" customHeight="1" x14ac:dyDescent="0.25">
      <c r="B15" s="8" t="s">
        <v>14</v>
      </c>
      <c r="C15" s="9">
        <v>32</v>
      </c>
      <c r="D15" s="9">
        <v>55</v>
      </c>
      <c r="E15" s="16">
        <v>4257760204</v>
      </c>
    </row>
    <row r="16" spans="1:5" ht="15" customHeight="1" x14ac:dyDescent="0.25">
      <c r="B16" s="8" t="s">
        <v>15</v>
      </c>
      <c r="C16" s="9">
        <v>41</v>
      </c>
      <c r="D16" s="9">
        <v>56</v>
      </c>
      <c r="E16" s="16">
        <v>1856119707</v>
      </c>
    </row>
    <row r="17" spans="2:5" ht="15" customHeight="1" x14ac:dyDescent="0.25">
      <c r="B17" s="8" t="s">
        <v>16</v>
      </c>
      <c r="C17" s="9">
        <v>377</v>
      </c>
      <c r="D17" s="9">
        <v>664</v>
      </c>
      <c r="E17" s="16">
        <v>4678077962</v>
      </c>
    </row>
    <row r="18" spans="2:5" ht="15" customHeight="1" x14ac:dyDescent="0.25">
      <c r="B18" s="8" t="s">
        <v>17</v>
      </c>
      <c r="C18" s="9">
        <v>352</v>
      </c>
      <c r="D18" s="9">
        <v>634</v>
      </c>
      <c r="E18" s="16">
        <v>10112412401</v>
      </c>
    </row>
    <row r="19" spans="2:5" ht="15" customHeight="1" x14ac:dyDescent="0.25">
      <c r="B19" s="8" t="s">
        <v>18</v>
      </c>
      <c r="C19" s="9">
        <v>296</v>
      </c>
      <c r="D19" s="9">
        <v>463</v>
      </c>
      <c r="E19" s="16">
        <v>9501965290</v>
      </c>
    </row>
    <row r="20" spans="2:5" ht="15" customHeight="1" x14ac:dyDescent="0.25">
      <c r="B20" s="8" t="s">
        <v>19</v>
      </c>
      <c r="C20" s="9">
        <v>229</v>
      </c>
      <c r="D20" s="9">
        <v>338</v>
      </c>
      <c r="E20" s="16">
        <v>7908666649</v>
      </c>
    </row>
    <row r="21" spans="2:5" ht="15" customHeight="1" x14ac:dyDescent="0.25">
      <c r="B21" s="8" t="s">
        <v>20</v>
      </c>
      <c r="C21" s="9">
        <v>203</v>
      </c>
      <c r="D21" s="9">
        <v>277</v>
      </c>
      <c r="E21" s="16">
        <v>4433201422</v>
      </c>
    </row>
    <row r="22" spans="2:5" ht="15" customHeight="1" x14ac:dyDescent="0.25">
      <c r="B22" s="8" t="s">
        <v>21</v>
      </c>
      <c r="C22" s="9">
        <v>217</v>
      </c>
      <c r="D22" s="9">
        <v>314</v>
      </c>
      <c r="E22" s="16">
        <v>6676160407</v>
      </c>
    </row>
    <row r="23" spans="2:5" ht="15" customHeight="1" x14ac:dyDescent="0.25">
      <c r="B23" s="8" t="s">
        <v>22</v>
      </c>
      <c r="C23" s="9">
        <v>204</v>
      </c>
      <c r="D23" s="9">
        <v>292</v>
      </c>
      <c r="E23" s="16">
        <v>7031521633</v>
      </c>
    </row>
    <row r="24" spans="2:5" ht="15" customHeight="1" x14ac:dyDescent="0.25">
      <c r="B24" s="8" t="s">
        <v>23</v>
      </c>
      <c r="C24" s="9">
        <v>218</v>
      </c>
      <c r="D24" s="9">
        <v>313</v>
      </c>
      <c r="E24" s="16">
        <v>8688470390</v>
      </c>
    </row>
    <row r="25" spans="2:5" ht="15" customHeight="1" x14ac:dyDescent="0.25">
      <c r="B25" s="8" t="s">
        <v>24</v>
      </c>
      <c r="C25" s="9">
        <v>197</v>
      </c>
      <c r="D25" s="9">
        <v>305</v>
      </c>
      <c r="E25" s="16">
        <v>6268011120</v>
      </c>
    </row>
    <row r="26" spans="2:5" ht="15" customHeight="1" x14ac:dyDescent="0.25">
      <c r="B26" s="8" t="s">
        <v>25</v>
      </c>
      <c r="C26" s="9">
        <v>177</v>
      </c>
      <c r="D26" s="9">
        <v>302</v>
      </c>
      <c r="E26" s="16">
        <v>9036811348</v>
      </c>
    </row>
    <row r="27" spans="2:5" ht="15" customHeight="1" x14ac:dyDescent="0.25">
      <c r="B27" s="8" t="s">
        <v>26</v>
      </c>
      <c r="C27" s="9">
        <v>230</v>
      </c>
      <c r="D27" s="9">
        <v>330</v>
      </c>
      <c r="E27" s="16">
        <v>6119851476</v>
      </c>
    </row>
    <row r="28" spans="2:5" ht="15" customHeight="1" x14ac:dyDescent="0.25">
      <c r="B28" s="8" t="s">
        <v>27</v>
      </c>
      <c r="C28" s="9">
        <v>398</v>
      </c>
      <c r="D28" s="9">
        <v>1019</v>
      </c>
      <c r="E28" s="16">
        <v>10654368792</v>
      </c>
    </row>
    <row r="29" spans="2:5" ht="15" customHeight="1" x14ac:dyDescent="0.25">
      <c r="B29" s="8" t="s">
        <v>28</v>
      </c>
      <c r="C29" s="9">
        <v>369</v>
      </c>
      <c r="D29" s="9">
        <v>1058</v>
      </c>
      <c r="E29" s="16">
        <v>10732374757</v>
      </c>
    </row>
    <row r="30" spans="2:5" ht="15" customHeight="1" x14ac:dyDescent="0.25">
      <c r="B30" s="8" t="s">
        <v>29</v>
      </c>
      <c r="C30" s="9">
        <v>371</v>
      </c>
      <c r="D30" s="9">
        <v>1155</v>
      </c>
      <c r="E30" s="16">
        <v>18692406946</v>
      </c>
    </row>
    <row r="31" spans="2:5" ht="15" customHeight="1" x14ac:dyDescent="0.25">
      <c r="B31" s="8" t="s">
        <v>30</v>
      </c>
      <c r="C31" s="9">
        <v>511</v>
      </c>
      <c r="D31" s="9">
        <v>1718</v>
      </c>
      <c r="E31" s="16">
        <v>33099056460</v>
      </c>
    </row>
    <row r="32" spans="2:5" ht="15" customHeight="1" x14ac:dyDescent="0.25">
      <c r="B32" s="8" t="s">
        <v>31</v>
      </c>
      <c r="C32" s="9">
        <v>879</v>
      </c>
      <c r="D32" s="9">
        <v>2827</v>
      </c>
      <c r="E32" s="16">
        <v>38540470763</v>
      </c>
    </row>
    <row r="33" spans="2:5" ht="15" customHeight="1" x14ac:dyDescent="0.25">
      <c r="B33" s="8" t="s">
        <v>32</v>
      </c>
      <c r="C33" s="9">
        <v>987</v>
      </c>
      <c r="D33" s="9">
        <v>3384</v>
      </c>
      <c r="E33" s="16">
        <v>44782743382</v>
      </c>
    </row>
    <row r="34" spans="2:5" ht="15" customHeight="1" x14ac:dyDescent="0.25">
      <c r="B34" s="8" t="s">
        <v>33</v>
      </c>
      <c r="C34" s="9">
        <v>1113</v>
      </c>
      <c r="D34" s="9">
        <v>3671</v>
      </c>
      <c r="E34" s="16">
        <v>52254511451</v>
      </c>
    </row>
    <row r="35" spans="2:5" ht="15" customHeight="1" x14ac:dyDescent="0.25">
      <c r="B35" s="8" t="s">
        <v>34</v>
      </c>
      <c r="C35" s="9">
        <v>1081</v>
      </c>
      <c r="D35" s="9">
        <v>3562</v>
      </c>
      <c r="E35" s="16">
        <v>47227874291</v>
      </c>
    </row>
    <row r="36" spans="2:5" ht="15" customHeight="1" x14ac:dyDescent="0.25">
      <c r="B36" s="8" t="s">
        <v>35</v>
      </c>
      <c r="C36" s="9">
        <v>1106</v>
      </c>
      <c r="D36" s="9">
        <v>3653</v>
      </c>
      <c r="E36" s="16">
        <v>53737725013</v>
      </c>
    </row>
    <row r="37" spans="2:5" ht="15" customHeight="1" x14ac:dyDescent="0.25">
      <c r="B37" s="8" t="s">
        <v>36</v>
      </c>
      <c r="C37" s="9">
        <v>1133</v>
      </c>
      <c r="D37" s="9">
        <v>3670</v>
      </c>
      <c r="E37" s="16">
        <v>49897840762</v>
      </c>
    </row>
    <row r="38" spans="2:5" ht="15" customHeight="1" x14ac:dyDescent="0.25">
      <c r="B38" s="8" t="s">
        <v>61</v>
      </c>
      <c r="C38" s="9">
        <v>1190</v>
      </c>
      <c r="D38" s="9">
        <v>3706</v>
      </c>
      <c r="E38" s="16">
        <v>55774206207</v>
      </c>
    </row>
    <row r="39" spans="2:5" ht="15" customHeight="1" x14ac:dyDescent="0.25">
      <c r="B39" s="8" t="s">
        <v>62</v>
      </c>
      <c r="C39" s="9">
        <v>1508</v>
      </c>
      <c r="D39" s="9">
        <v>3804</v>
      </c>
      <c r="E39" s="16">
        <v>47875316818</v>
      </c>
    </row>
    <row r="40" spans="2:5" ht="15" customHeight="1" x14ac:dyDescent="0.25">
      <c r="B40" s="8" t="s">
        <v>63</v>
      </c>
      <c r="C40" s="9">
        <v>1917</v>
      </c>
      <c r="D40" s="9">
        <v>5088</v>
      </c>
      <c r="E40" s="16">
        <v>46207055129</v>
      </c>
    </row>
    <row r="41" spans="2:5" ht="15" customHeight="1" x14ac:dyDescent="0.25">
      <c r="B41" s="8" t="s">
        <v>64</v>
      </c>
      <c r="C41" s="9">
        <v>2048</v>
      </c>
      <c r="D41" s="9">
        <v>6409</v>
      </c>
      <c r="E41" s="16">
        <v>49786058879</v>
      </c>
    </row>
    <row r="42" spans="2:5" ht="15" customHeight="1" x14ac:dyDescent="0.25">
      <c r="B42" s="8" t="s">
        <v>65</v>
      </c>
      <c r="C42" s="9">
        <v>1933</v>
      </c>
      <c r="D42" s="9">
        <v>6294</v>
      </c>
      <c r="E42" s="16">
        <v>46703884350</v>
      </c>
    </row>
    <row r="43" spans="2:5" ht="15" customHeight="1" x14ac:dyDescent="0.25">
      <c r="B43" s="8" t="s">
        <v>66</v>
      </c>
      <c r="C43" s="9">
        <v>1851</v>
      </c>
      <c r="D43" s="9">
        <v>5364</v>
      </c>
      <c r="E43" s="16">
        <v>41349122713</v>
      </c>
    </row>
    <row r="44" spans="2:5" ht="15" customHeight="1" x14ac:dyDescent="0.25">
      <c r="B44" s="8" t="s">
        <v>67</v>
      </c>
      <c r="C44" s="9">
        <v>2424</v>
      </c>
      <c r="D44" s="9">
        <v>8036</v>
      </c>
      <c r="E44" s="16">
        <v>57930037244</v>
      </c>
    </row>
    <row r="45" spans="2:5" ht="15" customHeight="1" x14ac:dyDescent="0.25">
      <c r="B45" s="8" t="s">
        <v>68</v>
      </c>
      <c r="C45" s="9">
        <v>1973</v>
      </c>
      <c r="D45" s="9">
        <v>6898</v>
      </c>
      <c r="E45" s="16">
        <v>42755949292</v>
      </c>
    </row>
    <row r="46" spans="2:5" ht="15" customHeight="1" x14ac:dyDescent="0.25">
      <c r="B46" s="8" t="s">
        <v>69</v>
      </c>
      <c r="C46" s="9">
        <v>2403</v>
      </c>
      <c r="D46" s="9">
        <v>8527</v>
      </c>
      <c r="E46" s="16">
        <v>47748279960</v>
      </c>
    </row>
    <row r="47" spans="2:5" ht="15" customHeight="1" x14ac:dyDescent="0.25">
      <c r="B47" s="8" t="s">
        <v>80</v>
      </c>
      <c r="C47" s="9">
        <v>2491</v>
      </c>
      <c r="D47" s="9">
        <v>8689</v>
      </c>
      <c r="E47" s="16">
        <v>36213611191</v>
      </c>
    </row>
    <row r="48" spans="2:5" ht="15" customHeight="1" x14ac:dyDescent="0.25">
      <c r="B48" s="8" t="s">
        <v>81</v>
      </c>
      <c r="C48" s="9">
        <v>2536</v>
      </c>
      <c r="D48" s="9">
        <v>8649</v>
      </c>
      <c r="E48" s="16">
        <v>33389067286</v>
      </c>
    </row>
    <row r="49" spans="2:8" ht="15" customHeight="1" x14ac:dyDescent="0.25">
      <c r="B49" s="8" t="s">
        <v>82</v>
      </c>
      <c r="C49" s="9">
        <v>2697</v>
      </c>
      <c r="D49" s="9">
        <v>9330</v>
      </c>
      <c r="E49" s="16">
        <v>35990012450</v>
      </c>
    </row>
    <row r="50" spans="2:8" ht="15" customHeight="1" x14ac:dyDescent="0.25">
      <c r="B50" s="8" t="s">
        <v>83</v>
      </c>
      <c r="C50" s="9">
        <v>2387</v>
      </c>
      <c r="D50" s="9">
        <v>9066</v>
      </c>
      <c r="E50" s="16">
        <v>31061918675</v>
      </c>
    </row>
    <row r="51" spans="2:8" ht="15" customHeight="1" x14ac:dyDescent="0.25">
      <c r="B51" s="8" t="s">
        <v>105</v>
      </c>
      <c r="C51" s="9">
        <v>2505</v>
      </c>
      <c r="D51" s="9">
        <v>9469</v>
      </c>
      <c r="E51" s="16">
        <v>40061689416</v>
      </c>
    </row>
    <row r="52" spans="2:8" ht="15" customHeight="1" x14ac:dyDescent="0.25">
      <c r="B52" s="8" t="s">
        <v>106</v>
      </c>
      <c r="C52" s="9">
        <v>2856</v>
      </c>
      <c r="D52" s="9">
        <v>18417</v>
      </c>
      <c r="E52" s="16">
        <v>86102097529</v>
      </c>
    </row>
    <row r="53" spans="2:8" ht="15" customHeight="1" x14ac:dyDescent="0.25">
      <c r="B53" s="8" t="s">
        <v>107</v>
      </c>
      <c r="C53" s="9">
        <v>2842</v>
      </c>
      <c r="D53" s="9">
        <v>26515</v>
      </c>
      <c r="E53" s="16">
        <v>119768755192</v>
      </c>
    </row>
    <row r="54" spans="2:8" ht="15" customHeight="1" x14ac:dyDescent="0.25">
      <c r="B54" s="8" t="s">
        <v>108</v>
      </c>
      <c r="C54" s="9">
        <v>2648</v>
      </c>
      <c r="D54" s="9">
        <v>15639</v>
      </c>
      <c r="E54" s="16">
        <v>62831569823</v>
      </c>
      <c r="H54" s="11"/>
    </row>
    <row r="55" spans="2:8" ht="15" customHeight="1" x14ac:dyDescent="0.25">
      <c r="B55" s="8" t="s">
        <v>109</v>
      </c>
      <c r="C55" s="9">
        <v>2915</v>
      </c>
      <c r="D55" s="9">
        <v>22029</v>
      </c>
      <c r="E55" s="16">
        <v>97001864118</v>
      </c>
      <c r="H55" s="11"/>
    </row>
    <row r="56" spans="2:8" ht="15" customHeight="1" x14ac:dyDescent="0.25">
      <c r="B56" s="8" t="s">
        <v>110</v>
      </c>
      <c r="C56" s="9">
        <v>3084</v>
      </c>
      <c r="D56" s="9">
        <v>21331</v>
      </c>
      <c r="E56" s="16">
        <v>88474288583</v>
      </c>
      <c r="H56" s="11"/>
    </row>
    <row r="57" spans="2:8" ht="15" customHeight="1" x14ac:dyDescent="0.25">
      <c r="B57" s="8" t="s">
        <v>111</v>
      </c>
      <c r="C57" s="9">
        <v>3083</v>
      </c>
      <c r="D57" s="9">
        <v>21294</v>
      </c>
      <c r="E57" s="16">
        <v>93438784424</v>
      </c>
      <c r="H57" s="11"/>
    </row>
    <row r="58" spans="2:8" ht="15" customHeight="1" x14ac:dyDescent="0.25">
      <c r="B58" s="8" t="s">
        <v>112</v>
      </c>
      <c r="C58" s="9">
        <v>2959</v>
      </c>
      <c r="D58" s="9">
        <v>19672</v>
      </c>
      <c r="E58" s="16">
        <v>101935300207</v>
      </c>
      <c r="H58" s="11"/>
    </row>
    <row r="59" spans="2:8" ht="15" customHeight="1" x14ac:dyDescent="0.25">
      <c r="B59" s="8" t="s">
        <v>123</v>
      </c>
      <c r="C59" s="9">
        <v>2908</v>
      </c>
      <c r="D59" s="9">
        <v>19026</v>
      </c>
      <c r="E59" s="16">
        <v>94798705956</v>
      </c>
      <c r="H59" s="11"/>
    </row>
    <row r="60" spans="2:8" ht="15" customHeight="1" x14ac:dyDescent="0.25">
      <c r="B60" s="8" t="s">
        <v>124</v>
      </c>
      <c r="C60" s="9">
        <v>3218</v>
      </c>
      <c r="D60" s="9">
        <v>20842</v>
      </c>
      <c r="E60" s="16">
        <v>101490559808</v>
      </c>
      <c r="H60" s="11"/>
    </row>
    <row r="61" spans="2:8" ht="15" customHeight="1" x14ac:dyDescent="0.25">
      <c r="B61" s="8" t="s">
        <v>125</v>
      </c>
      <c r="C61" s="9">
        <v>3312</v>
      </c>
      <c r="D61" s="9">
        <v>21456</v>
      </c>
      <c r="E61" s="16">
        <v>100262452163</v>
      </c>
      <c r="H61" s="11"/>
    </row>
    <row r="62" spans="2:8" ht="15" customHeight="1" x14ac:dyDescent="0.25">
      <c r="B62" s="8" t="s">
        <v>126</v>
      </c>
      <c r="C62" s="9">
        <v>3364</v>
      </c>
      <c r="D62" s="9">
        <v>21213</v>
      </c>
      <c r="E62" s="16">
        <v>92289604078</v>
      </c>
      <c r="H62" s="11"/>
    </row>
    <row r="63" spans="2:8" ht="15" customHeight="1" x14ac:dyDescent="0.25">
      <c r="B63" s="8" t="s">
        <v>127</v>
      </c>
      <c r="C63" s="9">
        <v>3456</v>
      </c>
      <c r="D63" s="9">
        <v>24800</v>
      </c>
      <c r="E63" s="16">
        <v>111461585504</v>
      </c>
      <c r="H63" s="11"/>
    </row>
    <row r="64" spans="2:8" ht="15" customHeight="1" x14ac:dyDescent="0.25">
      <c r="B64" s="8" t="s">
        <v>128</v>
      </c>
      <c r="C64" s="9">
        <v>3541</v>
      </c>
      <c r="D64" s="9">
        <v>22734</v>
      </c>
      <c r="E64" s="16">
        <v>100947687628</v>
      </c>
      <c r="H64" s="11"/>
    </row>
    <row r="65" spans="2:8" ht="15" customHeight="1" x14ac:dyDescent="0.25">
      <c r="B65" s="8" t="s">
        <v>129</v>
      </c>
      <c r="C65" s="9">
        <v>3443</v>
      </c>
      <c r="D65" s="9">
        <v>30157</v>
      </c>
      <c r="E65" s="16">
        <v>147534475808</v>
      </c>
      <c r="H65" s="11"/>
    </row>
    <row r="66" spans="2:8" ht="15" customHeight="1" x14ac:dyDescent="0.25">
      <c r="B66" s="8" t="s">
        <v>130</v>
      </c>
      <c r="C66" s="9">
        <v>2880</v>
      </c>
      <c r="D66" s="9">
        <v>21734</v>
      </c>
      <c r="E66" s="16">
        <v>94325301524</v>
      </c>
      <c r="H66" s="11"/>
    </row>
    <row r="67" spans="2:8" ht="15" customHeight="1" x14ac:dyDescent="0.25">
      <c r="B67" s="8" t="s">
        <v>131</v>
      </c>
      <c r="C67" s="9">
        <v>2819</v>
      </c>
      <c r="D67" s="9">
        <v>22870</v>
      </c>
      <c r="E67" s="16">
        <v>97786004175</v>
      </c>
      <c r="H67" s="11"/>
    </row>
    <row r="68" spans="2:8" ht="15" customHeight="1" x14ac:dyDescent="0.25">
      <c r="B68" s="8" t="s">
        <v>152</v>
      </c>
      <c r="C68" s="9">
        <v>2890</v>
      </c>
      <c r="D68" s="9">
        <v>22726</v>
      </c>
      <c r="E68" s="16">
        <v>106852139016</v>
      </c>
      <c r="H68" s="11"/>
    </row>
    <row r="69" spans="2:8" ht="15" customHeight="1" x14ac:dyDescent="0.25">
      <c r="B69" s="8" t="s">
        <v>153</v>
      </c>
      <c r="C69" s="9">
        <v>2917</v>
      </c>
      <c r="D69" s="9">
        <v>21972</v>
      </c>
      <c r="E69" s="16">
        <v>102938935217</v>
      </c>
      <c r="H69" s="11"/>
    </row>
    <row r="70" spans="2:8" ht="15" customHeight="1" x14ac:dyDescent="0.25">
      <c r="B70" s="8" t="s">
        <v>156</v>
      </c>
      <c r="C70" s="9">
        <v>2937</v>
      </c>
      <c r="D70" s="9">
        <v>22384</v>
      </c>
      <c r="E70" s="16">
        <v>107565729163</v>
      </c>
      <c r="H70" s="11"/>
    </row>
    <row r="71" spans="2:8" ht="15" customHeight="1" x14ac:dyDescent="0.25">
      <c r="B71" s="8" t="s">
        <v>179</v>
      </c>
      <c r="C71" s="9">
        <v>2912</v>
      </c>
      <c r="D71" s="9">
        <v>22688</v>
      </c>
      <c r="E71" s="16">
        <v>99206704294</v>
      </c>
      <c r="H71" s="11"/>
    </row>
    <row r="72" spans="2:8" ht="14.25" customHeight="1" x14ac:dyDescent="0.25">
      <c r="B72" s="8" t="s">
        <v>180</v>
      </c>
      <c r="C72" s="9">
        <v>3580</v>
      </c>
      <c r="D72" s="9">
        <v>24083</v>
      </c>
      <c r="E72" s="16">
        <v>113521756846</v>
      </c>
      <c r="H72" s="11"/>
    </row>
    <row r="73" spans="2:8" ht="15" customHeight="1" x14ac:dyDescent="0.25">
      <c r="B73" s="8" t="s">
        <v>181</v>
      </c>
      <c r="C73" s="9">
        <v>3574</v>
      </c>
      <c r="D73" s="9">
        <v>25275</v>
      </c>
      <c r="E73" s="16">
        <v>106024500436</v>
      </c>
      <c r="H73" s="11"/>
    </row>
    <row r="74" spans="2:8" ht="15" customHeight="1" x14ac:dyDescent="0.25">
      <c r="B74" s="8" t="s">
        <v>182</v>
      </c>
      <c r="C74" s="9">
        <v>3551</v>
      </c>
      <c r="D74" s="9">
        <v>24677</v>
      </c>
      <c r="E74" s="16">
        <v>111079029667</v>
      </c>
      <c r="H74" s="11"/>
    </row>
    <row r="75" spans="2:8" ht="15" customHeight="1" x14ac:dyDescent="0.25">
      <c r="B75" s="8" t="s">
        <v>183</v>
      </c>
      <c r="C75" s="9">
        <v>3846</v>
      </c>
      <c r="D75" s="9">
        <v>27395</v>
      </c>
      <c r="E75" s="16">
        <v>117201208882</v>
      </c>
      <c r="H75" s="11"/>
    </row>
    <row r="76" spans="2:8" ht="15" customHeight="1" x14ac:dyDescent="0.25">
      <c r="B76" s="8" t="s">
        <v>187</v>
      </c>
      <c r="C76" s="9">
        <v>3628</v>
      </c>
      <c r="D76" s="9">
        <v>23752</v>
      </c>
      <c r="E76" s="16">
        <v>109587598741</v>
      </c>
      <c r="H76" s="11"/>
    </row>
    <row r="77" spans="2:8" ht="15" customHeight="1" x14ac:dyDescent="0.25">
      <c r="B77" s="8" t="s">
        <v>188</v>
      </c>
      <c r="C77" s="9">
        <v>4062</v>
      </c>
      <c r="D77" s="9">
        <v>30759</v>
      </c>
      <c r="E77" s="16">
        <v>166114943574</v>
      </c>
      <c r="H77" s="11"/>
    </row>
    <row r="78" spans="2:8" ht="15" customHeight="1" x14ac:dyDescent="0.25">
      <c r="B78" s="8" t="s">
        <v>189</v>
      </c>
      <c r="C78" s="9">
        <v>3971</v>
      </c>
      <c r="D78" s="9">
        <v>26710</v>
      </c>
      <c r="E78" s="16">
        <v>125985650982</v>
      </c>
      <c r="H78" s="11"/>
    </row>
    <row r="79" spans="2:8" ht="15" customHeight="1" x14ac:dyDescent="0.25">
      <c r="B79" s="8" t="s">
        <v>190</v>
      </c>
      <c r="C79" s="9">
        <v>3402</v>
      </c>
      <c r="D79" s="9">
        <v>24206</v>
      </c>
      <c r="E79" s="16">
        <v>106194278147</v>
      </c>
      <c r="H79" s="11"/>
    </row>
    <row r="80" spans="2:8" ht="15" customHeight="1" x14ac:dyDescent="0.25">
      <c r="B80" s="8" t="s">
        <v>191</v>
      </c>
      <c r="C80" s="9">
        <v>3540</v>
      </c>
      <c r="D80" s="9">
        <v>22837</v>
      </c>
      <c r="E80" s="16">
        <v>117516850501</v>
      </c>
      <c r="H80" s="11"/>
    </row>
    <row r="81" spans="2:8" ht="15" customHeight="1" x14ac:dyDescent="0.25">
      <c r="B81" s="8" t="s">
        <v>192</v>
      </c>
      <c r="C81" s="9">
        <v>3743</v>
      </c>
      <c r="D81" s="9">
        <v>22427</v>
      </c>
      <c r="E81" s="16">
        <v>173217786659</v>
      </c>
      <c r="H81" s="11"/>
    </row>
    <row r="82" spans="2:8" ht="15" customHeight="1" x14ac:dyDescent="0.25">
      <c r="B82" s="8" t="s">
        <v>193</v>
      </c>
      <c r="C82" s="9">
        <v>4156</v>
      </c>
      <c r="D82" s="9">
        <v>26396</v>
      </c>
      <c r="E82" s="16">
        <v>144712172801</v>
      </c>
      <c r="H82" s="11"/>
    </row>
    <row r="83" spans="2:8" ht="15" customHeight="1" x14ac:dyDescent="0.25">
      <c r="B83" s="8" t="s">
        <v>194</v>
      </c>
      <c r="C83" s="9">
        <v>5209</v>
      </c>
      <c r="D83" s="9">
        <v>36283</v>
      </c>
      <c r="E83" s="16">
        <v>206091159254</v>
      </c>
      <c r="H83" s="11"/>
    </row>
    <row r="84" spans="2:8" ht="15" customHeight="1" x14ac:dyDescent="0.25">
      <c r="B84" s="8" t="s">
        <v>195</v>
      </c>
      <c r="C84" s="9">
        <v>4835</v>
      </c>
      <c r="D84" s="9">
        <v>29583</v>
      </c>
      <c r="E84" s="16">
        <v>185736278055</v>
      </c>
      <c r="H84" s="11"/>
    </row>
    <row r="85" spans="2:8" ht="15" customHeight="1" x14ac:dyDescent="0.25">
      <c r="B85" s="8" t="s">
        <v>196</v>
      </c>
      <c r="C85" s="9">
        <v>4196</v>
      </c>
      <c r="D85" s="9">
        <v>25323</v>
      </c>
      <c r="E85" s="16">
        <v>176710688211</v>
      </c>
      <c r="H85" s="11"/>
    </row>
    <row r="86" spans="2:8" ht="15" customHeight="1" x14ac:dyDescent="0.25">
      <c r="B86" s="8" t="s">
        <v>197</v>
      </c>
      <c r="C86" s="9">
        <v>4944</v>
      </c>
      <c r="D86" s="9">
        <v>31911</v>
      </c>
      <c r="E86" s="16">
        <v>207394766618</v>
      </c>
      <c r="H86" s="11"/>
    </row>
    <row r="87" spans="2:8" ht="15" customHeight="1" x14ac:dyDescent="0.25">
      <c r="B87" s="8" t="s">
        <v>198</v>
      </c>
      <c r="C87" s="9">
        <v>26393</v>
      </c>
      <c r="D87" s="9">
        <v>319356</v>
      </c>
      <c r="E87" s="16">
        <v>932705979528</v>
      </c>
      <c r="H87" s="11"/>
    </row>
    <row r="88" spans="2:8" ht="15" customHeight="1" x14ac:dyDescent="0.25">
      <c r="B88" s="8" t="s">
        <v>200</v>
      </c>
      <c r="C88" s="9">
        <v>22723</v>
      </c>
      <c r="D88" s="9">
        <v>314839</v>
      </c>
      <c r="E88" s="16">
        <v>872560346788</v>
      </c>
      <c r="H88" s="11"/>
    </row>
    <row r="89" spans="2:8" ht="15" customHeight="1" x14ac:dyDescent="0.25">
      <c r="B89" s="8" t="s">
        <v>201</v>
      </c>
      <c r="C89" s="9">
        <v>24457</v>
      </c>
      <c r="D89" s="9">
        <v>323286</v>
      </c>
      <c r="E89" s="16">
        <v>971894733376</v>
      </c>
      <c r="H89" s="11"/>
    </row>
    <row r="90" spans="2:8" ht="15" customHeight="1" x14ac:dyDescent="0.25">
      <c r="B90" s="8" t="s">
        <v>202</v>
      </c>
      <c r="C90" s="9">
        <v>20611</v>
      </c>
      <c r="D90" s="9">
        <v>258038</v>
      </c>
      <c r="E90" s="16">
        <v>699198695680</v>
      </c>
      <c r="H90" s="11"/>
    </row>
    <row r="91" spans="2:8" ht="15" customHeight="1" x14ac:dyDescent="0.25">
      <c r="B91" s="8" t="s">
        <v>283</v>
      </c>
      <c r="C91" s="9">
        <v>22058</v>
      </c>
      <c r="D91" s="9">
        <v>262520</v>
      </c>
      <c r="E91" s="16">
        <v>714187717501</v>
      </c>
      <c r="H91" s="11"/>
    </row>
    <row r="92" spans="2:8" ht="15" customHeight="1" x14ac:dyDescent="0.25">
      <c r="B92" s="8" t="s">
        <v>284</v>
      </c>
      <c r="C92" s="9">
        <v>28713</v>
      </c>
      <c r="D92" s="9">
        <v>346516</v>
      </c>
      <c r="E92" s="16">
        <v>940916412604</v>
      </c>
      <c r="H92" s="11"/>
    </row>
    <row r="93" spans="2:8" ht="15" customHeight="1" x14ac:dyDescent="0.25">
      <c r="B93" s="8" t="s">
        <v>285</v>
      </c>
      <c r="C93" s="9">
        <v>25599</v>
      </c>
      <c r="D93" s="9">
        <v>306762</v>
      </c>
      <c r="E93" s="16">
        <v>827230195536</v>
      </c>
      <c r="H93" s="11"/>
    </row>
    <row r="94" spans="2:8" ht="15" customHeight="1" x14ac:dyDescent="0.25">
      <c r="B94" s="8" t="s">
        <v>286</v>
      </c>
      <c r="C94" s="9">
        <v>26646</v>
      </c>
      <c r="D94" s="9">
        <v>341706</v>
      </c>
      <c r="E94" s="16">
        <v>856460479809</v>
      </c>
      <c r="H94" s="11"/>
    </row>
    <row r="95" spans="2:8" ht="15" customHeight="1" x14ac:dyDescent="0.25">
      <c r="B95" s="8" t="s">
        <v>287</v>
      </c>
      <c r="C95" s="9">
        <v>14740</v>
      </c>
      <c r="D95" s="9">
        <v>171534</v>
      </c>
      <c r="E95" s="16">
        <v>511967786966</v>
      </c>
      <c r="H95" s="11"/>
    </row>
    <row r="96" spans="2:8" ht="15" customHeight="1" x14ac:dyDescent="0.25">
      <c r="B96" s="8" t="s">
        <v>288</v>
      </c>
      <c r="C96" s="9">
        <v>24978</v>
      </c>
      <c r="D96" s="9">
        <v>310013</v>
      </c>
      <c r="E96" s="16">
        <v>886020376118</v>
      </c>
      <c r="H96" s="11"/>
    </row>
    <row r="97" spans="2:8" ht="15" customHeight="1" x14ac:dyDescent="0.25">
      <c r="B97" s="8" t="s">
        <v>295</v>
      </c>
      <c r="C97" s="9">
        <v>28647</v>
      </c>
      <c r="D97" s="9">
        <v>374452</v>
      </c>
      <c r="E97" s="16">
        <v>985819357625</v>
      </c>
      <c r="H97" s="11"/>
    </row>
    <row r="98" spans="2:8" ht="15" customHeight="1" x14ac:dyDescent="0.25">
      <c r="B98" s="8" t="s">
        <v>296</v>
      </c>
      <c r="C98" s="9">
        <v>27968</v>
      </c>
      <c r="D98" s="9">
        <v>368069</v>
      </c>
      <c r="E98" s="16">
        <v>995159153407</v>
      </c>
      <c r="H98" s="11"/>
    </row>
    <row r="99" spans="2:8" ht="15" customHeight="1" x14ac:dyDescent="0.25">
      <c r="B99" s="8" t="s">
        <v>297</v>
      </c>
      <c r="C99" s="9">
        <v>28408</v>
      </c>
      <c r="D99" s="9">
        <v>365116</v>
      </c>
      <c r="E99" s="16">
        <v>1263157711200</v>
      </c>
      <c r="H99" s="11"/>
    </row>
    <row r="100" spans="2:8" ht="15" customHeight="1" x14ac:dyDescent="0.25">
      <c r="B100" s="8" t="s">
        <v>298</v>
      </c>
      <c r="C100" s="9">
        <v>34313</v>
      </c>
      <c r="D100" s="9">
        <v>402570</v>
      </c>
      <c r="E100" s="16">
        <v>1366215665465</v>
      </c>
      <c r="H100" s="11"/>
    </row>
    <row r="101" spans="2:8" ht="15" customHeight="1" x14ac:dyDescent="0.25">
      <c r="B101" s="8" t="s">
        <v>299</v>
      </c>
      <c r="C101" s="9">
        <v>37520</v>
      </c>
      <c r="D101" s="9">
        <v>434697</v>
      </c>
      <c r="E101" s="16">
        <v>1093520569277</v>
      </c>
      <c r="H101" s="11"/>
    </row>
    <row r="102" spans="2:8" ht="15" customHeight="1" x14ac:dyDescent="0.25">
      <c r="B102" s="8" t="s">
        <v>300</v>
      </c>
      <c r="C102" s="9">
        <v>31422</v>
      </c>
      <c r="D102" s="9">
        <v>345609</v>
      </c>
      <c r="E102" s="16">
        <v>882828208823</v>
      </c>
      <c r="H102" s="11"/>
    </row>
    <row r="103" spans="2:8" ht="15" customHeight="1" x14ac:dyDescent="0.25">
      <c r="B103" s="8" t="s">
        <v>301</v>
      </c>
      <c r="C103" s="9">
        <v>27579</v>
      </c>
      <c r="D103" s="9">
        <v>308709</v>
      </c>
      <c r="E103" s="16">
        <v>793508561456</v>
      </c>
      <c r="H103" s="11"/>
    </row>
    <row r="104" spans="2:8" ht="15" customHeight="1" x14ac:dyDescent="0.25">
      <c r="B104" s="8" t="s">
        <v>302</v>
      </c>
      <c r="C104" s="9">
        <v>39875</v>
      </c>
      <c r="D104" s="9">
        <v>457406</v>
      </c>
      <c r="E104" s="16">
        <v>1043698393184</v>
      </c>
      <c r="H104" s="11"/>
    </row>
    <row r="105" spans="2:8" ht="15" customHeight="1" x14ac:dyDescent="0.25">
      <c r="B105" s="8" t="s">
        <v>304</v>
      </c>
      <c r="C105" s="9">
        <v>33819</v>
      </c>
      <c r="D105" s="9">
        <v>374017</v>
      </c>
      <c r="E105" s="16">
        <v>837334153116</v>
      </c>
      <c r="H105" s="11"/>
    </row>
    <row r="106" spans="2:8" ht="15" customHeight="1" x14ac:dyDescent="0.25">
      <c r="B106" s="8" t="s">
        <v>305</v>
      </c>
      <c r="C106" s="9">
        <v>39043</v>
      </c>
      <c r="D106" s="9">
        <v>453621</v>
      </c>
      <c r="E106" s="16">
        <v>949358725034</v>
      </c>
      <c r="H106" s="11"/>
    </row>
    <row r="107" spans="2:8" ht="15" customHeight="1" x14ac:dyDescent="0.25">
      <c r="B107" s="8" t="s">
        <v>306</v>
      </c>
      <c r="C107" s="9">
        <v>34843</v>
      </c>
      <c r="D107" s="9">
        <v>386909</v>
      </c>
      <c r="E107" s="16">
        <v>895289719483</v>
      </c>
      <c r="H107" s="11"/>
    </row>
    <row r="108" spans="2:8" ht="15" customHeight="1" x14ac:dyDescent="0.25">
      <c r="B108" s="8" t="s">
        <v>311</v>
      </c>
      <c r="C108" s="9">
        <v>28444</v>
      </c>
      <c r="D108" s="9">
        <v>301747</v>
      </c>
      <c r="E108" s="16">
        <v>1063999704974</v>
      </c>
      <c r="H108" s="11"/>
    </row>
    <row r="109" spans="2:8" ht="15" customHeight="1" x14ac:dyDescent="0.25">
      <c r="B109" s="8" t="s">
        <v>314</v>
      </c>
      <c r="C109" s="9">
        <v>31064</v>
      </c>
      <c r="D109" s="9">
        <v>312825</v>
      </c>
      <c r="E109" s="16">
        <v>1137771427577</v>
      </c>
      <c r="H109" s="11"/>
    </row>
    <row r="110" spans="2:8" ht="15" customHeight="1" x14ac:dyDescent="0.25">
      <c r="B110" s="8" t="s">
        <v>315</v>
      </c>
      <c r="C110" s="9">
        <v>21772</v>
      </c>
      <c r="D110" s="9">
        <v>188834</v>
      </c>
      <c r="E110" s="16">
        <v>1020201666441</v>
      </c>
      <c r="H110" s="11"/>
    </row>
    <row r="111" spans="2:8" ht="15" customHeight="1" x14ac:dyDescent="0.25">
      <c r="B111" s="8" t="s">
        <v>316</v>
      </c>
      <c r="C111" s="9">
        <v>13833</v>
      </c>
      <c r="D111" s="9">
        <v>87618</v>
      </c>
      <c r="E111" s="16">
        <v>957515272678</v>
      </c>
      <c r="H111" s="11"/>
    </row>
    <row r="112" spans="2:8" ht="15" customHeight="1" x14ac:dyDescent="0.25">
      <c r="B112" s="8" t="s">
        <v>317</v>
      </c>
      <c r="C112" s="9">
        <v>15995</v>
      </c>
      <c r="D112" s="9">
        <v>98664</v>
      </c>
      <c r="E112" s="16">
        <v>993666171457</v>
      </c>
      <c r="H112" s="11"/>
    </row>
    <row r="113" spans="2:8" ht="15" customHeight="1" x14ac:dyDescent="0.25">
      <c r="B113" s="8" t="s">
        <v>318</v>
      </c>
      <c r="C113" s="9">
        <v>18634</v>
      </c>
      <c r="D113" s="9">
        <v>126649</v>
      </c>
      <c r="E113" s="16">
        <v>1172095950940</v>
      </c>
      <c r="H113" s="11"/>
    </row>
    <row r="114" spans="2:8" ht="15" customHeight="1" x14ac:dyDescent="0.25">
      <c r="B114" s="8" t="s">
        <v>328</v>
      </c>
      <c r="C114" s="9">
        <v>16927</v>
      </c>
      <c r="D114" s="9">
        <v>106084</v>
      </c>
      <c r="E114" s="16">
        <v>997647757440</v>
      </c>
      <c r="H114" s="11"/>
    </row>
    <row r="115" spans="2:8" ht="15" customHeight="1" x14ac:dyDescent="0.25">
      <c r="B115" s="8" t="s">
        <v>339</v>
      </c>
      <c r="C115" s="9">
        <v>14969</v>
      </c>
      <c r="D115" s="9">
        <v>96475</v>
      </c>
      <c r="E115" s="16">
        <v>904119638377</v>
      </c>
    </row>
    <row r="117" spans="2:8" ht="15" customHeight="1" x14ac:dyDescent="0.25">
      <c r="B117" s="106" t="s">
        <v>282</v>
      </c>
      <c r="E117" s="62"/>
    </row>
  </sheetData>
  <mergeCells count="1">
    <mergeCell ref="A1:A3"/>
  </mergeCells>
  <hyperlinks>
    <hyperlink ref="A1:A3" location="Indice!A1" display="Indice" xr:uid="{00000000-0004-0000-05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53" orientation="portrait" r:id="rId1"/>
  <headerFooter>
    <oddHeader>&amp;C&amp;F</oddHeader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30D0-E944-4FB8-AA71-F9ED9C457769}">
  <sheetPr>
    <pageSetUpPr fitToPage="1"/>
  </sheetPr>
  <dimension ref="A1:G11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5546875" defaultRowHeight="15" customHeight="1" x14ac:dyDescent="0.25"/>
  <cols>
    <col min="1" max="1" width="5.7109375" style="22" customWidth="1"/>
    <col min="2" max="2" width="55.7109375" style="13" customWidth="1"/>
    <col min="3" max="3" width="20.7109375" style="11" customWidth="1"/>
    <col min="4" max="4" width="25.7109375" style="13" customWidth="1"/>
    <col min="5" max="5" width="5.7109375" style="13" customWidth="1"/>
    <col min="6" max="21" width="10.7109375" style="13" customWidth="1"/>
    <col min="22" max="16384" width="8.85546875" style="13"/>
  </cols>
  <sheetData>
    <row r="1" spans="1:4" ht="50.1" customHeight="1" x14ac:dyDescent="0.25">
      <c r="A1" s="222" t="s">
        <v>178</v>
      </c>
      <c r="B1" s="36" t="s">
        <v>308</v>
      </c>
    </row>
    <row r="2" spans="1:4" ht="20.100000000000001" customHeight="1" x14ac:dyDescent="0.25">
      <c r="A2" s="222"/>
      <c r="B2" s="8" t="s">
        <v>307</v>
      </c>
    </row>
    <row r="3" spans="1:4" ht="20.100000000000001" customHeight="1" x14ac:dyDescent="0.25">
      <c r="A3" s="222"/>
      <c r="B3" s="20" t="s">
        <v>2</v>
      </c>
      <c r="C3" s="19" t="s">
        <v>101</v>
      </c>
      <c r="D3" s="20" t="s">
        <v>0</v>
      </c>
    </row>
    <row r="4" spans="1:4" ht="15" customHeight="1" x14ac:dyDescent="0.25">
      <c r="B4" s="8" t="s">
        <v>3</v>
      </c>
      <c r="C4" s="9"/>
      <c r="D4" s="16"/>
    </row>
    <row r="5" spans="1:4" ht="15" customHeight="1" x14ac:dyDescent="0.25">
      <c r="B5" s="8" t="s">
        <v>4</v>
      </c>
      <c r="C5" s="9"/>
      <c r="D5" s="16"/>
    </row>
    <row r="6" spans="1:4" ht="15" customHeight="1" x14ac:dyDescent="0.25">
      <c r="B6" s="8" t="s">
        <v>5</v>
      </c>
      <c r="C6" s="9"/>
      <c r="D6" s="16"/>
    </row>
    <row r="7" spans="1:4" ht="15" customHeight="1" x14ac:dyDescent="0.25">
      <c r="B7" s="8" t="s">
        <v>6</v>
      </c>
      <c r="C7" s="16"/>
      <c r="D7" s="16"/>
    </row>
    <row r="8" spans="1:4" ht="15" customHeight="1" x14ac:dyDescent="0.25">
      <c r="B8" s="8" t="s">
        <v>7</v>
      </c>
      <c r="C8" s="9"/>
      <c r="D8" s="16"/>
    </row>
    <row r="9" spans="1:4" ht="15" customHeight="1" x14ac:dyDescent="0.25">
      <c r="B9" s="8" t="s">
        <v>8</v>
      </c>
      <c r="C9" s="9"/>
      <c r="D9" s="16"/>
    </row>
    <row r="10" spans="1:4" ht="15" customHeight="1" x14ac:dyDescent="0.25">
      <c r="B10" s="8" t="s">
        <v>9</v>
      </c>
      <c r="C10" s="9"/>
      <c r="D10" s="16"/>
    </row>
    <row r="11" spans="1:4" ht="15" customHeight="1" x14ac:dyDescent="0.25">
      <c r="B11" s="8" t="s">
        <v>10</v>
      </c>
      <c r="C11" s="9"/>
      <c r="D11" s="16"/>
    </row>
    <row r="12" spans="1:4" ht="15" customHeight="1" x14ac:dyDescent="0.25">
      <c r="B12" s="8" t="s">
        <v>11</v>
      </c>
      <c r="C12" s="9"/>
      <c r="D12" s="16"/>
    </row>
    <row r="13" spans="1:4" ht="15" customHeight="1" x14ac:dyDescent="0.25">
      <c r="B13" s="8" t="s">
        <v>12</v>
      </c>
      <c r="C13" s="9"/>
      <c r="D13" s="16"/>
    </row>
    <row r="14" spans="1:4" ht="15" customHeight="1" x14ac:dyDescent="0.25">
      <c r="B14" s="8" t="s">
        <v>13</v>
      </c>
      <c r="C14" s="9"/>
      <c r="D14" s="16"/>
    </row>
    <row r="15" spans="1:4" ht="15" customHeight="1" x14ac:dyDescent="0.25">
      <c r="B15" s="8" t="s">
        <v>14</v>
      </c>
      <c r="C15" s="9"/>
      <c r="D15" s="16"/>
    </row>
    <row r="16" spans="1:4" ht="15" customHeight="1" x14ac:dyDescent="0.25">
      <c r="B16" s="8" t="s">
        <v>15</v>
      </c>
      <c r="C16" s="9"/>
      <c r="D16" s="16"/>
    </row>
    <row r="17" spans="2:4" ht="15" customHeight="1" x14ac:dyDescent="0.25">
      <c r="B17" s="8" t="s">
        <v>16</v>
      </c>
      <c r="C17" s="9"/>
      <c r="D17" s="16"/>
    </row>
    <row r="18" spans="2:4" ht="15" customHeight="1" x14ac:dyDescent="0.25">
      <c r="B18" s="8" t="s">
        <v>17</v>
      </c>
      <c r="C18" s="9"/>
      <c r="D18" s="16"/>
    </row>
    <row r="19" spans="2:4" ht="15" customHeight="1" x14ac:dyDescent="0.25">
      <c r="B19" s="8" t="s">
        <v>18</v>
      </c>
      <c r="C19" s="9"/>
      <c r="D19" s="16"/>
    </row>
    <row r="20" spans="2:4" ht="15" customHeight="1" x14ac:dyDescent="0.25">
      <c r="B20" s="8" t="s">
        <v>19</v>
      </c>
      <c r="C20" s="9"/>
      <c r="D20" s="16"/>
    </row>
    <row r="21" spans="2:4" ht="15" customHeight="1" x14ac:dyDescent="0.25">
      <c r="B21" s="8" t="s">
        <v>20</v>
      </c>
      <c r="C21" s="9"/>
      <c r="D21" s="16"/>
    </row>
    <row r="22" spans="2:4" ht="15" customHeight="1" x14ac:dyDescent="0.25">
      <c r="B22" s="8" t="s">
        <v>21</v>
      </c>
      <c r="C22" s="9"/>
      <c r="D22" s="16"/>
    </row>
    <row r="23" spans="2:4" ht="15" customHeight="1" x14ac:dyDescent="0.25">
      <c r="B23" s="8" t="s">
        <v>22</v>
      </c>
      <c r="C23" s="9"/>
      <c r="D23" s="16"/>
    </row>
    <row r="24" spans="2:4" ht="15" customHeight="1" x14ac:dyDescent="0.25">
      <c r="B24" s="8" t="s">
        <v>23</v>
      </c>
      <c r="C24" s="9"/>
      <c r="D24" s="16"/>
    </row>
    <row r="25" spans="2:4" ht="15" customHeight="1" x14ac:dyDescent="0.25">
      <c r="B25" s="8" t="s">
        <v>24</v>
      </c>
      <c r="C25" s="9"/>
      <c r="D25" s="16"/>
    </row>
    <row r="26" spans="2:4" ht="15" customHeight="1" x14ac:dyDescent="0.25">
      <c r="B26" s="8" t="s">
        <v>25</v>
      </c>
      <c r="C26" s="9"/>
      <c r="D26" s="16"/>
    </row>
    <row r="27" spans="2:4" ht="15" customHeight="1" x14ac:dyDescent="0.25">
      <c r="B27" s="8" t="s">
        <v>26</v>
      </c>
      <c r="C27" s="9"/>
      <c r="D27" s="16"/>
    </row>
    <row r="28" spans="2:4" ht="15" customHeight="1" x14ac:dyDescent="0.25">
      <c r="B28" s="8" t="s">
        <v>27</v>
      </c>
      <c r="C28" s="9"/>
      <c r="D28" s="16"/>
    </row>
    <row r="29" spans="2:4" ht="15" customHeight="1" x14ac:dyDescent="0.25">
      <c r="B29" s="8" t="s">
        <v>28</v>
      </c>
      <c r="C29" s="9"/>
      <c r="D29" s="16"/>
    </row>
    <row r="30" spans="2:4" ht="15" customHeight="1" x14ac:dyDescent="0.25">
      <c r="B30" s="8" t="s">
        <v>29</v>
      </c>
      <c r="C30" s="9"/>
      <c r="D30" s="16"/>
    </row>
    <row r="31" spans="2:4" ht="15" customHeight="1" x14ac:dyDescent="0.25">
      <c r="B31" s="8" t="s">
        <v>30</v>
      </c>
      <c r="C31" s="9"/>
      <c r="D31" s="16"/>
    </row>
    <row r="32" spans="2:4" ht="15" customHeight="1" x14ac:dyDescent="0.25">
      <c r="B32" s="8" t="s">
        <v>31</v>
      </c>
      <c r="C32" s="9"/>
      <c r="D32" s="16"/>
    </row>
    <row r="33" spans="2:4" ht="15" customHeight="1" x14ac:dyDescent="0.25">
      <c r="B33" s="8" t="s">
        <v>32</v>
      </c>
      <c r="C33" s="9"/>
      <c r="D33" s="16"/>
    </row>
    <row r="34" spans="2:4" ht="15" customHeight="1" x14ac:dyDescent="0.25">
      <c r="B34" s="8" t="s">
        <v>33</v>
      </c>
      <c r="C34" s="9"/>
      <c r="D34" s="16"/>
    </row>
    <row r="35" spans="2:4" ht="15" customHeight="1" x14ac:dyDescent="0.25">
      <c r="B35" s="8" t="s">
        <v>34</v>
      </c>
      <c r="C35" s="9"/>
      <c r="D35" s="16"/>
    </row>
    <row r="36" spans="2:4" ht="15" customHeight="1" x14ac:dyDescent="0.25">
      <c r="B36" s="8" t="s">
        <v>35</v>
      </c>
      <c r="C36" s="9"/>
      <c r="D36" s="16"/>
    </row>
    <row r="37" spans="2:4" ht="15" customHeight="1" x14ac:dyDescent="0.25">
      <c r="B37" s="8" t="s">
        <v>36</v>
      </c>
      <c r="C37" s="9"/>
      <c r="D37" s="16"/>
    </row>
    <row r="38" spans="2:4" ht="15" customHeight="1" x14ac:dyDescent="0.25">
      <c r="B38" s="8" t="s">
        <v>61</v>
      </c>
      <c r="C38" s="9"/>
      <c r="D38" s="16"/>
    </row>
    <row r="39" spans="2:4" ht="15" customHeight="1" x14ac:dyDescent="0.25">
      <c r="B39" s="8" t="s">
        <v>62</v>
      </c>
      <c r="C39" s="9"/>
      <c r="D39" s="16"/>
    </row>
    <row r="40" spans="2:4" ht="15" customHeight="1" x14ac:dyDescent="0.25">
      <c r="B40" s="8" t="s">
        <v>63</v>
      </c>
      <c r="C40" s="9"/>
      <c r="D40" s="16"/>
    </row>
    <row r="41" spans="2:4" ht="15" customHeight="1" x14ac:dyDescent="0.25">
      <c r="B41" s="8" t="s">
        <v>64</v>
      </c>
      <c r="C41" s="9"/>
      <c r="D41" s="16"/>
    </row>
    <row r="42" spans="2:4" ht="15" customHeight="1" x14ac:dyDescent="0.25">
      <c r="B42" s="8" t="s">
        <v>65</v>
      </c>
      <c r="C42" s="9"/>
      <c r="D42" s="16"/>
    </row>
    <row r="43" spans="2:4" ht="15" customHeight="1" x14ac:dyDescent="0.25">
      <c r="B43" s="8" t="s">
        <v>66</v>
      </c>
      <c r="C43" s="9"/>
      <c r="D43" s="16"/>
    </row>
    <row r="44" spans="2:4" ht="15" customHeight="1" x14ac:dyDescent="0.25">
      <c r="B44" s="8" t="s">
        <v>67</v>
      </c>
      <c r="C44" s="9"/>
      <c r="D44" s="16"/>
    </row>
    <row r="45" spans="2:4" ht="15" customHeight="1" x14ac:dyDescent="0.25">
      <c r="B45" s="8" t="s">
        <v>68</v>
      </c>
      <c r="C45" s="9"/>
      <c r="D45" s="16"/>
    </row>
    <row r="46" spans="2:4" ht="15" customHeight="1" x14ac:dyDescent="0.25">
      <c r="B46" s="8" t="s">
        <v>69</v>
      </c>
      <c r="C46" s="9"/>
      <c r="D46" s="16"/>
    </row>
    <row r="47" spans="2:4" ht="15" customHeight="1" x14ac:dyDescent="0.25">
      <c r="B47" s="8" t="s">
        <v>80</v>
      </c>
      <c r="C47" s="9"/>
      <c r="D47" s="16"/>
    </row>
    <row r="48" spans="2:4" ht="15" customHeight="1" x14ac:dyDescent="0.25">
      <c r="B48" s="8" t="s">
        <v>81</v>
      </c>
      <c r="C48" s="9"/>
      <c r="D48" s="16"/>
    </row>
    <row r="49" spans="2:7" ht="15" customHeight="1" x14ac:dyDescent="0.25">
      <c r="B49" s="8" t="s">
        <v>82</v>
      </c>
      <c r="C49" s="9"/>
      <c r="D49" s="16"/>
    </row>
    <row r="50" spans="2:7" ht="15" customHeight="1" x14ac:dyDescent="0.25">
      <c r="B50" s="8" t="s">
        <v>83</v>
      </c>
      <c r="C50" s="9"/>
      <c r="D50" s="16"/>
    </row>
    <row r="51" spans="2:7" ht="15" customHeight="1" x14ac:dyDescent="0.25">
      <c r="B51" s="8" t="s">
        <v>105</v>
      </c>
      <c r="C51" s="9"/>
      <c r="D51" s="16"/>
    </row>
    <row r="52" spans="2:7" ht="15" customHeight="1" x14ac:dyDescent="0.25">
      <c r="B52" s="8" t="s">
        <v>106</v>
      </c>
      <c r="C52" s="9"/>
      <c r="D52" s="16"/>
    </row>
    <row r="53" spans="2:7" ht="15" customHeight="1" x14ac:dyDescent="0.25">
      <c r="B53" s="8" t="s">
        <v>107</v>
      </c>
      <c r="C53" s="9"/>
      <c r="D53" s="16"/>
    </row>
    <row r="54" spans="2:7" ht="15" customHeight="1" x14ac:dyDescent="0.25">
      <c r="B54" s="8" t="s">
        <v>108</v>
      </c>
      <c r="C54" s="9"/>
      <c r="D54" s="16"/>
      <c r="G54" s="11"/>
    </row>
    <row r="55" spans="2:7" ht="15" customHeight="1" x14ac:dyDescent="0.25">
      <c r="B55" s="8" t="s">
        <v>109</v>
      </c>
      <c r="C55" s="9"/>
      <c r="D55" s="16"/>
      <c r="G55" s="11"/>
    </row>
    <row r="56" spans="2:7" ht="15" customHeight="1" x14ac:dyDescent="0.25">
      <c r="B56" s="8" t="s">
        <v>110</v>
      </c>
      <c r="C56" s="9"/>
      <c r="D56" s="16"/>
      <c r="G56" s="11"/>
    </row>
    <row r="57" spans="2:7" ht="15" customHeight="1" x14ac:dyDescent="0.25">
      <c r="B57" s="8" t="s">
        <v>111</v>
      </c>
      <c r="C57" s="9"/>
      <c r="D57" s="16"/>
      <c r="G57" s="11"/>
    </row>
    <row r="58" spans="2:7" ht="15" customHeight="1" x14ac:dyDescent="0.25">
      <c r="B58" s="8" t="s">
        <v>112</v>
      </c>
      <c r="C58" s="9"/>
      <c r="D58" s="16"/>
      <c r="G58" s="11"/>
    </row>
    <row r="59" spans="2:7" ht="15" customHeight="1" x14ac:dyDescent="0.25">
      <c r="B59" s="8" t="s">
        <v>123</v>
      </c>
      <c r="C59" s="9"/>
      <c r="D59" s="16"/>
      <c r="G59" s="11"/>
    </row>
    <row r="60" spans="2:7" ht="15" customHeight="1" x14ac:dyDescent="0.25">
      <c r="B60" s="8" t="s">
        <v>124</v>
      </c>
      <c r="C60" s="9"/>
      <c r="D60" s="16"/>
      <c r="G60" s="11"/>
    </row>
    <row r="61" spans="2:7" ht="15" customHeight="1" x14ac:dyDescent="0.25">
      <c r="B61" s="8" t="s">
        <v>125</v>
      </c>
      <c r="C61" s="9"/>
      <c r="D61" s="16"/>
      <c r="G61" s="11"/>
    </row>
    <row r="62" spans="2:7" ht="15" customHeight="1" x14ac:dyDescent="0.25">
      <c r="B62" s="8" t="s">
        <v>126</v>
      </c>
      <c r="C62" s="9"/>
      <c r="D62" s="16"/>
      <c r="G62" s="11"/>
    </row>
    <row r="63" spans="2:7" ht="15" customHeight="1" x14ac:dyDescent="0.25">
      <c r="B63" s="8" t="s">
        <v>127</v>
      </c>
      <c r="C63" s="9"/>
      <c r="D63" s="16"/>
      <c r="G63" s="11"/>
    </row>
    <row r="64" spans="2:7" ht="15" customHeight="1" x14ac:dyDescent="0.25">
      <c r="B64" s="8" t="s">
        <v>128</v>
      </c>
      <c r="C64" s="9"/>
      <c r="D64" s="16"/>
      <c r="G64" s="11"/>
    </row>
    <row r="65" spans="2:7" ht="15" customHeight="1" x14ac:dyDescent="0.25">
      <c r="B65" s="8" t="s">
        <v>129</v>
      </c>
      <c r="C65" s="9"/>
      <c r="D65" s="16"/>
      <c r="G65" s="11"/>
    </row>
    <row r="66" spans="2:7" ht="15" customHeight="1" x14ac:dyDescent="0.25">
      <c r="B66" s="8" t="s">
        <v>130</v>
      </c>
      <c r="C66" s="9"/>
      <c r="D66" s="16"/>
      <c r="G66" s="11"/>
    </row>
    <row r="67" spans="2:7" ht="15" customHeight="1" x14ac:dyDescent="0.25">
      <c r="B67" s="8" t="s">
        <v>131</v>
      </c>
      <c r="C67" s="9"/>
      <c r="D67" s="16"/>
      <c r="G67" s="11"/>
    </row>
    <row r="68" spans="2:7" ht="15" customHeight="1" x14ac:dyDescent="0.25">
      <c r="B68" s="8" t="s">
        <v>152</v>
      </c>
      <c r="C68" s="9"/>
      <c r="D68" s="16"/>
      <c r="G68" s="11"/>
    </row>
    <row r="69" spans="2:7" ht="15" customHeight="1" x14ac:dyDescent="0.25">
      <c r="B69" s="8" t="s">
        <v>153</v>
      </c>
      <c r="C69" s="9"/>
      <c r="D69" s="16"/>
      <c r="G69" s="11"/>
    </row>
    <row r="70" spans="2:7" ht="15" customHeight="1" x14ac:dyDescent="0.25">
      <c r="B70" s="8" t="s">
        <v>156</v>
      </c>
      <c r="C70" s="9"/>
      <c r="D70" s="16"/>
      <c r="G70" s="11"/>
    </row>
    <row r="71" spans="2:7" ht="15" customHeight="1" x14ac:dyDescent="0.25">
      <c r="B71" s="8" t="s">
        <v>179</v>
      </c>
      <c r="C71" s="9"/>
      <c r="D71" s="16"/>
      <c r="G71" s="11"/>
    </row>
    <row r="72" spans="2:7" ht="14.25" customHeight="1" x14ac:dyDescent="0.25">
      <c r="B72" s="8" t="s">
        <v>180</v>
      </c>
      <c r="C72" s="9"/>
      <c r="D72" s="16"/>
      <c r="G72" s="11"/>
    </row>
    <row r="73" spans="2:7" ht="15" customHeight="1" x14ac:dyDescent="0.25">
      <c r="B73" s="8" t="s">
        <v>181</v>
      </c>
      <c r="C73" s="9"/>
      <c r="D73" s="16"/>
      <c r="G73" s="11"/>
    </row>
    <row r="74" spans="2:7" ht="15" customHeight="1" x14ac:dyDescent="0.25">
      <c r="B74" s="8" t="s">
        <v>182</v>
      </c>
      <c r="C74" s="9"/>
      <c r="D74" s="16"/>
      <c r="G74" s="11"/>
    </row>
    <row r="75" spans="2:7" ht="15" customHeight="1" x14ac:dyDescent="0.25">
      <c r="B75" s="8" t="s">
        <v>183</v>
      </c>
      <c r="C75" s="9"/>
      <c r="D75" s="16"/>
      <c r="G75" s="11"/>
    </row>
    <row r="76" spans="2:7" ht="15" customHeight="1" x14ac:dyDescent="0.25">
      <c r="B76" s="8" t="s">
        <v>187</v>
      </c>
      <c r="C76" s="9"/>
      <c r="D76" s="16"/>
      <c r="G76" s="11"/>
    </row>
    <row r="77" spans="2:7" ht="15" customHeight="1" x14ac:dyDescent="0.25">
      <c r="B77" s="8" t="s">
        <v>188</v>
      </c>
      <c r="C77" s="9"/>
      <c r="D77" s="16"/>
      <c r="G77" s="11"/>
    </row>
    <row r="78" spans="2:7" ht="15" customHeight="1" x14ac:dyDescent="0.25">
      <c r="B78" s="8" t="s">
        <v>189</v>
      </c>
      <c r="C78" s="9"/>
      <c r="D78" s="16"/>
      <c r="G78" s="11"/>
    </row>
    <row r="79" spans="2:7" ht="15" customHeight="1" x14ac:dyDescent="0.25">
      <c r="B79" s="8" t="s">
        <v>190</v>
      </c>
      <c r="C79" s="9"/>
      <c r="D79" s="16"/>
      <c r="G79" s="11"/>
    </row>
    <row r="80" spans="2:7" ht="15" customHeight="1" x14ac:dyDescent="0.25">
      <c r="B80" s="8" t="s">
        <v>191</v>
      </c>
      <c r="C80" s="9"/>
      <c r="D80" s="16"/>
      <c r="G80" s="11"/>
    </row>
    <row r="81" spans="2:7" ht="15" customHeight="1" x14ac:dyDescent="0.25">
      <c r="B81" s="8" t="s">
        <v>192</v>
      </c>
      <c r="C81" s="9"/>
      <c r="D81" s="16"/>
      <c r="G81" s="11"/>
    </row>
    <row r="82" spans="2:7" ht="15" customHeight="1" x14ac:dyDescent="0.25">
      <c r="B82" s="8" t="s">
        <v>193</v>
      </c>
      <c r="C82" s="9"/>
      <c r="D82" s="16"/>
      <c r="G82" s="11"/>
    </row>
    <row r="83" spans="2:7" ht="15" customHeight="1" x14ac:dyDescent="0.25">
      <c r="B83" s="8" t="s">
        <v>194</v>
      </c>
      <c r="C83" s="9"/>
      <c r="D83" s="16"/>
      <c r="G83" s="11"/>
    </row>
    <row r="84" spans="2:7" ht="15" customHeight="1" x14ac:dyDescent="0.25">
      <c r="B84" s="8" t="s">
        <v>195</v>
      </c>
      <c r="C84" s="9"/>
      <c r="D84" s="16"/>
      <c r="G84" s="11"/>
    </row>
    <row r="85" spans="2:7" ht="15" customHeight="1" x14ac:dyDescent="0.25">
      <c r="B85" s="8" t="s">
        <v>196</v>
      </c>
      <c r="C85" s="9"/>
      <c r="D85" s="16"/>
      <c r="G85" s="11"/>
    </row>
    <row r="86" spans="2:7" ht="15" customHeight="1" x14ac:dyDescent="0.25">
      <c r="B86" s="8" t="s">
        <v>197</v>
      </c>
      <c r="C86" s="9"/>
      <c r="D86" s="16"/>
      <c r="G86" s="11"/>
    </row>
    <row r="87" spans="2:7" ht="15" customHeight="1" x14ac:dyDescent="0.25">
      <c r="B87" s="8" t="s">
        <v>198</v>
      </c>
      <c r="C87" s="9"/>
      <c r="D87" s="16"/>
      <c r="G87" s="11"/>
    </row>
    <row r="88" spans="2:7" ht="15" customHeight="1" x14ac:dyDescent="0.25">
      <c r="B88" s="8" t="s">
        <v>200</v>
      </c>
      <c r="C88" s="9"/>
      <c r="D88" s="16"/>
      <c r="G88" s="11"/>
    </row>
    <row r="89" spans="2:7" ht="15" customHeight="1" x14ac:dyDescent="0.25">
      <c r="B89" s="8" t="s">
        <v>201</v>
      </c>
      <c r="C89" s="9"/>
      <c r="D89" s="16"/>
      <c r="G89" s="11"/>
    </row>
    <row r="90" spans="2:7" ht="15" customHeight="1" x14ac:dyDescent="0.25">
      <c r="B90" s="8" t="s">
        <v>202</v>
      </c>
      <c r="C90" s="9"/>
      <c r="D90" s="16"/>
      <c r="G90" s="11"/>
    </row>
    <row r="91" spans="2:7" ht="15" customHeight="1" x14ac:dyDescent="0.25">
      <c r="B91" s="8" t="s">
        <v>283</v>
      </c>
      <c r="C91" s="9"/>
      <c r="D91" s="16"/>
      <c r="G91" s="11"/>
    </row>
    <row r="92" spans="2:7" ht="15" customHeight="1" x14ac:dyDescent="0.25">
      <c r="B92" s="8" t="s">
        <v>284</v>
      </c>
      <c r="C92" s="9"/>
      <c r="D92" s="16"/>
      <c r="G92" s="11"/>
    </row>
    <row r="93" spans="2:7" ht="15" customHeight="1" x14ac:dyDescent="0.25">
      <c r="B93" s="8" t="s">
        <v>285</v>
      </c>
      <c r="C93" s="9"/>
      <c r="D93" s="16"/>
      <c r="G93" s="11"/>
    </row>
    <row r="94" spans="2:7" ht="15" customHeight="1" x14ac:dyDescent="0.25">
      <c r="B94" s="8" t="s">
        <v>286</v>
      </c>
      <c r="C94" s="9"/>
      <c r="D94" s="16"/>
      <c r="G94" s="11"/>
    </row>
    <row r="95" spans="2:7" ht="15" customHeight="1" x14ac:dyDescent="0.25">
      <c r="B95" s="8" t="s">
        <v>287</v>
      </c>
      <c r="C95" s="9"/>
      <c r="D95" s="16"/>
      <c r="G95" s="11"/>
    </row>
    <row r="96" spans="2:7" ht="15" customHeight="1" x14ac:dyDescent="0.25">
      <c r="B96" s="8" t="s">
        <v>288</v>
      </c>
      <c r="C96" s="9"/>
      <c r="D96" s="16"/>
      <c r="G96" s="11"/>
    </row>
    <row r="97" spans="2:7" ht="15" customHeight="1" x14ac:dyDescent="0.25">
      <c r="B97" s="8" t="s">
        <v>295</v>
      </c>
      <c r="C97" s="9"/>
      <c r="D97" s="16"/>
      <c r="G97" s="11"/>
    </row>
    <row r="98" spans="2:7" ht="15" customHeight="1" x14ac:dyDescent="0.25">
      <c r="B98" s="8" t="s">
        <v>296</v>
      </c>
      <c r="C98" s="9"/>
      <c r="D98" s="16"/>
      <c r="G98" s="11"/>
    </row>
    <row r="99" spans="2:7" ht="15" customHeight="1" x14ac:dyDescent="0.25">
      <c r="B99" s="8" t="s">
        <v>297</v>
      </c>
      <c r="C99" s="9"/>
      <c r="D99" s="16"/>
      <c r="G99" s="11"/>
    </row>
    <row r="100" spans="2:7" ht="15" customHeight="1" x14ac:dyDescent="0.25">
      <c r="B100" s="8" t="s">
        <v>298</v>
      </c>
      <c r="C100" s="9"/>
      <c r="D100" s="16"/>
      <c r="G100" s="11"/>
    </row>
    <row r="101" spans="2:7" ht="15" customHeight="1" x14ac:dyDescent="0.25">
      <c r="B101" s="8" t="s">
        <v>299</v>
      </c>
      <c r="C101" s="9"/>
      <c r="D101" s="16"/>
      <c r="G101" s="11"/>
    </row>
    <row r="102" spans="2:7" ht="15" customHeight="1" x14ac:dyDescent="0.25">
      <c r="B102" s="8" t="s">
        <v>300</v>
      </c>
      <c r="C102" s="9"/>
      <c r="D102" s="16"/>
      <c r="G102" s="11"/>
    </row>
    <row r="103" spans="2:7" ht="15" customHeight="1" x14ac:dyDescent="0.25">
      <c r="B103" s="8" t="s">
        <v>301</v>
      </c>
      <c r="C103" s="9"/>
      <c r="D103" s="16"/>
      <c r="G103" s="11"/>
    </row>
    <row r="104" spans="2:7" ht="15" customHeight="1" x14ac:dyDescent="0.25">
      <c r="B104" s="8" t="s">
        <v>302</v>
      </c>
      <c r="C104" s="9"/>
      <c r="D104" s="16"/>
      <c r="G104" s="11"/>
    </row>
    <row r="105" spans="2:7" ht="15" customHeight="1" x14ac:dyDescent="0.25">
      <c r="B105" s="8" t="s">
        <v>304</v>
      </c>
      <c r="C105" s="9"/>
      <c r="D105" s="16"/>
      <c r="G105" s="11"/>
    </row>
    <row r="106" spans="2:7" ht="15" customHeight="1" x14ac:dyDescent="0.25">
      <c r="B106" s="8" t="s">
        <v>305</v>
      </c>
      <c r="C106" s="9">
        <v>6808</v>
      </c>
      <c r="D106" s="16">
        <v>2727036626</v>
      </c>
      <c r="G106" s="11"/>
    </row>
    <row r="107" spans="2:7" ht="15" customHeight="1" x14ac:dyDescent="0.25">
      <c r="B107" s="8" t="s">
        <v>306</v>
      </c>
      <c r="C107" s="9">
        <v>806883</v>
      </c>
      <c r="D107" s="16">
        <v>650682179232</v>
      </c>
      <c r="G107" s="11"/>
    </row>
    <row r="108" spans="2:7" ht="15" customHeight="1" x14ac:dyDescent="0.25">
      <c r="B108" s="8" t="s">
        <v>311</v>
      </c>
      <c r="C108" s="9">
        <v>1791050</v>
      </c>
      <c r="D108" s="16">
        <v>1406677920935</v>
      </c>
      <c r="G108" s="12"/>
    </row>
    <row r="109" spans="2:7" ht="15" customHeight="1" x14ac:dyDescent="0.25">
      <c r="B109" s="8" t="s">
        <v>314</v>
      </c>
      <c r="C109" s="9">
        <v>2117464</v>
      </c>
      <c r="D109" s="16">
        <v>1629027063572</v>
      </c>
      <c r="G109" s="12"/>
    </row>
    <row r="110" spans="2:7" ht="15" customHeight="1" x14ac:dyDescent="0.25">
      <c r="B110" s="8" t="s">
        <v>315</v>
      </c>
      <c r="C110" s="9">
        <v>2876121</v>
      </c>
      <c r="D110" s="16">
        <v>2099823001095</v>
      </c>
      <c r="G110" s="12"/>
    </row>
    <row r="111" spans="2:7" ht="15" customHeight="1" x14ac:dyDescent="0.25">
      <c r="B111" s="8" t="s">
        <v>316</v>
      </c>
      <c r="C111" s="9">
        <v>3416369</v>
      </c>
      <c r="D111" s="16">
        <v>2346192654912</v>
      </c>
      <c r="G111" s="12"/>
    </row>
    <row r="112" spans="2:7" ht="15" customHeight="1" x14ac:dyDescent="0.25">
      <c r="B112" s="8" t="s">
        <v>317</v>
      </c>
      <c r="C112" s="9">
        <v>3746239</v>
      </c>
      <c r="D112" s="16">
        <v>2563053093667</v>
      </c>
      <c r="G112" s="12"/>
    </row>
    <row r="113" spans="1:7" ht="15" customHeight="1" x14ac:dyDescent="0.25">
      <c r="B113" s="8" t="s">
        <v>318</v>
      </c>
      <c r="C113" s="9">
        <v>4485458</v>
      </c>
      <c r="D113" s="16">
        <v>3169843297820</v>
      </c>
      <c r="G113" s="12"/>
    </row>
    <row r="114" spans="1:7" ht="15" customHeight="1" x14ac:dyDescent="0.25">
      <c r="B114" s="8" t="s">
        <v>328</v>
      </c>
      <c r="C114" s="9">
        <v>3647576</v>
      </c>
      <c r="D114" s="16">
        <v>2516171244679</v>
      </c>
      <c r="G114" s="12"/>
    </row>
    <row r="115" spans="1:7" s="175" customFormat="1" ht="15" customHeight="1" x14ac:dyDescent="0.25">
      <c r="A115" s="171"/>
      <c r="B115" s="172" t="s">
        <v>339</v>
      </c>
      <c r="C115" s="173">
        <v>3839145</v>
      </c>
      <c r="D115" s="174">
        <v>2555970798875</v>
      </c>
    </row>
    <row r="117" spans="1:7" ht="15" customHeight="1" x14ac:dyDescent="0.25">
      <c r="B117" s="106" t="s">
        <v>282</v>
      </c>
      <c r="D117" s="62"/>
    </row>
  </sheetData>
  <mergeCells count="1">
    <mergeCell ref="A1:A3"/>
  </mergeCells>
  <hyperlinks>
    <hyperlink ref="A1:A3" location="Indice!A1" display="Indice" xr:uid="{E7667E70-A945-4792-99FA-6501EAA4823C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53" orientation="portrait" r:id="rId1"/>
  <headerFooter>
    <oddHeader>&amp;C&amp;F</oddHeader>
    <oddFooter>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EFE-5AF3-4E64-B90D-BD34C8281003}">
  <sheetPr>
    <pageSetUpPr fitToPage="1"/>
  </sheetPr>
  <dimension ref="A1:M34"/>
  <sheetViews>
    <sheetView showGridLines="0" view="pageBreakPreview" zoomScale="90" zoomScaleNormal="100" zoomScaleSheetLayoutView="90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D4" sqref="D4"/>
    </sheetView>
  </sheetViews>
  <sheetFormatPr baseColWidth="10" defaultColWidth="8.85546875" defaultRowHeight="15" customHeight="1" x14ac:dyDescent="0.25"/>
  <cols>
    <col min="1" max="1" width="9" style="163" customWidth="1"/>
    <col min="2" max="2" width="55.7109375" style="84" customWidth="1"/>
    <col min="3" max="13" width="20.7109375" style="163" customWidth="1"/>
    <col min="14" max="16384" width="8.85546875" style="163"/>
  </cols>
  <sheetData>
    <row r="1" spans="1:13" s="84" customFormat="1" ht="50.1" customHeight="1" x14ac:dyDescent="0.25">
      <c r="A1" s="222" t="s">
        <v>178</v>
      </c>
      <c r="B1" s="82" t="s">
        <v>335</v>
      </c>
    </row>
    <row r="2" spans="1:13" s="84" customFormat="1" x14ac:dyDescent="0.25">
      <c r="A2" s="222"/>
      <c r="B2" s="161" t="s">
        <v>79</v>
      </c>
    </row>
    <row r="3" spans="1:13" s="84" customFormat="1" ht="24.95" customHeight="1" x14ac:dyDescent="0.25">
      <c r="A3" s="222"/>
      <c r="B3" s="162"/>
      <c r="C3" s="162"/>
      <c r="D3" s="162" t="s">
        <v>305</v>
      </c>
      <c r="E3" s="162" t="s">
        <v>306</v>
      </c>
      <c r="F3" s="162" t="s">
        <v>311</v>
      </c>
      <c r="G3" s="162" t="s">
        <v>314</v>
      </c>
      <c r="H3" s="162" t="s">
        <v>315</v>
      </c>
      <c r="I3" s="162" t="s">
        <v>316</v>
      </c>
      <c r="J3" s="162" t="s">
        <v>317</v>
      </c>
      <c r="K3" s="162" t="s">
        <v>318</v>
      </c>
      <c r="L3" s="162" t="s">
        <v>328</v>
      </c>
      <c r="M3" s="162" t="s">
        <v>339</v>
      </c>
    </row>
    <row r="4" spans="1:13" ht="15" customHeight="1" x14ac:dyDescent="0.25">
      <c r="B4" s="223" t="s">
        <v>94</v>
      </c>
      <c r="C4" s="164" t="s">
        <v>53</v>
      </c>
      <c r="D4" s="165">
        <v>0</v>
      </c>
      <c r="E4" s="165">
        <v>872774196</v>
      </c>
      <c r="F4" s="165">
        <v>1531384068</v>
      </c>
      <c r="G4" s="165">
        <v>1726998153</v>
      </c>
      <c r="H4" s="165">
        <v>1826286964</v>
      </c>
      <c r="I4" s="165">
        <v>2041358786</v>
      </c>
      <c r="J4" s="165">
        <v>2324212711</v>
      </c>
      <c r="K4" s="165">
        <v>2630784975</v>
      </c>
      <c r="L4" s="165">
        <v>2104763366</v>
      </c>
      <c r="M4" s="165">
        <v>2304416962</v>
      </c>
    </row>
    <row r="5" spans="1:13" ht="15" hidden="1" customHeight="1" x14ac:dyDescent="0.25">
      <c r="B5" s="224"/>
      <c r="C5" s="164" t="s">
        <v>97</v>
      </c>
      <c r="D5" s="165" t="e">
        <v>#N/A</v>
      </c>
      <c r="E5" s="165" t="e">
        <v>#N/A</v>
      </c>
      <c r="F5" s="165" t="e">
        <v>#N/A</v>
      </c>
      <c r="G5" s="165" t="e">
        <v>#N/A</v>
      </c>
      <c r="H5" s="165" t="e">
        <v>#N/A</v>
      </c>
      <c r="I5" s="165" t="e">
        <v>#N/A</v>
      </c>
      <c r="J5" s="165" t="e">
        <v>#N/A</v>
      </c>
      <c r="K5" s="165" t="e">
        <v>#N/A</v>
      </c>
      <c r="L5" s="165" t="e">
        <v>#N/A</v>
      </c>
      <c r="M5" s="165" t="e">
        <v>#N/A</v>
      </c>
    </row>
    <row r="6" spans="1:13" ht="15" hidden="1" customHeight="1" x14ac:dyDescent="0.25">
      <c r="B6" s="224"/>
      <c r="C6" s="164" t="s">
        <v>98</v>
      </c>
      <c r="D6" s="165" t="e">
        <v>#N/A</v>
      </c>
      <c r="E6" s="165" t="e">
        <v>#N/A</v>
      </c>
      <c r="F6" s="165" t="e">
        <v>#N/A</v>
      </c>
      <c r="G6" s="165" t="e">
        <v>#N/A</v>
      </c>
      <c r="H6" s="165" t="e">
        <v>#N/A</v>
      </c>
      <c r="I6" s="165" t="e">
        <v>#N/A</v>
      </c>
      <c r="J6" s="165" t="e">
        <v>#N/A</v>
      </c>
      <c r="K6" s="165" t="e">
        <v>#N/A</v>
      </c>
      <c r="L6" s="165" t="e">
        <v>#N/A</v>
      </c>
      <c r="M6" s="165" t="e">
        <v>#N/A</v>
      </c>
    </row>
    <row r="7" spans="1:13" ht="15" customHeight="1" x14ac:dyDescent="0.25">
      <c r="B7" s="224"/>
      <c r="C7" s="164" t="s">
        <v>73</v>
      </c>
      <c r="D7" s="165">
        <v>0</v>
      </c>
      <c r="E7" s="165">
        <v>689967997</v>
      </c>
      <c r="F7" s="165">
        <v>1596384257</v>
      </c>
      <c r="G7" s="165">
        <v>2067427790</v>
      </c>
      <c r="H7" s="165">
        <v>2775931524</v>
      </c>
      <c r="I7" s="165">
        <v>3668754069</v>
      </c>
      <c r="J7" s="165">
        <v>4543561695</v>
      </c>
      <c r="K7" s="165">
        <v>4965244491</v>
      </c>
      <c r="L7" s="165">
        <v>5023816529</v>
      </c>
      <c r="M7" s="165">
        <v>5561667340</v>
      </c>
    </row>
    <row r="8" spans="1:13" ht="15" customHeight="1" x14ac:dyDescent="0.25">
      <c r="B8" s="224"/>
      <c r="C8" s="164" t="s">
        <v>78</v>
      </c>
      <c r="D8" s="165">
        <v>0</v>
      </c>
      <c r="E8" s="165">
        <v>2751094545</v>
      </c>
      <c r="F8" s="165">
        <v>5240651737</v>
      </c>
      <c r="G8" s="165">
        <v>6649728184</v>
      </c>
      <c r="H8" s="165">
        <v>8543184295</v>
      </c>
      <c r="I8" s="165">
        <v>11005689709</v>
      </c>
      <c r="J8" s="165">
        <v>12211059063</v>
      </c>
      <c r="K8" s="165">
        <v>15090511776</v>
      </c>
      <c r="L8" s="165">
        <v>14910570191</v>
      </c>
      <c r="M8" s="165">
        <v>16996092004</v>
      </c>
    </row>
    <row r="9" spans="1:13" ht="15" customHeight="1" x14ac:dyDescent="0.25">
      <c r="B9" s="224"/>
      <c r="C9" s="164" t="s">
        <v>50</v>
      </c>
      <c r="D9" s="165">
        <v>0</v>
      </c>
      <c r="E9" s="165">
        <v>17672</v>
      </c>
      <c r="F9" s="165">
        <v>2199151</v>
      </c>
      <c r="G9" s="165">
        <v>1435355</v>
      </c>
      <c r="H9" s="165">
        <v>0</v>
      </c>
      <c r="I9" s="165">
        <v>5560881</v>
      </c>
      <c r="J9" s="165">
        <v>31022655</v>
      </c>
      <c r="K9" s="165">
        <v>40643012</v>
      </c>
      <c r="L9" s="165">
        <v>23619648</v>
      </c>
      <c r="M9" s="165">
        <v>29707763</v>
      </c>
    </row>
    <row r="10" spans="1:13" ht="15" customHeight="1" x14ac:dyDescent="0.25">
      <c r="B10" s="224"/>
      <c r="C10" s="164" t="s">
        <v>71</v>
      </c>
      <c r="D10" s="165">
        <v>0</v>
      </c>
      <c r="E10" s="165">
        <v>478782838</v>
      </c>
      <c r="F10" s="165">
        <v>1199840416</v>
      </c>
      <c r="G10" s="165">
        <v>1311514081</v>
      </c>
      <c r="H10" s="165">
        <v>1375842426</v>
      </c>
      <c r="I10" s="165">
        <v>1281445507</v>
      </c>
      <c r="J10" s="165">
        <v>1443275821</v>
      </c>
      <c r="K10" s="165">
        <v>344368334</v>
      </c>
      <c r="L10" s="165">
        <v>0</v>
      </c>
      <c r="M10" s="165">
        <v>0</v>
      </c>
    </row>
    <row r="11" spans="1:13" ht="15" customHeight="1" x14ac:dyDescent="0.25">
      <c r="B11" s="224"/>
      <c r="C11" s="164" t="s">
        <v>75</v>
      </c>
      <c r="D11" s="165">
        <v>0</v>
      </c>
      <c r="E11" s="165">
        <v>1494245706</v>
      </c>
      <c r="F11" s="165">
        <v>2772616124</v>
      </c>
      <c r="G11" s="165">
        <v>3511734453</v>
      </c>
      <c r="H11" s="165">
        <v>4139203321</v>
      </c>
      <c r="I11" s="165">
        <v>4552155297</v>
      </c>
      <c r="J11" s="165">
        <v>5034857610</v>
      </c>
      <c r="K11" s="165">
        <v>5963852769</v>
      </c>
      <c r="L11" s="165">
        <v>5616738208</v>
      </c>
      <c r="M11" s="165">
        <v>5559555823</v>
      </c>
    </row>
    <row r="12" spans="1:13" ht="15" customHeight="1" x14ac:dyDescent="0.25">
      <c r="B12" s="224"/>
      <c r="C12" s="164" t="s">
        <v>74</v>
      </c>
      <c r="D12" s="165">
        <v>0</v>
      </c>
      <c r="E12" s="165">
        <v>1698313117</v>
      </c>
      <c r="F12" s="165">
        <v>3840377582</v>
      </c>
      <c r="G12" s="165">
        <v>4297825937</v>
      </c>
      <c r="H12" s="165">
        <v>5456376040</v>
      </c>
      <c r="I12" s="165">
        <v>5550600948</v>
      </c>
      <c r="J12" s="165">
        <v>6299068786</v>
      </c>
      <c r="K12" s="165">
        <v>7976916651</v>
      </c>
      <c r="L12" s="165">
        <v>6760333648</v>
      </c>
      <c r="M12" s="165">
        <v>6913672969</v>
      </c>
    </row>
    <row r="13" spans="1:13" ht="15" customHeight="1" x14ac:dyDescent="0.25">
      <c r="B13" s="224"/>
      <c r="C13" s="164" t="s">
        <v>48</v>
      </c>
      <c r="D13" s="165">
        <v>0</v>
      </c>
      <c r="E13" s="165">
        <v>10767867228</v>
      </c>
      <c r="F13" s="165">
        <v>19210205535</v>
      </c>
      <c r="G13" s="165">
        <v>21690850650</v>
      </c>
      <c r="H13" s="165">
        <v>24590718658</v>
      </c>
      <c r="I13" s="165">
        <v>26197409729</v>
      </c>
      <c r="J13" s="165">
        <v>29899571777</v>
      </c>
      <c r="K13" s="165">
        <v>33601645889</v>
      </c>
      <c r="L13" s="165">
        <v>29098655734</v>
      </c>
      <c r="M13" s="165">
        <v>29614853106</v>
      </c>
    </row>
    <row r="14" spans="1:13" ht="15" customHeight="1" x14ac:dyDescent="0.25">
      <c r="B14" s="224"/>
      <c r="C14" s="164" t="s">
        <v>70</v>
      </c>
      <c r="D14" s="165">
        <v>0</v>
      </c>
      <c r="E14" s="165">
        <v>5085595818</v>
      </c>
      <c r="F14" s="165">
        <v>10350388200</v>
      </c>
      <c r="G14" s="165">
        <v>12338221605</v>
      </c>
      <c r="H14" s="165">
        <v>14901094982</v>
      </c>
      <c r="I14" s="165">
        <v>19763740330</v>
      </c>
      <c r="J14" s="165">
        <v>25463857571</v>
      </c>
      <c r="K14" s="165">
        <v>34076981826</v>
      </c>
      <c r="L14" s="165">
        <v>33680736517</v>
      </c>
      <c r="M14" s="165">
        <v>37400487622</v>
      </c>
    </row>
    <row r="15" spans="1:13" ht="15" customHeight="1" x14ac:dyDescent="0.25">
      <c r="B15" s="224"/>
      <c r="C15" s="164" t="s">
        <v>72</v>
      </c>
      <c r="D15" s="165">
        <v>0</v>
      </c>
      <c r="E15" s="165">
        <v>860598823</v>
      </c>
      <c r="F15" s="165">
        <v>1531318601</v>
      </c>
      <c r="G15" s="165">
        <v>1676368948</v>
      </c>
      <c r="H15" s="165">
        <v>1725556434</v>
      </c>
      <c r="I15" s="165">
        <v>2124254172</v>
      </c>
      <c r="J15" s="165">
        <v>2077724698</v>
      </c>
      <c r="K15" s="165">
        <v>2774387366</v>
      </c>
      <c r="L15" s="165">
        <v>2315198242</v>
      </c>
      <c r="M15" s="165">
        <v>2113442296</v>
      </c>
    </row>
    <row r="16" spans="1:13" ht="15" customHeight="1" x14ac:dyDescent="0.25">
      <c r="B16" s="224"/>
      <c r="C16" s="164" t="s">
        <v>77</v>
      </c>
      <c r="D16" s="165">
        <v>0</v>
      </c>
      <c r="E16" s="165">
        <v>3653312118</v>
      </c>
      <c r="F16" s="165">
        <v>7083377647</v>
      </c>
      <c r="G16" s="165">
        <v>8331081805</v>
      </c>
      <c r="H16" s="165">
        <v>9693860002</v>
      </c>
      <c r="I16" s="165">
        <v>10271492788</v>
      </c>
      <c r="J16" s="165">
        <v>11159723799</v>
      </c>
      <c r="K16" s="165">
        <v>12958638131</v>
      </c>
      <c r="L16" s="165">
        <v>11737734220</v>
      </c>
      <c r="M16" s="165">
        <v>11748052859</v>
      </c>
    </row>
    <row r="17" spans="2:13" ht="15" customHeight="1" x14ac:dyDescent="0.25">
      <c r="B17" s="224"/>
      <c r="C17" s="164" t="s">
        <v>47</v>
      </c>
      <c r="D17" s="165">
        <v>0</v>
      </c>
      <c r="E17" s="165">
        <v>3827636383</v>
      </c>
      <c r="F17" s="165">
        <v>20743386189</v>
      </c>
      <c r="G17" s="165">
        <v>23310243736</v>
      </c>
      <c r="H17" s="165">
        <v>26100419315</v>
      </c>
      <c r="I17" s="165">
        <v>25175163986</v>
      </c>
      <c r="J17" s="165">
        <v>29055182596</v>
      </c>
      <c r="K17" s="165">
        <v>32662229684</v>
      </c>
      <c r="L17" s="165">
        <v>28129241492</v>
      </c>
      <c r="M17" s="165">
        <v>29060152077</v>
      </c>
    </row>
    <row r="18" spans="2:13" ht="15" customHeight="1" x14ac:dyDescent="0.25">
      <c r="B18" s="224"/>
      <c r="C18" s="164" t="s">
        <v>42</v>
      </c>
      <c r="D18" s="165">
        <v>0</v>
      </c>
      <c r="E18" s="165">
        <v>31671939339</v>
      </c>
      <c r="F18" s="165">
        <v>52977109820</v>
      </c>
      <c r="G18" s="165">
        <v>66672346341</v>
      </c>
      <c r="H18" s="165">
        <v>75965367524</v>
      </c>
      <c r="I18" s="165">
        <v>79974938934</v>
      </c>
      <c r="J18" s="165">
        <v>88458950157</v>
      </c>
      <c r="K18" s="165">
        <v>110219046512</v>
      </c>
      <c r="L18" s="165">
        <v>86662219245</v>
      </c>
      <c r="M18" s="165">
        <v>87838681391</v>
      </c>
    </row>
    <row r="19" spans="2:13" ht="15" customHeight="1" x14ac:dyDescent="0.25">
      <c r="B19" s="224"/>
      <c r="C19" s="164" t="s">
        <v>51</v>
      </c>
      <c r="D19" s="165">
        <v>0</v>
      </c>
      <c r="E19" s="165">
        <v>0</v>
      </c>
      <c r="F19" s="165">
        <v>0</v>
      </c>
      <c r="G19" s="165">
        <v>917491186</v>
      </c>
      <c r="H19" s="165">
        <v>178650243304</v>
      </c>
      <c r="I19" s="165">
        <v>289845206412</v>
      </c>
      <c r="J19" s="165">
        <v>323432082753</v>
      </c>
      <c r="K19" s="165">
        <v>391880290813</v>
      </c>
      <c r="L19" s="165">
        <v>343778978872</v>
      </c>
      <c r="M19" s="165">
        <v>352062415747</v>
      </c>
    </row>
    <row r="20" spans="2:13" ht="15" customHeight="1" x14ac:dyDescent="0.25">
      <c r="B20" s="224"/>
      <c r="C20" s="164" t="s">
        <v>41</v>
      </c>
      <c r="D20" s="165">
        <v>0</v>
      </c>
      <c r="E20" s="165">
        <v>46214276407</v>
      </c>
      <c r="F20" s="165">
        <v>97017015702</v>
      </c>
      <c r="G20" s="165">
        <v>138374016079</v>
      </c>
      <c r="H20" s="165">
        <v>160681376884</v>
      </c>
      <c r="I20" s="165">
        <v>180904700383</v>
      </c>
      <c r="J20" s="165">
        <v>190679129633</v>
      </c>
      <c r="K20" s="165">
        <v>286168333178</v>
      </c>
      <c r="L20" s="165">
        <v>164812033084</v>
      </c>
      <c r="M20" s="165">
        <v>187340582687</v>
      </c>
    </row>
    <row r="21" spans="2:13" ht="15" customHeight="1" x14ac:dyDescent="0.25">
      <c r="B21" s="224"/>
      <c r="C21" s="164" t="s">
        <v>52</v>
      </c>
      <c r="D21" s="165">
        <v>0</v>
      </c>
      <c r="E21" s="165">
        <v>19484628108</v>
      </c>
      <c r="F21" s="165">
        <v>49921744582</v>
      </c>
      <c r="G21" s="165">
        <v>56641501388</v>
      </c>
      <c r="H21" s="165">
        <v>58803842455</v>
      </c>
      <c r="I21" s="165">
        <v>61107053207</v>
      </c>
      <c r="J21" s="165">
        <v>63905345401</v>
      </c>
      <c r="K21" s="165">
        <v>68644589993</v>
      </c>
      <c r="L21" s="165">
        <v>59094210102</v>
      </c>
      <c r="M21" s="165">
        <v>54562972727</v>
      </c>
    </row>
    <row r="22" spans="2:13" ht="15" customHeight="1" x14ac:dyDescent="0.25">
      <c r="B22" s="224"/>
      <c r="C22" s="164" t="s">
        <v>37</v>
      </c>
      <c r="D22" s="165">
        <v>0</v>
      </c>
      <c r="E22" s="165">
        <v>30889225015</v>
      </c>
      <c r="F22" s="165">
        <v>54549381816</v>
      </c>
      <c r="G22" s="165">
        <v>60303906854</v>
      </c>
      <c r="H22" s="165">
        <v>69436696925</v>
      </c>
      <c r="I22" s="165">
        <v>72807351588</v>
      </c>
      <c r="J22" s="165">
        <v>78331175161</v>
      </c>
      <c r="K22" s="165">
        <v>99642212132</v>
      </c>
      <c r="L22" s="165">
        <v>79564996852</v>
      </c>
      <c r="M22" s="165">
        <v>77260695103</v>
      </c>
    </row>
    <row r="23" spans="2:13" ht="15" customHeight="1" x14ac:dyDescent="0.25">
      <c r="B23" s="224"/>
      <c r="C23" s="164" t="s">
        <v>40</v>
      </c>
      <c r="D23" s="165">
        <v>0</v>
      </c>
      <c r="E23" s="165">
        <v>2726819650</v>
      </c>
      <c r="F23" s="165">
        <v>22040474051</v>
      </c>
      <c r="G23" s="165">
        <v>24685814783</v>
      </c>
      <c r="H23" s="165">
        <v>27164516413</v>
      </c>
      <c r="I23" s="165">
        <v>27041297578</v>
      </c>
      <c r="J23" s="165">
        <v>29274110979</v>
      </c>
      <c r="K23" s="165">
        <v>35078740571</v>
      </c>
      <c r="L23" s="165">
        <v>28016909611</v>
      </c>
      <c r="M23" s="165">
        <v>27452465058</v>
      </c>
    </row>
    <row r="24" spans="2:13" ht="15" customHeight="1" x14ac:dyDescent="0.25">
      <c r="B24" s="224"/>
      <c r="C24" s="164" t="s">
        <v>49</v>
      </c>
      <c r="D24" s="165">
        <v>0</v>
      </c>
      <c r="E24" s="165">
        <v>49842911417</v>
      </c>
      <c r="F24" s="165">
        <v>92877405926</v>
      </c>
      <c r="G24" s="165">
        <v>105666537756</v>
      </c>
      <c r="H24" s="165">
        <v>124950802190</v>
      </c>
      <c r="I24" s="165">
        <v>127233304937</v>
      </c>
      <c r="J24" s="165">
        <v>138448795400</v>
      </c>
      <c r="K24" s="165">
        <v>159894859597</v>
      </c>
      <c r="L24" s="165">
        <v>127218203989</v>
      </c>
      <c r="M24" s="165">
        <v>132741198875</v>
      </c>
    </row>
    <row r="25" spans="2:13" ht="15" hidden="1" customHeight="1" x14ac:dyDescent="0.25">
      <c r="B25" s="224"/>
      <c r="C25" s="164" t="s">
        <v>99</v>
      </c>
      <c r="D25" s="165" t="e">
        <v>#N/A</v>
      </c>
      <c r="E25" s="165" t="e">
        <v>#N/A</v>
      </c>
      <c r="F25" s="165" t="e">
        <v>#N/A</v>
      </c>
      <c r="G25" s="165" t="e">
        <v>#N/A</v>
      </c>
      <c r="H25" s="165" t="e">
        <v>#N/A</v>
      </c>
      <c r="I25" s="165" t="e">
        <v>#N/A</v>
      </c>
      <c r="J25" s="165" t="e">
        <v>#N/A</v>
      </c>
      <c r="K25" s="165" t="e">
        <v>#N/A</v>
      </c>
      <c r="L25" s="165" t="e">
        <v>#N/A</v>
      </c>
      <c r="M25" s="165" t="e">
        <v>#N/A</v>
      </c>
    </row>
    <row r="26" spans="2:13" ht="15" customHeight="1" x14ac:dyDescent="0.25">
      <c r="B26" s="224"/>
      <c r="C26" s="164" t="s">
        <v>46</v>
      </c>
      <c r="D26" s="165">
        <v>0</v>
      </c>
      <c r="E26" s="165">
        <v>116024390480</v>
      </c>
      <c r="F26" s="165">
        <v>219972873073</v>
      </c>
      <c r="G26" s="165">
        <v>251263266702</v>
      </c>
      <c r="H26" s="165">
        <v>312193544533</v>
      </c>
      <c r="I26" s="165">
        <v>345886782253</v>
      </c>
      <c r="J26" s="165">
        <v>378937482857</v>
      </c>
      <c r="K26" s="165">
        <v>427841144985</v>
      </c>
      <c r="L26" s="165">
        <v>371676556455</v>
      </c>
      <c r="M26" s="165">
        <v>367210840967</v>
      </c>
    </row>
    <row r="27" spans="2:13" ht="15" customHeight="1" x14ac:dyDescent="0.25">
      <c r="B27" s="224"/>
      <c r="C27" s="164" t="s">
        <v>43</v>
      </c>
      <c r="D27" s="165">
        <v>0</v>
      </c>
      <c r="E27" s="165">
        <v>0</v>
      </c>
      <c r="F27" s="165">
        <v>0</v>
      </c>
      <c r="G27" s="165">
        <v>0</v>
      </c>
      <c r="H27" s="165">
        <v>0</v>
      </c>
      <c r="I27" s="165">
        <v>5013</v>
      </c>
      <c r="J27" s="165">
        <v>90307670</v>
      </c>
      <c r="K27" s="165">
        <v>88565700</v>
      </c>
      <c r="L27" s="165">
        <v>545226310</v>
      </c>
      <c r="M27" s="165">
        <v>640696388</v>
      </c>
    </row>
    <row r="28" spans="2:13" ht="15" customHeight="1" x14ac:dyDescent="0.25">
      <c r="B28" s="224"/>
      <c r="C28" s="164" t="s">
        <v>39</v>
      </c>
      <c r="D28" s="165">
        <v>1509157576</v>
      </c>
      <c r="E28" s="165">
        <v>97578872679</v>
      </c>
      <c r="F28" s="165">
        <v>173343466986</v>
      </c>
      <c r="G28" s="165">
        <v>196133939846</v>
      </c>
      <c r="H28" s="165">
        <v>230442214209</v>
      </c>
      <c r="I28" s="165">
        <v>237081252497</v>
      </c>
      <c r="J28" s="165">
        <v>262099827437</v>
      </c>
      <c r="K28" s="165">
        <v>329321775051</v>
      </c>
      <c r="L28" s="165">
        <v>259474921502</v>
      </c>
      <c r="M28" s="165">
        <v>265892054713</v>
      </c>
    </row>
    <row r="29" spans="2:13" ht="15" customHeight="1" x14ac:dyDescent="0.25">
      <c r="B29" s="224"/>
      <c r="C29" s="164" t="s">
        <v>44</v>
      </c>
      <c r="D29" s="165">
        <v>0</v>
      </c>
      <c r="E29" s="165">
        <v>13561461072</v>
      </c>
      <c r="F29" s="165">
        <v>96949008149</v>
      </c>
      <c r="G29" s="165">
        <v>107726202033</v>
      </c>
      <c r="H29" s="165">
        <v>122386189165</v>
      </c>
      <c r="I29" s="165">
        <v>129405730940</v>
      </c>
      <c r="J29" s="165">
        <v>140095955433</v>
      </c>
      <c r="K29" s="165">
        <v>170681127784</v>
      </c>
      <c r="L29" s="165">
        <v>137512926218</v>
      </c>
      <c r="M29" s="165">
        <v>132777223581</v>
      </c>
    </row>
    <row r="30" spans="2:13" ht="15" customHeight="1" x14ac:dyDescent="0.25">
      <c r="B30" s="224"/>
      <c r="C30" s="164" t="s">
        <v>38</v>
      </c>
      <c r="D30" s="165">
        <v>0</v>
      </c>
      <c r="E30" s="165">
        <v>31512986574</v>
      </c>
      <c r="F30" s="165">
        <v>111302997069</v>
      </c>
      <c r="G30" s="165">
        <v>122565988712</v>
      </c>
      <c r="H30" s="165">
        <v>142838452645</v>
      </c>
      <c r="I30" s="165">
        <v>147859358148</v>
      </c>
      <c r="J30" s="165">
        <v>160764952403</v>
      </c>
      <c r="K30" s="165">
        <v>198860475598</v>
      </c>
      <c r="L30" s="165">
        <v>155637668315</v>
      </c>
      <c r="M30" s="165">
        <v>152379962893</v>
      </c>
    </row>
    <row r="31" spans="2:13" ht="15" customHeight="1" x14ac:dyDescent="0.25">
      <c r="B31" s="225"/>
      <c r="C31" s="164" t="s">
        <v>45</v>
      </c>
      <c r="D31" s="165">
        <v>1217879050</v>
      </c>
      <c r="E31" s="165">
        <v>178994462050</v>
      </c>
      <c r="F31" s="165">
        <v>360624314254</v>
      </c>
      <c r="G31" s="165">
        <v>411162621195</v>
      </c>
      <c r="H31" s="165">
        <v>495181280887</v>
      </c>
      <c r="I31" s="165">
        <v>535408046820</v>
      </c>
      <c r="J31" s="165">
        <v>578991859601</v>
      </c>
      <c r="K31" s="165">
        <v>738435931002</v>
      </c>
      <c r="L31" s="165">
        <v>562774986329</v>
      </c>
      <c r="M31" s="165">
        <v>570508907924</v>
      </c>
    </row>
    <row r="34" spans="4:13" ht="15" customHeight="1" x14ac:dyDescent="0.25">
      <c r="D34" s="166"/>
      <c r="E34" s="166"/>
      <c r="F34" s="166"/>
      <c r="G34" s="166"/>
      <c r="H34" s="166"/>
      <c r="I34" s="166"/>
      <c r="J34" s="166"/>
      <c r="K34" s="166"/>
      <c r="L34" s="166"/>
      <c r="M34" s="166"/>
    </row>
  </sheetData>
  <mergeCells count="2">
    <mergeCell ref="A1:A3"/>
    <mergeCell ref="B4:B31"/>
  </mergeCells>
  <hyperlinks>
    <hyperlink ref="A1:A3" location="Indice!A1" display="Indice" xr:uid="{DD07B3B7-1934-4072-A459-86DADB5CC7E5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50" orientation="landscape" r:id="rId1"/>
  <headerFooter>
    <oddHeader>&amp;C&amp;F</oddHeader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C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5546875" defaultRowHeight="15" customHeight="1" x14ac:dyDescent="0.25"/>
  <cols>
    <col min="1" max="1" width="5.7109375" style="7" customWidth="1"/>
    <col min="2" max="2" width="60.85546875" style="13" customWidth="1"/>
    <col min="3" max="3" width="25.7109375" style="13" customWidth="1"/>
    <col min="4" max="4" width="5.7109375" style="13" customWidth="1"/>
    <col min="5" max="16384" width="8.85546875" style="13"/>
  </cols>
  <sheetData>
    <row r="1" spans="1:3" ht="50.1" customHeight="1" x14ac:dyDescent="0.25">
      <c r="A1" s="188" t="s">
        <v>178</v>
      </c>
      <c r="B1" s="36" t="s">
        <v>206</v>
      </c>
    </row>
    <row r="2" spans="1:3" ht="20.100000000000001" customHeight="1" x14ac:dyDescent="0.25">
      <c r="A2" s="189"/>
      <c r="B2" s="8" t="s">
        <v>103</v>
      </c>
    </row>
    <row r="3" spans="1:3" ht="20.100000000000001" customHeight="1" x14ac:dyDescent="0.25">
      <c r="A3" s="189"/>
      <c r="B3" s="187" t="s">
        <v>2</v>
      </c>
      <c r="C3" s="226" t="s">
        <v>0</v>
      </c>
    </row>
    <row r="4" spans="1:3" ht="20.100000000000001" customHeight="1" x14ac:dyDescent="0.25">
      <c r="A4" s="190"/>
      <c r="B4" s="187"/>
      <c r="C4" s="227"/>
    </row>
    <row r="5" spans="1:3" ht="15" customHeight="1" x14ac:dyDescent="0.25">
      <c r="B5" s="8" t="s">
        <v>3</v>
      </c>
      <c r="C5" s="16">
        <v>15221472222</v>
      </c>
    </row>
    <row r="6" spans="1:3" ht="15" customHeight="1" x14ac:dyDescent="0.25">
      <c r="B6" s="8" t="s">
        <v>4</v>
      </c>
      <c r="C6" s="16">
        <v>13714750000</v>
      </c>
    </row>
    <row r="7" spans="1:3" ht="15" customHeight="1" x14ac:dyDescent="0.25">
      <c r="B7" s="8" t="s">
        <v>5</v>
      </c>
      <c r="C7" s="16">
        <v>8389218750</v>
      </c>
    </row>
    <row r="8" spans="1:3" ht="15" customHeight="1" x14ac:dyDescent="0.25">
      <c r="B8" s="8" t="s">
        <v>6</v>
      </c>
      <c r="C8" s="16"/>
    </row>
    <row r="9" spans="1:3" ht="15" customHeight="1" x14ac:dyDescent="0.25">
      <c r="B9" s="8" t="s">
        <v>7</v>
      </c>
      <c r="C9" s="16">
        <v>24301000000</v>
      </c>
    </row>
    <row r="10" spans="1:3" ht="15" customHeight="1" x14ac:dyDescent="0.25">
      <c r="B10" s="8" t="s">
        <v>8</v>
      </c>
      <c r="C10" s="16">
        <v>3256250000</v>
      </c>
    </row>
    <row r="11" spans="1:3" ht="15" customHeight="1" x14ac:dyDescent="0.25">
      <c r="B11" s="8" t="s">
        <v>9</v>
      </c>
      <c r="C11" s="16">
        <v>59028750000</v>
      </c>
    </row>
    <row r="12" spans="1:3" ht="15" customHeight="1" x14ac:dyDescent="0.25">
      <c r="B12" s="8" t="s">
        <v>10</v>
      </c>
      <c r="C12" s="16">
        <v>12152250000</v>
      </c>
    </row>
    <row r="13" spans="1:3" ht="15" customHeight="1" x14ac:dyDescent="0.25">
      <c r="B13" s="8" t="s">
        <v>11</v>
      </c>
      <c r="C13" s="16">
        <v>8389218750</v>
      </c>
    </row>
    <row r="14" spans="1:3" ht="15" customHeight="1" x14ac:dyDescent="0.25">
      <c r="B14" s="8" t="s">
        <v>12</v>
      </c>
      <c r="C14" s="16">
        <v>36189850000</v>
      </c>
    </row>
    <row r="15" spans="1:3" ht="15" customHeight="1" x14ac:dyDescent="0.25">
      <c r="B15" s="8" t="s">
        <v>13</v>
      </c>
      <c r="C15" s="16">
        <v>24301000000</v>
      </c>
    </row>
    <row r="16" spans="1:3" ht="15" customHeight="1" x14ac:dyDescent="0.25">
      <c r="B16" s="8" t="s">
        <v>14</v>
      </c>
      <c r="C16" s="16"/>
    </row>
    <row r="17" spans="2:3" ht="15" customHeight="1" x14ac:dyDescent="0.25">
      <c r="B17" s="8" t="s">
        <v>15</v>
      </c>
      <c r="C17" s="16">
        <v>87466250000</v>
      </c>
    </row>
    <row r="18" spans="2:3" ht="15" customHeight="1" x14ac:dyDescent="0.25">
      <c r="B18" s="8" t="s">
        <v>16</v>
      </c>
      <c r="C18" s="16">
        <v>12152250000</v>
      </c>
    </row>
    <row r="19" spans="2:3" ht="15" customHeight="1" x14ac:dyDescent="0.25">
      <c r="B19" s="8" t="s">
        <v>17</v>
      </c>
      <c r="C19" s="16">
        <v>15204468750</v>
      </c>
    </row>
    <row r="20" spans="2:3" ht="15" customHeight="1" x14ac:dyDescent="0.25">
      <c r="B20" s="8" t="s">
        <v>18</v>
      </c>
      <c r="C20" s="16">
        <v>36189850000</v>
      </c>
    </row>
    <row r="21" spans="2:3" ht="15" customHeight="1" x14ac:dyDescent="0.25">
      <c r="B21" s="8" t="s">
        <v>19</v>
      </c>
      <c r="C21" s="16">
        <v>269301000000</v>
      </c>
    </row>
    <row r="22" spans="2:3" ht="15" customHeight="1" x14ac:dyDescent="0.25">
      <c r="B22" s="8" t="s">
        <v>20</v>
      </c>
      <c r="C22" s="16"/>
    </row>
    <row r="23" spans="2:3" ht="15" customHeight="1" x14ac:dyDescent="0.25">
      <c r="B23" s="8" t="s">
        <v>21</v>
      </c>
      <c r="C23" s="16">
        <v>7466250000</v>
      </c>
    </row>
    <row r="24" spans="2:3" ht="15" customHeight="1" x14ac:dyDescent="0.25">
      <c r="B24" s="8" t="s">
        <v>22</v>
      </c>
      <c r="C24" s="16">
        <v>12152250000</v>
      </c>
    </row>
    <row r="25" spans="2:3" ht="15" customHeight="1" x14ac:dyDescent="0.25">
      <c r="B25" s="8" t="s">
        <v>23</v>
      </c>
      <c r="C25" s="16">
        <v>112204468750</v>
      </c>
    </row>
    <row r="26" spans="2:3" ht="15" customHeight="1" x14ac:dyDescent="0.25">
      <c r="B26" s="8" t="s">
        <v>24</v>
      </c>
      <c r="C26" s="16">
        <v>56982520500</v>
      </c>
    </row>
    <row r="27" spans="2:3" ht="15" customHeight="1" x14ac:dyDescent="0.25">
      <c r="B27" s="8" t="s">
        <v>25</v>
      </c>
      <c r="C27" s="16">
        <v>41481000000</v>
      </c>
    </row>
    <row r="28" spans="2:3" ht="15" customHeight="1" x14ac:dyDescent="0.25">
      <c r="B28" s="8" t="s">
        <v>26</v>
      </c>
      <c r="C28" s="16">
        <v>21256250000</v>
      </c>
    </row>
    <row r="29" spans="2:3" ht="15" customHeight="1" x14ac:dyDescent="0.25">
      <c r="B29" s="8" t="s">
        <v>27</v>
      </c>
      <c r="C29" s="16">
        <v>40466250000</v>
      </c>
    </row>
    <row r="30" spans="2:3" ht="15" customHeight="1" x14ac:dyDescent="0.25">
      <c r="B30" s="8" t="s">
        <v>28</v>
      </c>
      <c r="C30" s="16">
        <v>12152250000</v>
      </c>
    </row>
    <row r="31" spans="2:3" ht="15" customHeight="1" x14ac:dyDescent="0.25">
      <c r="B31" s="8" t="s">
        <v>29</v>
      </c>
      <c r="C31" s="16">
        <v>206445718750</v>
      </c>
    </row>
    <row r="32" spans="2:3" ht="15" customHeight="1" x14ac:dyDescent="0.25">
      <c r="B32" s="8" t="s">
        <v>30</v>
      </c>
      <c r="C32" s="16">
        <v>234057520500</v>
      </c>
    </row>
    <row r="33" spans="2:3" ht="15" customHeight="1" x14ac:dyDescent="0.25">
      <c r="B33" s="8" t="s">
        <v>31</v>
      </c>
      <c r="C33" s="16">
        <v>64473500000</v>
      </c>
    </row>
    <row r="34" spans="2:3" ht="15" customHeight="1" x14ac:dyDescent="0.25">
      <c r="B34" s="8" t="s">
        <v>32</v>
      </c>
      <c r="C34" s="16"/>
    </row>
    <row r="35" spans="2:3" ht="15" customHeight="1" x14ac:dyDescent="0.25">
      <c r="B35" s="8" t="s">
        <v>33</v>
      </c>
      <c r="C35" s="16">
        <v>6187500000</v>
      </c>
    </row>
    <row r="36" spans="2:3" ht="15" customHeight="1" x14ac:dyDescent="0.25">
      <c r="B36" s="8" t="s">
        <v>34</v>
      </c>
      <c r="C36" s="16">
        <v>255152250000</v>
      </c>
    </row>
    <row r="37" spans="2:3" ht="15" customHeight="1" x14ac:dyDescent="0.25">
      <c r="B37" s="8" t="s">
        <v>35</v>
      </c>
      <c r="C37" s="16">
        <v>70547968750</v>
      </c>
    </row>
    <row r="38" spans="2:3" ht="15" customHeight="1" x14ac:dyDescent="0.25">
      <c r="B38" s="8" t="s">
        <v>36</v>
      </c>
      <c r="C38" s="16">
        <v>51620020500</v>
      </c>
    </row>
    <row r="39" spans="2:3" ht="15" customHeight="1" x14ac:dyDescent="0.25">
      <c r="B39" s="8" t="s">
        <v>61</v>
      </c>
      <c r="C39" s="16">
        <v>8136000000</v>
      </c>
    </row>
    <row r="40" spans="2:3" ht="15" customHeight="1" x14ac:dyDescent="0.25">
      <c r="B40" s="8" t="s">
        <v>62</v>
      </c>
      <c r="C40" s="16">
        <v>7558750000</v>
      </c>
    </row>
    <row r="41" spans="2:3" ht="15" customHeight="1" x14ac:dyDescent="0.25">
      <c r="B41" s="8" t="s">
        <v>63</v>
      </c>
      <c r="C41" s="16">
        <v>30000000000</v>
      </c>
    </row>
    <row r="42" spans="2:3" ht="15" customHeight="1" x14ac:dyDescent="0.25">
      <c r="B42" s="8" t="s">
        <v>64</v>
      </c>
      <c r="C42" s="16">
        <v>2857500000</v>
      </c>
    </row>
    <row r="43" spans="2:3" ht="15" customHeight="1" x14ac:dyDescent="0.25">
      <c r="B43" s="8" t="s">
        <v>65</v>
      </c>
      <c r="C43" s="16">
        <v>13141718750</v>
      </c>
    </row>
    <row r="44" spans="2:3" ht="15" customHeight="1" x14ac:dyDescent="0.25">
      <c r="B44" s="8" t="s">
        <v>66</v>
      </c>
      <c r="C44" s="16">
        <v>406620020500</v>
      </c>
    </row>
    <row r="45" spans="2:3" ht="15" customHeight="1" x14ac:dyDescent="0.25">
      <c r="B45" s="8" t="s">
        <v>67</v>
      </c>
      <c r="C45" s="16">
        <v>41136000000</v>
      </c>
    </row>
    <row r="46" spans="2:3" ht="15" customHeight="1" x14ac:dyDescent="0.25">
      <c r="B46" s="8" t="s">
        <v>68</v>
      </c>
      <c r="C46" s="16">
        <v>2340000000</v>
      </c>
    </row>
    <row r="47" spans="2:3" ht="15" customHeight="1" x14ac:dyDescent="0.25">
      <c r="B47" s="8" t="s">
        <v>69</v>
      </c>
      <c r="C47" s="16"/>
    </row>
    <row r="48" spans="2:3" ht="15" customHeight="1" x14ac:dyDescent="0.25">
      <c r="B48" s="8" t="s">
        <v>80</v>
      </c>
      <c r="C48" s="16">
        <v>66457500000</v>
      </c>
    </row>
    <row r="49" spans="2:3" ht="15" customHeight="1" x14ac:dyDescent="0.25">
      <c r="B49" s="8" t="s">
        <v>81</v>
      </c>
      <c r="C49" s="16">
        <v>58766718750</v>
      </c>
    </row>
    <row r="50" spans="2:3" ht="15" customHeight="1" x14ac:dyDescent="0.25">
      <c r="B50" s="8" t="s">
        <v>82</v>
      </c>
      <c r="C50" s="16">
        <v>35023770500</v>
      </c>
    </row>
    <row r="51" spans="2:3" ht="15" customHeight="1" x14ac:dyDescent="0.25">
      <c r="B51" s="8" t="s">
        <v>83</v>
      </c>
      <c r="C51" s="16">
        <v>101113125000</v>
      </c>
    </row>
    <row r="52" spans="2:3" ht="15" customHeight="1" x14ac:dyDescent="0.25">
      <c r="B52" s="8" t="s">
        <v>105</v>
      </c>
      <c r="C52" s="16">
        <v>50340000000</v>
      </c>
    </row>
    <row r="53" spans="2:3" ht="15" customHeight="1" x14ac:dyDescent="0.25">
      <c r="B53" s="8" t="s">
        <v>106</v>
      </c>
      <c r="C53" s="16">
        <v>112775000000</v>
      </c>
    </row>
    <row r="54" spans="2:3" ht="15" customHeight="1" x14ac:dyDescent="0.25">
      <c r="B54" s="8" t="s">
        <v>107</v>
      </c>
      <c r="C54" s="16">
        <v>4027500000</v>
      </c>
    </row>
    <row r="55" spans="2:3" ht="15" customHeight="1" x14ac:dyDescent="0.25">
      <c r="B55" s="8" t="s">
        <v>108</v>
      </c>
      <c r="C55" s="16">
        <v>215426900000</v>
      </c>
    </row>
    <row r="56" spans="2:3" ht="15" customHeight="1" x14ac:dyDescent="0.25">
      <c r="B56" s="8" t="s">
        <v>109</v>
      </c>
      <c r="C56" s="16">
        <v>270023770500</v>
      </c>
    </row>
    <row r="57" spans="2:3" ht="15" customHeight="1" x14ac:dyDescent="0.25">
      <c r="B57" s="8" t="s">
        <v>110</v>
      </c>
      <c r="C57" s="16">
        <v>156750000000</v>
      </c>
    </row>
    <row r="58" spans="2:3" ht="15" customHeight="1" x14ac:dyDescent="0.25">
      <c r="B58" s="8" t="s">
        <v>111</v>
      </c>
      <c r="C58" s="16"/>
    </row>
    <row r="59" spans="2:3" ht="15" customHeight="1" x14ac:dyDescent="0.25">
      <c r="B59" s="8" t="s">
        <v>112</v>
      </c>
      <c r="C59" s="16">
        <v>33015000000</v>
      </c>
    </row>
    <row r="60" spans="2:3" ht="15" customHeight="1" x14ac:dyDescent="0.25">
      <c r="B60" s="8" t="s">
        <v>123</v>
      </c>
      <c r="C60" s="16">
        <v>14027500000</v>
      </c>
    </row>
    <row r="61" spans="2:3" ht="15" customHeight="1" x14ac:dyDescent="0.25">
      <c r="B61" s="8" t="s">
        <v>124</v>
      </c>
      <c r="C61" s="16">
        <v>13309400000</v>
      </c>
    </row>
    <row r="62" spans="2:3" ht="15" customHeight="1" x14ac:dyDescent="0.25">
      <c r="B62" s="8" t="s">
        <v>125</v>
      </c>
      <c r="C62" s="16">
        <v>24716170500</v>
      </c>
    </row>
    <row r="63" spans="2:3" ht="15" customHeight="1" x14ac:dyDescent="0.25">
      <c r="B63" s="8" t="s">
        <v>126</v>
      </c>
      <c r="C63" s="16"/>
    </row>
    <row r="64" spans="2:3" ht="15" customHeight="1" x14ac:dyDescent="0.25">
      <c r="B64" s="8" t="s">
        <v>127</v>
      </c>
      <c r="C64" s="16"/>
    </row>
    <row r="65" spans="2:3" ht="15" customHeight="1" x14ac:dyDescent="0.25">
      <c r="B65" s="8" t="s">
        <v>128</v>
      </c>
      <c r="C65" s="16">
        <v>38195000000</v>
      </c>
    </row>
    <row r="66" spans="2:3" ht="15" customHeight="1" x14ac:dyDescent="0.25">
      <c r="B66" s="8" t="s">
        <v>129</v>
      </c>
      <c r="C66" s="16">
        <v>109472756250</v>
      </c>
    </row>
    <row r="67" spans="2:3" ht="15" customHeight="1" x14ac:dyDescent="0.25">
      <c r="B67" s="8" t="s">
        <v>130</v>
      </c>
      <c r="C67" s="16">
        <v>13309400000</v>
      </c>
    </row>
    <row r="68" spans="2:3" ht="15" customHeight="1" x14ac:dyDescent="0.25">
      <c r="B68" s="8" t="s">
        <v>131</v>
      </c>
      <c r="C68" s="16">
        <v>303716170500</v>
      </c>
    </row>
    <row r="69" spans="2:3" ht="15" customHeight="1" x14ac:dyDescent="0.25">
      <c r="B69" s="8" t="s">
        <v>152</v>
      </c>
      <c r="C69" s="16"/>
    </row>
    <row r="70" spans="2:3" ht="15" customHeight="1" x14ac:dyDescent="0.25">
      <c r="B70" s="8" t="s">
        <v>153</v>
      </c>
      <c r="C70" s="16">
        <v>5136975000</v>
      </c>
    </row>
    <row r="71" spans="2:3" ht="15" customHeight="1" x14ac:dyDescent="0.25">
      <c r="B71" s="8" t="s">
        <v>156</v>
      </c>
      <c r="C71" s="16">
        <v>44058750000</v>
      </c>
    </row>
    <row r="72" spans="2:3" ht="15" customHeight="1" x14ac:dyDescent="0.25">
      <c r="B72" s="8" t="s">
        <v>179</v>
      </c>
      <c r="C72" s="16">
        <v>10522756250</v>
      </c>
    </row>
    <row r="73" spans="2:3" ht="14.25" customHeight="1" x14ac:dyDescent="0.25">
      <c r="B73" s="8" t="s">
        <v>180</v>
      </c>
      <c r="C73" s="16">
        <v>113309400000</v>
      </c>
    </row>
    <row r="74" spans="2:3" ht="15" customHeight="1" x14ac:dyDescent="0.25">
      <c r="B74" s="8" t="s">
        <v>181</v>
      </c>
      <c r="C74" s="16">
        <v>12438670500</v>
      </c>
    </row>
    <row r="75" spans="2:3" ht="15" customHeight="1" x14ac:dyDescent="0.25">
      <c r="B75" s="8" t="s">
        <v>182</v>
      </c>
      <c r="C75" s="16"/>
    </row>
    <row r="76" spans="2:3" ht="15" customHeight="1" x14ac:dyDescent="0.25">
      <c r="B76" s="8" t="s">
        <v>183</v>
      </c>
      <c r="C76" s="16">
        <v>6004750500</v>
      </c>
    </row>
    <row r="77" spans="2:3" ht="15" customHeight="1" x14ac:dyDescent="0.25">
      <c r="B77" s="8" t="s">
        <v>187</v>
      </c>
      <c r="C77" s="16">
        <v>50477910000</v>
      </c>
    </row>
    <row r="78" spans="2:3" ht="15" customHeight="1" x14ac:dyDescent="0.25">
      <c r="B78" s="8" t="s">
        <v>188</v>
      </c>
      <c r="C78" s="16">
        <v>10987756250</v>
      </c>
    </row>
    <row r="79" spans="2:3" ht="15" customHeight="1" x14ac:dyDescent="0.25">
      <c r="B79" s="8" t="s">
        <v>189</v>
      </c>
      <c r="C79" s="16">
        <v>9509400000</v>
      </c>
    </row>
    <row r="80" spans="2:3" ht="15" customHeight="1" x14ac:dyDescent="0.25">
      <c r="B80" s="8" t="s">
        <v>190</v>
      </c>
      <c r="C80" s="16">
        <v>312165670500</v>
      </c>
    </row>
    <row r="81" spans="2:3" ht="15" customHeight="1" x14ac:dyDescent="0.25">
      <c r="B81" s="8" t="s">
        <v>191</v>
      </c>
      <c r="C81" s="16"/>
    </row>
    <row r="82" spans="2:3" ht="15" customHeight="1" x14ac:dyDescent="0.25">
      <c r="B82" s="8" t="s">
        <v>192</v>
      </c>
      <c r="C82" s="16">
        <v>7940250500</v>
      </c>
    </row>
    <row r="83" spans="2:3" ht="15" customHeight="1" x14ac:dyDescent="0.25">
      <c r="B83" s="8" t="s">
        <v>193</v>
      </c>
      <c r="C83" s="16">
        <v>403681910000</v>
      </c>
    </row>
    <row r="84" spans="2:3" ht="15" customHeight="1" x14ac:dyDescent="0.25">
      <c r="B84" s="8" t="s">
        <v>194</v>
      </c>
      <c r="C84" s="16">
        <v>15250256250</v>
      </c>
    </row>
    <row r="85" spans="2:3" ht="15" customHeight="1" x14ac:dyDescent="0.25">
      <c r="B85" s="8" t="s">
        <v>195</v>
      </c>
      <c r="C85" s="16">
        <v>9509400000</v>
      </c>
    </row>
    <row r="86" spans="2:3" ht="15" customHeight="1" x14ac:dyDescent="0.25">
      <c r="B86" s="8" t="s">
        <v>196</v>
      </c>
      <c r="C86" s="16"/>
    </row>
    <row r="87" spans="2:3" ht="15" customHeight="1" x14ac:dyDescent="0.25">
      <c r="B87" s="8" t="s">
        <v>197</v>
      </c>
      <c r="C87" s="16"/>
    </row>
    <row r="88" spans="2:3" ht="15" customHeight="1" x14ac:dyDescent="0.25">
      <c r="B88" s="8" t="s">
        <v>198</v>
      </c>
      <c r="C88" s="16">
        <v>15879750500</v>
      </c>
    </row>
    <row r="89" spans="2:3" ht="15" customHeight="1" x14ac:dyDescent="0.25">
      <c r="B89" s="8" t="s">
        <v>200</v>
      </c>
      <c r="C89" s="16">
        <v>47782910000</v>
      </c>
    </row>
    <row r="90" spans="2:3" ht="15" customHeight="1" x14ac:dyDescent="0.25">
      <c r="B90" s="8" t="s">
        <v>201</v>
      </c>
      <c r="C90" s="16">
        <v>25822883750</v>
      </c>
    </row>
    <row r="91" spans="2:3" ht="15" customHeight="1" x14ac:dyDescent="0.25">
      <c r="B91" s="8" t="s">
        <v>202</v>
      </c>
      <c r="C91" s="16">
        <v>9509400000</v>
      </c>
    </row>
    <row r="92" spans="2:3" ht="15" customHeight="1" x14ac:dyDescent="0.25">
      <c r="B92" s="8" t="s">
        <v>283</v>
      </c>
      <c r="C92" s="16">
        <v>7600000000</v>
      </c>
    </row>
    <row r="93" spans="2:3" ht="15" customHeight="1" x14ac:dyDescent="0.25">
      <c r="B93" s="8" t="s">
        <v>284</v>
      </c>
      <c r="C93" s="16">
        <v>22956813000</v>
      </c>
    </row>
    <row r="94" spans="2:3" ht="15" customHeight="1" x14ac:dyDescent="0.25">
      <c r="B94" s="8" t="s">
        <v>285</v>
      </c>
      <c r="C94" s="16">
        <v>24887725500</v>
      </c>
    </row>
    <row r="95" spans="2:3" ht="15" customHeight="1" x14ac:dyDescent="0.25">
      <c r="B95" s="8" t="s">
        <v>286</v>
      </c>
      <c r="C95" s="16">
        <v>47782910000</v>
      </c>
    </row>
    <row r="96" spans="2:3" ht="15" customHeight="1" x14ac:dyDescent="0.25">
      <c r="B96" s="8" t="s">
        <v>287</v>
      </c>
      <c r="C96" s="16">
        <v>33994328750</v>
      </c>
    </row>
    <row r="97" spans="2:3" ht="15" customHeight="1" x14ac:dyDescent="0.25">
      <c r="B97" s="8" t="s">
        <v>288</v>
      </c>
      <c r="C97" s="16">
        <v>9509400000</v>
      </c>
    </row>
    <row r="98" spans="2:3" ht="15" customHeight="1" x14ac:dyDescent="0.25">
      <c r="B98" s="8" t="s">
        <v>295</v>
      </c>
      <c r="C98" s="16">
        <v>7600000000</v>
      </c>
    </row>
    <row r="99" spans="2:3" ht="15" customHeight="1" x14ac:dyDescent="0.25">
      <c r="B99" s="8" t="s">
        <v>296</v>
      </c>
      <c r="C99" s="16">
        <v>55484469000</v>
      </c>
    </row>
    <row r="100" spans="2:3" ht="15" customHeight="1" x14ac:dyDescent="0.25">
      <c r="B100" s="8" t="s">
        <v>297</v>
      </c>
      <c r="C100" s="16">
        <v>26004785500</v>
      </c>
    </row>
    <row r="101" spans="2:3" ht="15" customHeight="1" x14ac:dyDescent="0.25">
      <c r="B101" s="8" t="s">
        <v>298</v>
      </c>
      <c r="C101" s="16">
        <v>832008910000</v>
      </c>
    </row>
    <row r="102" spans="2:3" ht="15" customHeight="1" x14ac:dyDescent="0.25">
      <c r="B102" s="8" t="s">
        <v>299</v>
      </c>
      <c r="C102" s="16">
        <v>35916871250</v>
      </c>
    </row>
    <row r="103" spans="2:3" ht="15" customHeight="1" x14ac:dyDescent="0.25">
      <c r="B103" s="8" t="s">
        <v>300</v>
      </c>
      <c r="C103" s="16">
        <v>9509400000</v>
      </c>
    </row>
    <row r="104" spans="2:3" ht="15" customHeight="1" x14ac:dyDescent="0.25">
      <c r="B104" s="8" t="s">
        <v>301</v>
      </c>
      <c r="C104" s="16">
        <v>7600000000</v>
      </c>
    </row>
    <row r="105" spans="2:3" ht="15" customHeight="1" x14ac:dyDescent="0.25">
      <c r="B105" s="8" t="s">
        <v>302</v>
      </c>
      <c r="C105" s="16">
        <v>60293565000</v>
      </c>
    </row>
    <row r="106" spans="2:3" ht="15" customHeight="1" x14ac:dyDescent="0.25">
      <c r="B106" s="8" t="s">
        <v>304</v>
      </c>
      <c r="C106" s="16">
        <v>26814733000</v>
      </c>
    </row>
    <row r="107" spans="2:3" ht="15" customHeight="1" x14ac:dyDescent="0.25">
      <c r="B107" s="8" t="s">
        <v>305</v>
      </c>
      <c r="C107" s="16">
        <v>20335000000</v>
      </c>
    </row>
    <row r="108" spans="2:3" ht="15" customHeight="1" x14ac:dyDescent="0.25">
      <c r="B108" s="8" t="s">
        <v>306</v>
      </c>
      <c r="C108" s="16">
        <v>37040621250</v>
      </c>
    </row>
    <row r="109" spans="2:3" ht="15" customHeight="1" x14ac:dyDescent="0.25">
      <c r="B109" s="8" t="s">
        <v>311</v>
      </c>
      <c r="C109" s="16">
        <v>247244400000</v>
      </c>
    </row>
    <row r="110" spans="2:3" ht="15" customHeight="1" x14ac:dyDescent="0.25">
      <c r="B110" s="8" t="s">
        <v>314</v>
      </c>
      <c r="C110" s="16">
        <v>7600000000</v>
      </c>
    </row>
    <row r="111" spans="2:3" ht="15" customHeight="1" x14ac:dyDescent="0.25">
      <c r="B111" s="8" t="s">
        <v>315</v>
      </c>
      <c r="C111" s="16">
        <v>60494150000</v>
      </c>
    </row>
    <row r="112" spans="2:3" ht="15" customHeight="1" x14ac:dyDescent="0.25">
      <c r="B112" s="8" t="s">
        <v>316</v>
      </c>
      <c r="C112" s="16">
        <v>26873785500</v>
      </c>
    </row>
    <row r="113" spans="2:3" ht="15" customHeight="1" x14ac:dyDescent="0.25">
      <c r="B113" s="8" t="s">
        <v>317</v>
      </c>
      <c r="C113" s="16">
        <v>120335000000</v>
      </c>
    </row>
    <row r="114" spans="2:3" ht="15" customHeight="1" x14ac:dyDescent="0.25">
      <c r="B114" s="8" t="s">
        <v>318</v>
      </c>
      <c r="C114" s="16">
        <v>37040621250</v>
      </c>
    </row>
    <row r="115" spans="2:3" ht="15" customHeight="1" x14ac:dyDescent="0.25">
      <c r="B115" s="8" t="s">
        <v>328</v>
      </c>
      <c r="C115" s="10"/>
    </row>
    <row r="116" spans="2:3" ht="15" customHeight="1" x14ac:dyDescent="0.25">
      <c r="B116" s="8" t="s">
        <v>339</v>
      </c>
      <c r="C116" s="10">
        <v>7600000000</v>
      </c>
    </row>
    <row r="118" spans="2:3" ht="15" customHeight="1" x14ac:dyDescent="0.25">
      <c r="B118" s="106" t="s">
        <v>282</v>
      </c>
    </row>
  </sheetData>
  <mergeCells count="3">
    <mergeCell ref="B3:B4"/>
    <mergeCell ref="A1:A4"/>
    <mergeCell ref="C3:C4"/>
  </mergeCells>
  <hyperlinks>
    <hyperlink ref="A1:A4" location="Indice!A1" display="Indice" xr:uid="{00000000-0004-0000-06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24</vt:i4>
      </vt:variant>
    </vt:vector>
  </HeadingPairs>
  <TitlesOfParts>
    <vt:vector size="52" baseType="lpstr">
      <vt:lpstr>Indice</vt:lpstr>
      <vt:lpstr>Entidades Financieras 01</vt:lpstr>
      <vt:lpstr>Entidades Financieras 02</vt:lpstr>
      <vt:lpstr>Entidades Financieras 03</vt:lpstr>
      <vt:lpstr>Entidades Financieras 04</vt:lpstr>
      <vt:lpstr>Entidades Financieras 05</vt:lpstr>
      <vt:lpstr>Entidades Financieras 06</vt:lpstr>
      <vt:lpstr>Entidades Financieras 07</vt:lpstr>
      <vt:lpstr>MIHA 01</vt:lpstr>
      <vt:lpstr>MIHA 02</vt:lpstr>
      <vt:lpstr>MIHA 03</vt:lpstr>
      <vt:lpstr>MIHA 04</vt:lpstr>
      <vt:lpstr>MIHA 05</vt:lpstr>
      <vt:lpstr>AFD 01</vt:lpstr>
      <vt:lpstr>AFD 02</vt:lpstr>
      <vt:lpstr>AFD 03</vt:lpstr>
      <vt:lpstr>AFD 04</vt:lpstr>
      <vt:lpstr>AFD 05</vt:lpstr>
      <vt:lpstr>CCC 01</vt:lpstr>
      <vt:lpstr>CCC 02</vt:lpstr>
      <vt:lpstr>CCC 03</vt:lpstr>
      <vt:lpstr>CCC 04</vt:lpstr>
      <vt:lpstr>OMP 01</vt:lpstr>
      <vt:lpstr>OMP 02</vt:lpstr>
      <vt:lpstr>OMP 03</vt:lpstr>
      <vt:lpstr>OMP 04</vt:lpstr>
      <vt:lpstr>CCE</vt:lpstr>
      <vt:lpstr>BIC E. Bancarias</vt:lpstr>
      <vt:lpstr>'AFD 01'!Área_de_impresión</vt:lpstr>
      <vt:lpstr>'BIC E. Bancarias'!Área_de_impresión</vt:lpstr>
      <vt:lpstr>'CCC 01'!Área_de_impresión</vt:lpstr>
      <vt:lpstr>'CCC 02'!Área_de_impresión</vt:lpstr>
      <vt:lpstr>'CCC 03'!Área_de_impresión</vt:lpstr>
      <vt:lpstr>'CCC 04'!Área_de_impresión</vt:lpstr>
      <vt:lpstr>CCE!Área_de_impresión</vt:lpstr>
      <vt:lpstr>'Entidades Financieras 01'!Área_de_impresión</vt:lpstr>
      <vt:lpstr>'Entidades Financieras 02'!Área_de_impresión</vt:lpstr>
      <vt:lpstr>'Entidades Financieras 04'!Área_de_impresión</vt:lpstr>
      <vt:lpstr>'Entidades Financieras 05'!Área_de_impresión</vt:lpstr>
      <vt:lpstr>'Entidades Financieras 06'!Área_de_impresión</vt:lpstr>
      <vt:lpstr>'Entidades Financieras 07'!Área_de_impresión</vt:lpstr>
      <vt:lpstr>Indice!Área_de_impresión</vt:lpstr>
      <vt:lpstr>'MIHA 01'!Área_de_impresión</vt:lpstr>
      <vt:lpstr>'MIHA 02'!Área_de_impresión</vt:lpstr>
      <vt:lpstr>'MIHA 03'!Área_de_impresión</vt:lpstr>
      <vt:lpstr>'MIHA 04'!Área_de_impresión</vt:lpstr>
      <vt:lpstr>'MIHA 05'!Área_de_impresión</vt:lpstr>
      <vt:lpstr>'OMP 01'!Área_de_impresión</vt:lpstr>
      <vt:lpstr>'OMP 02'!Área_de_impresión</vt:lpstr>
      <vt:lpstr>'OMP 03'!Área_de_impresión</vt:lpstr>
      <vt:lpstr>'OMP 04'!Área_de_impresión</vt:lpstr>
      <vt:lpstr>Indice!Títulos_a_imprimir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2016-09-01T16:45:19Z</dcterms:created>
  <dcterms:modified xsi:type="dcterms:W3CDTF">2023-03-27T16:24:35Z</dcterms:modified>
</cp:coreProperties>
</file>