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dennis_ad_unc_edu/Documents/Projects/Programs/ScarMapper/docs/"/>
    </mc:Choice>
  </mc:AlternateContent>
  <xr:revisionPtr revIDLastSave="114" documentId="8_{1D2321CE-46E2-4962-9617-0565F1E00241}" xr6:coauthVersionLast="47" xr6:coauthVersionMax="47" xr10:uidLastSave="{8CC2FB94-EE9A-4FAB-A29F-580D53D63D1A}"/>
  <bookViews>
    <workbookView xWindow="-120" yWindow="-120" windowWidth="38640" windowHeight="21240" xr2:uid="{EBA5DD3A-97B6-4850-B85A-CEA820199B58}"/>
  </bookViews>
  <sheets>
    <sheet name="Illumina Template" sheetId="1" r:id="rId1"/>
    <sheet name="Example" sheetId="13" r:id="rId2"/>
    <sheet name="Ion Indices" sheetId="4" r:id="rId3"/>
    <sheet name="Illumina Dual" sheetId="6" r:id="rId4"/>
    <sheet name="Nextera Indices" sheetId="14" r:id="rId5"/>
    <sheet name="Custom Indices" sheetId="2" r:id="rId6"/>
    <sheet name="Look up tabl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69" i="14" l="1"/>
  <c r="C469" i="14"/>
  <c r="B469" i="14"/>
  <c r="A469" i="14"/>
  <c r="D468" i="14"/>
  <c r="C468" i="14"/>
  <c r="B468" i="14"/>
  <c r="A468" i="14"/>
  <c r="D467" i="14"/>
  <c r="C467" i="14"/>
  <c r="B467" i="14"/>
  <c r="A467" i="14"/>
  <c r="D466" i="14"/>
  <c r="C466" i="14"/>
  <c r="B466" i="14"/>
  <c r="A466" i="14"/>
  <c r="D465" i="14"/>
  <c r="C465" i="14"/>
  <c r="B465" i="14"/>
  <c r="A465" i="14"/>
  <c r="D464" i="14"/>
  <c r="C464" i="14"/>
  <c r="B464" i="14"/>
  <c r="A464" i="14"/>
  <c r="D463" i="14"/>
  <c r="C463" i="14"/>
  <c r="B463" i="14"/>
  <c r="A463" i="14"/>
  <c r="D462" i="14"/>
  <c r="C462" i="14"/>
  <c r="B462" i="14"/>
  <c r="A462" i="14"/>
  <c r="D461" i="14"/>
  <c r="C461" i="14"/>
  <c r="B461" i="14"/>
  <c r="A461" i="14"/>
  <c r="D460" i="14"/>
  <c r="C460" i="14"/>
  <c r="B460" i="14"/>
  <c r="A460" i="14"/>
  <c r="D459" i="14"/>
  <c r="C459" i="14"/>
  <c r="B459" i="14"/>
  <c r="A459" i="14"/>
  <c r="D458" i="14"/>
  <c r="C458" i="14"/>
  <c r="B458" i="14"/>
  <c r="A458" i="14"/>
  <c r="D457" i="14"/>
  <c r="C457" i="14"/>
  <c r="B457" i="14"/>
  <c r="A457" i="14"/>
  <c r="D456" i="14"/>
  <c r="C456" i="14"/>
  <c r="B456" i="14"/>
  <c r="A456" i="14"/>
  <c r="D455" i="14"/>
  <c r="C455" i="14"/>
  <c r="B455" i="14"/>
  <c r="A455" i="14"/>
  <c r="D454" i="14"/>
  <c r="C454" i="14"/>
  <c r="B454" i="14"/>
  <c r="A454" i="14"/>
  <c r="D453" i="14"/>
  <c r="C453" i="14"/>
  <c r="B453" i="14"/>
  <c r="A453" i="14"/>
  <c r="D452" i="14"/>
  <c r="C452" i="14"/>
  <c r="B452" i="14"/>
  <c r="A452" i="14"/>
  <c r="D451" i="14"/>
  <c r="C451" i="14"/>
  <c r="B451" i="14"/>
  <c r="A451" i="14"/>
  <c r="D450" i="14"/>
  <c r="C450" i="14"/>
  <c r="B450" i="14"/>
  <c r="A450" i="14"/>
  <c r="D449" i="14"/>
  <c r="C449" i="14"/>
  <c r="B449" i="14"/>
  <c r="A449" i="14"/>
  <c r="D448" i="14"/>
  <c r="C448" i="14"/>
  <c r="B448" i="14"/>
  <c r="A448" i="14"/>
  <c r="D447" i="14"/>
  <c r="C447" i="14"/>
  <c r="B447" i="14"/>
  <c r="A447" i="14"/>
  <c r="D446" i="14"/>
  <c r="C446" i="14"/>
  <c r="B446" i="14"/>
  <c r="A446" i="14"/>
  <c r="D445" i="14"/>
  <c r="C445" i="14"/>
  <c r="B445" i="14"/>
  <c r="A445" i="14"/>
  <c r="D444" i="14"/>
  <c r="C444" i="14"/>
  <c r="B444" i="14"/>
  <c r="A444" i="14"/>
  <c r="D443" i="14"/>
  <c r="C443" i="14"/>
  <c r="B443" i="14"/>
  <c r="A443" i="14"/>
  <c r="D442" i="14"/>
  <c r="C442" i="14"/>
  <c r="B442" i="14"/>
  <c r="A442" i="14"/>
  <c r="D441" i="14"/>
  <c r="C441" i="14"/>
  <c r="B441" i="14"/>
  <c r="A441" i="14"/>
  <c r="D440" i="14"/>
  <c r="C440" i="14"/>
  <c r="B440" i="14"/>
  <c r="A440" i="14"/>
  <c r="D439" i="14"/>
  <c r="C439" i="14"/>
  <c r="B439" i="14"/>
  <c r="A439" i="14"/>
  <c r="D438" i="14"/>
  <c r="C438" i="14"/>
  <c r="B438" i="14"/>
  <c r="A438" i="14"/>
  <c r="D437" i="14"/>
  <c r="C437" i="14"/>
  <c r="B437" i="14"/>
  <c r="A437" i="14"/>
  <c r="D436" i="14"/>
  <c r="C436" i="14"/>
  <c r="B436" i="14"/>
  <c r="A436" i="14"/>
  <c r="D435" i="14"/>
  <c r="C435" i="14"/>
  <c r="B435" i="14"/>
  <c r="A435" i="14"/>
  <c r="D434" i="14"/>
  <c r="C434" i="14"/>
  <c r="B434" i="14"/>
  <c r="A434" i="14"/>
  <c r="D433" i="14"/>
  <c r="C433" i="14"/>
  <c r="B433" i="14"/>
  <c r="A433" i="14"/>
  <c r="D432" i="14"/>
  <c r="C432" i="14"/>
  <c r="B432" i="14"/>
  <c r="A432" i="14"/>
  <c r="D431" i="14"/>
  <c r="C431" i="14"/>
  <c r="B431" i="14"/>
  <c r="A431" i="14"/>
  <c r="D430" i="14"/>
  <c r="C430" i="14"/>
  <c r="B430" i="14"/>
  <c r="A430" i="14"/>
  <c r="D429" i="14"/>
  <c r="C429" i="14"/>
  <c r="B429" i="14"/>
  <c r="A429" i="14"/>
  <c r="D428" i="14"/>
  <c r="C428" i="14"/>
  <c r="B428" i="14"/>
  <c r="A428" i="14"/>
  <c r="D427" i="14"/>
  <c r="C427" i="14"/>
  <c r="B427" i="14"/>
  <c r="A427" i="14"/>
  <c r="D426" i="14"/>
  <c r="C426" i="14"/>
  <c r="B426" i="14"/>
  <c r="A426" i="14"/>
  <c r="D425" i="14"/>
  <c r="C425" i="14"/>
  <c r="B425" i="14"/>
  <c r="A425" i="14"/>
  <c r="D424" i="14"/>
  <c r="C424" i="14"/>
  <c r="B424" i="14"/>
  <c r="A424" i="14"/>
  <c r="D423" i="14"/>
  <c r="C423" i="14"/>
  <c r="B423" i="14"/>
  <c r="A423" i="14"/>
  <c r="D422" i="14"/>
  <c r="C422" i="14"/>
  <c r="B422" i="14"/>
  <c r="A422" i="14"/>
  <c r="D421" i="14"/>
  <c r="C421" i="14"/>
  <c r="B421" i="14"/>
  <c r="A421" i="14"/>
  <c r="D420" i="14"/>
  <c r="C420" i="14"/>
  <c r="B420" i="14"/>
  <c r="A420" i="14"/>
  <c r="D419" i="14"/>
  <c r="C419" i="14"/>
  <c r="B419" i="14"/>
  <c r="A419" i="14"/>
  <c r="D418" i="14"/>
  <c r="C418" i="14"/>
  <c r="B418" i="14"/>
  <c r="A418" i="14"/>
  <c r="D417" i="14"/>
  <c r="C417" i="14"/>
  <c r="B417" i="14"/>
  <c r="A417" i="14"/>
  <c r="D416" i="14"/>
  <c r="C416" i="14"/>
  <c r="B416" i="14"/>
  <c r="A416" i="14"/>
  <c r="D415" i="14"/>
  <c r="C415" i="14"/>
  <c r="B415" i="14"/>
  <c r="A415" i="14"/>
  <c r="D414" i="14"/>
  <c r="C414" i="14"/>
  <c r="B414" i="14"/>
  <c r="A414" i="14"/>
  <c r="D413" i="14"/>
  <c r="C413" i="14"/>
  <c r="B413" i="14"/>
  <c r="A413" i="14"/>
  <c r="D412" i="14"/>
  <c r="C412" i="14"/>
  <c r="B412" i="14"/>
  <c r="A412" i="14"/>
  <c r="D411" i="14"/>
  <c r="C411" i="14"/>
  <c r="B411" i="14"/>
  <c r="A411" i="14"/>
  <c r="D410" i="14"/>
  <c r="C410" i="14"/>
  <c r="B410" i="14"/>
  <c r="A410" i="14"/>
  <c r="D409" i="14"/>
  <c r="C409" i="14"/>
  <c r="B409" i="14"/>
  <c r="A409" i="14"/>
  <c r="D408" i="14"/>
  <c r="C408" i="14"/>
  <c r="B408" i="14"/>
  <c r="A408" i="14"/>
  <c r="D407" i="14"/>
  <c r="C407" i="14"/>
  <c r="B407" i="14"/>
  <c r="A407" i="14"/>
  <c r="D406" i="14"/>
  <c r="C406" i="14"/>
  <c r="B406" i="14"/>
  <c r="A406" i="14"/>
  <c r="D405" i="14"/>
  <c r="C405" i="14"/>
  <c r="B405" i="14"/>
  <c r="A405" i="14"/>
  <c r="D404" i="14"/>
  <c r="C404" i="14"/>
  <c r="B404" i="14"/>
  <c r="A404" i="14"/>
  <c r="D403" i="14"/>
  <c r="C403" i="14"/>
  <c r="B403" i="14"/>
  <c r="A403" i="14"/>
  <c r="D402" i="14"/>
  <c r="C402" i="14"/>
  <c r="B402" i="14"/>
  <c r="A402" i="14"/>
  <c r="D401" i="14"/>
  <c r="C401" i="14"/>
  <c r="B401" i="14"/>
  <c r="A401" i="14"/>
  <c r="D400" i="14"/>
  <c r="C400" i="14"/>
  <c r="B400" i="14"/>
  <c r="A400" i="14"/>
  <c r="D399" i="14"/>
  <c r="C399" i="14"/>
  <c r="B399" i="14"/>
  <c r="A399" i="14"/>
  <c r="D398" i="14"/>
  <c r="C398" i="14"/>
  <c r="B398" i="14"/>
  <c r="A398" i="14"/>
  <c r="D397" i="14"/>
  <c r="C397" i="14"/>
  <c r="B397" i="14"/>
  <c r="A397" i="14"/>
  <c r="D396" i="14"/>
  <c r="C396" i="14"/>
  <c r="B396" i="14"/>
  <c r="A396" i="14"/>
  <c r="D395" i="14"/>
  <c r="C395" i="14"/>
  <c r="B395" i="14"/>
  <c r="A395" i="14"/>
  <c r="D394" i="14"/>
  <c r="C394" i="14"/>
  <c r="B394" i="14"/>
  <c r="A394" i="14"/>
  <c r="D393" i="14"/>
  <c r="C393" i="14"/>
  <c r="B393" i="14"/>
  <c r="A393" i="14"/>
  <c r="D392" i="14"/>
  <c r="C392" i="14"/>
  <c r="B392" i="14"/>
  <c r="A392" i="14"/>
  <c r="D391" i="14"/>
  <c r="C391" i="14"/>
  <c r="B391" i="14"/>
  <c r="A391" i="14"/>
  <c r="D390" i="14"/>
  <c r="C390" i="14"/>
  <c r="B390" i="14"/>
  <c r="A390" i="14"/>
  <c r="D389" i="14"/>
  <c r="C389" i="14"/>
  <c r="B389" i="14"/>
  <c r="A389" i="14"/>
  <c r="D388" i="14"/>
  <c r="C388" i="14"/>
  <c r="B388" i="14"/>
  <c r="A388" i="14"/>
  <c r="D387" i="14"/>
  <c r="C387" i="14"/>
  <c r="B387" i="14"/>
  <c r="A387" i="14"/>
  <c r="D386" i="14"/>
  <c r="C386" i="14"/>
  <c r="B386" i="14"/>
  <c r="A386" i="14"/>
  <c r="D385" i="14"/>
  <c r="C385" i="14"/>
  <c r="B385" i="14"/>
  <c r="A385" i="14"/>
  <c r="D384" i="14"/>
  <c r="C384" i="14"/>
  <c r="B384" i="14"/>
  <c r="A384" i="14"/>
  <c r="D383" i="14"/>
  <c r="C383" i="14"/>
  <c r="B383" i="14"/>
  <c r="A383" i="14"/>
  <c r="D382" i="14"/>
  <c r="C382" i="14"/>
  <c r="B382" i="14"/>
  <c r="A382" i="14"/>
  <c r="D381" i="14"/>
  <c r="C381" i="14"/>
  <c r="B381" i="14"/>
  <c r="A381" i="14"/>
  <c r="D380" i="14"/>
  <c r="C380" i="14"/>
  <c r="B380" i="14"/>
  <c r="A380" i="14"/>
  <c r="D379" i="14"/>
  <c r="C379" i="14"/>
  <c r="B379" i="14"/>
  <c r="A379" i="14"/>
  <c r="D378" i="14"/>
  <c r="C378" i="14"/>
  <c r="B378" i="14"/>
  <c r="A378" i="14"/>
  <c r="D377" i="14"/>
  <c r="C377" i="14"/>
  <c r="B377" i="14"/>
  <c r="A377" i="14"/>
  <c r="D376" i="14"/>
  <c r="C376" i="14"/>
  <c r="B376" i="14"/>
  <c r="A376" i="14"/>
  <c r="D375" i="14"/>
  <c r="C375" i="14"/>
  <c r="B375" i="14"/>
  <c r="A375" i="14"/>
  <c r="D374" i="14"/>
  <c r="C374" i="14"/>
  <c r="B374" i="14"/>
  <c r="A374" i="14"/>
  <c r="D373" i="14"/>
  <c r="C373" i="14"/>
  <c r="B373" i="14"/>
  <c r="A373" i="14"/>
  <c r="D372" i="14"/>
  <c r="C372" i="14"/>
  <c r="B372" i="14"/>
  <c r="A372" i="14"/>
  <c r="D371" i="14"/>
  <c r="C371" i="14"/>
  <c r="B371" i="14"/>
  <c r="A371" i="14"/>
  <c r="D370" i="14"/>
  <c r="C370" i="14"/>
  <c r="B370" i="14"/>
  <c r="A370" i="14"/>
  <c r="D369" i="14"/>
  <c r="C369" i="14"/>
  <c r="B369" i="14"/>
  <c r="A369" i="14"/>
  <c r="D368" i="14"/>
  <c r="C368" i="14"/>
  <c r="B368" i="14"/>
  <c r="A368" i="14"/>
  <c r="D367" i="14"/>
  <c r="C367" i="14"/>
  <c r="B367" i="14"/>
  <c r="A367" i="14"/>
  <c r="D366" i="14"/>
  <c r="C366" i="14"/>
  <c r="B366" i="14"/>
  <c r="A366" i="14"/>
  <c r="D365" i="14"/>
  <c r="C365" i="14"/>
  <c r="B365" i="14"/>
  <c r="A365" i="14"/>
  <c r="D364" i="14"/>
  <c r="C364" i="14"/>
  <c r="B364" i="14"/>
  <c r="A364" i="14"/>
  <c r="D363" i="14"/>
  <c r="C363" i="14"/>
  <c r="B363" i="14"/>
  <c r="A363" i="14"/>
  <c r="D362" i="14"/>
  <c r="C362" i="14"/>
  <c r="B362" i="14"/>
  <c r="A362" i="14"/>
  <c r="D361" i="14"/>
  <c r="C361" i="14"/>
  <c r="B361" i="14"/>
  <c r="A361" i="14"/>
  <c r="D360" i="14"/>
  <c r="C360" i="14"/>
  <c r="B360" i="14"/>
  <c r="A360" i="14"/>
  <c r="D359" i="14"/>
  <c r="C359" i="14"/>
  <c r="B359" i="14"/>
  <c r="A359" i="14"/>
  <c r="D358" i="14"/>
  <c r="C358" i="14"/>
  <c r="B358" i="14"/>
  <c r="A358" i="14"/>
  <c r="D357" i="14"/>
  <c r="C357" i="14"/>
  <c r="B357" i="14"/>
  <c r="A357" i="14"/>
  <c r="D356" i="14"/>
  <c r="C356" i="14"/>
  <c r="B356" i="14"/>
  <c r="A356" i="14"/>
  <c r="D355" i="14"/>
  <c r="C355" i="14"/>
  <c r="B355" i="14"/>
  <c r="A355" i="14"/>
  <c r="D354" i="14"/>
  <c r="C354" i="14"/>
  <c r="B354" i="14"/>
  <c r="A354" i="14"/>
  <c r="D353" i="14"/>
  <c r="C353" i="14"/>
  <c r="B353" i="14"/>
  <c r="A353" i="14"/>
  <c r="D352" i="14"/>
  <c r="C352" i="14"/>
  <c r="B352" i="14"/>
  <c r="A352" i="14"/>
  <c r="D351" i="14"/>
  <c r="C351" i="14"/>
  <c r="B351" i="14"/>
  <c r="A351" i="14"/>
  <c r="D350" i="14"/>
  <c r="C350" i="14"/>
  <c r="B350" i="14"/>
  <c r="A350" i="14"/>
  <c r="D349" i="14"/>
  <c r="C349" i="14"/>
  <c r="B349" i="14"/>
  <c r="A349" i="14"/>
  <c r="D348" i="14"/>
  <c r="C348" i="14"/>
  <c r="B348" i="14"/>
  <c r="A348" i="14"/>
  <c r="D347" i="14"/>
  <c r="C347" i="14"/>
  <c r="B347" i="14"/>
  <c r="A347" i="14"/>
  <c r="D346" i="14"/>
  <c r="C346" i="14"/>
  <c r="B346" i="14"/>
  <c r="A346" i="14"/>
  <c r="D345" i="14"/>
  <c r="C345" i="14"/>
  <c r="B345" i="14"/>
  <c r="A345" i="14"/>
  <c r="D344" i="14"/>
  <c r="C344" i="14"/>
  <c r="B344" i="14"/>
  <c r="A344" i="14"/>
  <c r="D343" i="14"/>
  <c r="C343" i="14"/>
  <c r="B343" i="14"/>
  <c r="A343" i="14"/>
  <c r="D342" i="14"/>
  <c r="C342" i="14"/>
  <c r="B342" i="14"/>
  <c r="A342" i="14"/>
  <c r="D341" i="14"/>
  <c r="C341" i="14"/>
  <c r="B341" i="14"/>
  <c r="A341" i="14"/>
  <c r="D340" i="14"/>
  <c r="C340" i="14"/>
  <c r="B340" i="14"/>
  <c r="A340" i="14"/>
  <c r="D339" i="14"/>
  <c r="C339" i="14"/>
  <c r="B339" i="14"/>
  <c r="A339" i="14"/>
  <c r="D338" i="14"/>
  <c r="C338" i="14"/>
  <c r="B338" i="14"/>
  <c r="A338" i="14"/>
  <c r="D337" i="14"/>
  <c r="C337" i="14"/>
  <c r="B337" i="14"/>
  <c r="A337" i="14"/>
  <c r="D336" i="14"/>
  <c r="C336" i="14"/>
  <c r="B336" i="14"/>
  <c r="A336" i="14"/>
  <c r="D335" i="14"/>
  <c r="C335" i="14"/>
  <c r="B335" i="14"/>
  <c r="A335" i="14"/>
  <c r="D334" i="14"/>
  <c r="C334" i="14"/>
  <c r="B334" i="14"/>
  <c r="A334" i="14"/>
  <c r="D333" i="14"/>
  <c r="C333" i="14"/>
  <c r="B333" i="14"/>
  <c r="A333" i="14"/>
  <c r="D332" i="14"/>
  <c r="C332" i="14"/>
  <c r="B332" i="14"/>
  <c r="A332" i="14"/>
  <c r="D331" i="14"/>
  <c r="C331" i="14"/>
  <c r="B331" i="14"/>
  <c r="A331" i="14"/>
  <c r="D330" i="14"/>
  <c r="C330" i="14"/>
  <c r="B330" i="14"/>
  <c r="A330" i="14"/>
  <c r="D329" i="14"/>
  <c r="C329" i="14"/>
  <c r="B329" i="14"/>
  <c r="A329" i="14"/>
  <c r="D328" i="14"/>
  <c r="C328" i="14"/>
  <c r="B328" i="14"/>
  <c r="A328" i="14"/>
  <c r="D327" i="14"/>
  <c r="C327" i="14"/>
  <c r="B327" i="14"/>
  <c r="A327" i="14"/>
  <c r="D326" i="14"/>
  <c r="C326" i="14"/>
  <c r="B326" i="14"/>
  <c r="A326" i="14"/>
  <c r="D325" i="14"/>
  <c r="C325" i="14"/>
  <c r="B325" i="14"/>
  <c r="A325" i="14"/>
  <c r="D324" i="14"/>
  <c r="C324" i="14"/>
  <c r="B324" i="14"/>
  <c r="A324" i="14"/>
  <c r="D323" i="14"/>
  <c r="C323" i="14"/>
  <c r="B323" i="14"/>
  <c r="A323" i="14"/>
  <c r="D322" i="14"/>
  <c r="C322" i="14"/>
  <c r="B322" i="14"/>
  <c r="A322" i="14"/>
  <c r="D321" i="14"/>
  <c r="C321" i="14"/>
  <c r="B321" i="14"/>
  <c r="A321" i="14"/>
  <c r="D320" i="14"/>
  <c r="C320" i="14"/>
  <c r="B320" i="14"/>
  <c r="A320" i="14"/>
  <c r="D319" i="14"/>
  <c r="C319" i="14"/>
  <c r="B319" i="14"/>
  <c r="A319" i="14"/>
  <c r="D318" i="14"/>
  <c r="C318" i="14"/>
  <c r="B318" i="14"/>
  <c r="A318" i="14"/>
  <c r="D317" i="14"/>
  <c r="C317" i="14"/>
  <c r="B317" i="14"/>
  <c r="A317" i="14"/>
  <c r="D316" i="14"/>
  <c r="C316" i="14"/>
  <c r="B316" i="14"/>
  <c r="A316" i="14"/>
  <c r="D315" i="14"/>
  <c r="C315" i="14"/>
  <c r="B315" i="14"/>
  <c r="A315" i="14"/>
  <c r="D314" i="14"/>
  <c r="C314" i="14"/>
  <c r="B314" i="14"/>
  <c r="A314" i="14"/>
  <c r="D313" i="14"/>
  <c r="C313" i="14"/>
  <c r="B313" i="14"/>
  <c r="A313" i="14"/>
  <c r="D312" i="14"/>
  <c r="C312" i="14"/>
  <c r="B312" i="14"/>
  <c r="A312" i="14"/>
  <c r="D311" i="14"/>
  <c r="C311" i="14"/>
  <c r="B311" i="14"/>
  <c r="A311" i="14"/>
  <c r="D310" i="14"/>
  <c r="C310" i="14"/>
  <c r="B310" i="14"/>
  <c r="A310" i="14"/>
  <c r="D309" i="14"/>
  <c r="C309" i="14"/>
  <c r="B309" i="14"/>
  <c r="A309" i="14"/>
  <c r="D308" i="14"/>
  <c r="C308" i="14"/>
  <c r="B308" i="14"/>
  <c r="A308" i="14"/>
  <c r="D307" i="14"/>
  <c r="C307" i="14"/>
  <c r="B307" i="14"/>
  <c r="A307" i="14"/>
  <c r="D306" i="14"/>
  <c r="C306" i="14"/>
  <c r="B306" i="14"/>
  <c r="A306" i="14"/>
  <c r="D305" i="14"/>
  <c r="C305" i="14"/>
  <c r="B305" i="14"/>
  <c r="A305" i="14"/>
  <c r="D304" i="14"/>
  <c r="C304" i="14"/>
  <c r="B304" i="14"/>
  <c r="A304" i="14"/>
  <c r="D303" i="14"/>
  <c r="C303" i="14"/>
  <c r="B303" i="14"/>
  <c r="A303" i="14"/>
  <c r="D302" i="14"/>
  <c r="C302" i="14"/>
  <c r="B302" i="14"/>
  <c r="A302" i="14"/>
  <c r="D301" i="14"/>
  <c r="C301" i="14"/>
  <c r="B301" i="14"/>
  <c r="A301" i="14"/>
  <c r="D300" i="14"/>
  <c r="C300" i="14"/>
  <c r="B300" i="14"/>
  <c r="A300" i="14"/>
  <c r="D299" i="14"/>
  <c r="C299" i="14"/>
  <c r="B299" i="14"/>
  <c r="A299" i="14"/>
  <c r="D298" i="14"/>
  <c r="C298" i="14"/>
  <c r="B298" i="14"/>
  <c r="A298" i="14"/>
  <c r="D297" i="14"/>
  <c r="C297" i="14"/>
  <c r="B297" i="14"/>
  <c r="A297" i="14"/>
  <c r="D296" i="14"/>
  <c r="C296" i="14"/>
  <c r="B296" i="14"/>
  <c r="A296" i="14"/>
  <c r="D295" i="14"/>
  <c r="C295" i="14"/>
  <c r="B295" i="14"/>
  <c r="A295" i="14"/>
  <c r="D294" i="14"/>
  <c r="C294" i="14"/>
  <c r="B294" i="14"/>
  <c r="A294" i="14"/>
  <c r="D293" i="14"/>
  <c r="C293" i="14"/>
  <c r="B293" i="14"/>
  <c r="A293" i="14"/>
  <c r="D292" i="14"/>
  <c r="C292" i="14"/>
  <c r="B292" i="14"/>
  <c r="A292" i="14"/>
  <c r="D291" i="14"/>
  <c r="C291" i="14"/>
  <c r="B291" i="14"/>
  <c r="A291" i="14"/>
  <c r="D290" i="14"/>
  <c r="C290" i="14"/>
  <c r="B290" i="14"/>
  <c r="A290" i="14"/>
  <c r="D289" i="14"/>
  <c r="C289" i="14"/>
  <c r="B289" i="14"/>
  <c r="A289" i="14"/>
  <c r="D288" i="14"/>
  <c r="C288" i="14"/>
  <c r="B288" i="14"/>
  <c r="A288" i="14"/>
  <c r="D287" i="14"/>
  <c r="C287" i="14"/>
  <c r="B287" i="14"/>
  <c r="A287" i="14"/>
  <c r="D286" i="14"/>
  <c r="C286" i="14"/>
  <c r="B286" i="14"/>
  <c r="A286" i="14"/>
  <c r="D285" i="14"/>
  <c r="C285" i="14"/>
  <c r="B285" i="14"/>
  <c r="A285" i="14"/>
  <c r="D284" i="14"/>
  <c r="C284" i="14"/>
  <c r="B284" i="14"/>
  <c r="A284" i="14"/>
  <c r="D283" i="14"/>
  <c r="C283" i="14"/>
  <c r="B283" i="14"/>
  <c r="A283" i="14"/>
  <c r="D282" i="14"/>
  <c r="C282" i="14"/>
  <c r="B282" i="14"/>
  <c r="A282" i="14"/>
  <c r="D281" i="14"/>
  <c r="C281" i="14"/>
  <c r="B281" i="14"/>
  <c r="A281" i="14"/>
  <c r="D280" i="14"/>
  <c r="C280" i="14"/>
  <c r="B280" i="14"/>
  <c r="A280" i="14"/>
  <c r="D279" i="14"/>
  <c r="C279" i="14"/>
  <c r="B279" i="14"/>
  <c r="A279" i="14"/>
  <c r="D278" i="14"/>
  <c r="C278" i="14"/>
  <c r="B278" i="14"/>
  <c r="A278" i="14"/>
  <c r="D277" i="14"/>
  <c r="C277" i="14"/>
  <c r="B277" i="14"/>
  <c r="A277" i="14"/>
  <c r="D276" i="14"/>
  <c r="C276" i="14"/>
  <c r="B276" i="14"/>
  <c r="A276" i="14"/>
  <c r="D275" i="14"/>
  <c r="C275" i="14"/>
  <c r="B275" i="14"/>
  <c r="A275" i="14"/>
  <c r="D274" i="14"/>
  <c r="C274" i="14"/>
  <c r="B274" i="14"/>
  <c r="A274" i="14"/>
  <c r="D273" i="14"/>
  <c r="C273" i="14"/>
  <c r="B273" i="14"/>
  <c r="A273" i="14"/>
  <c r="D272" i="14"/>
  <c r="C272" i="14"/>
  <c r="B272" i="14"/>
  <c r="A272" i="14"/>
  <c r="D271" i="14"/>
  <c r="C271" i="14"/>
  <c r="B271" i="14"/>
  <c r="A271" i="14"/>
  <c r="D270" i="14"/>
  <c r="C270" i="14"/>
  <c r="B270" i="14"/>
  <c r="A270" i="14"/>
  <c r="D269" i="14"/>
  <c r="C269" i="14"/>
  <c r="B269" i="14"/>
  <c r="A269" i="14"/>
  <c r="D268" i="14"/>
  <c r="C268" i="14"/>
  <c r="B268" i="14"/>
  <c r="A268" i="14"/>
  <c r="D267" i="14"/>
  <c r="C267" i="14"/>
  <c r="B267" i="14"/>
  <c r="A267" i="14"/>
  <c r="D266" i="14"/>
  <c r="C266" i="14"/>
  <c r="B266" i="14"/>
  <c r="A266" i="14"/>
  <c r="D265" i="14"/>
  <c r="C265" i="14"/>
  <c r="B265" i="14"/>
  <c r="A265" i="14"/>
  <c r="D264" i="14"/>
  <c r="C264" i="14"/>
  <c r="B264" i="14"/>
  <c r="A264" i="14"/>
  <c r="D263" i="14"/>
  <c r="C263" i="14"/>
  <c r="B263" i="14"/>
  <c r="A263" i="14"/>
  <c r="D262" i="14"/>
  <c r="C262" i="14"/>
  <c r="B262" i="14"/>
  <c r="A262" i="14"/>
  <c r="D261" i="14"/>
  <c r="C261" i="14"/>
  <c r="B261" i="14"/>
  <c r="A261" i="14"/>
  <c r="D260" i="14"/>
  <c r="C260" i="14"/>
  <c r="B260" i="14"/>
  <c r="A260" i="14"/>
  <c r="D259" i="14"/>
  <c r="C259" i="14"/>
  <c r="B259" i="14"/>
  <c r="A259" i="14"/>
  <c r="D258" i="14"/>
  <c r="C258" i="14"/>
  <c r="B258" i="14"/>
  <c r="A258" i="14"/>
  <c r="D257" i="14"/>
  <c r="C257" i="14"/>
  <c r="B257" i="14"/>
  <c r="A257" i="14"/>
  <c r="D256" i="14"/>
  <c r="C256" i="14"/>
  <c r="B256" i="14"/>
  <c r="A256" i="14"/>
  <c r="D255" i="14"/>
  <c r="C255" i="14"/>
  <c r="B255" i="14"/>
  <c r="A255" i="14"/>
  <c r="D254" i="14"/>
  <c r="C254" i="14"/>
  <c r="B254" i="14"/>
  <c r="A254" i="14"/>
  <c r="D253" i="14"/>
  <c r="C253" i="14"/>
  <c r="B253" i="14"/>
  <c r="A253" i="14"/>
  <c r="D252" i="14"/>
  <c r="C252" i="14"/>
  <c r="B252" i="14"/>
  <c r="A252" i="14"/>
  <c r="D251" i="14"/>
  <c r="C251" i="14"/>
  <c r="B251" i="14"/>
  <c r="A251" i="14"/>
  <c r="D250" i="14"/>
  <c r="C250" i="14"/>
  <c r="B250" i="14"/>
  <c r="A250" i="14"/>
  <c r="D249" i="14"/>
  <c r="C249" i="14"/>
  <c r="B249" i="14"/>
  <c r="A249" i="14"/>
  <c r="D248" i="14"/>
  <c r="C248" i="14"/>
  <c r="B248" i="14"/>
  <c r="A248" i="14"/>
  <c r="D247" i="14"/>
  <c r="C247" i="14"/>
  <c r="B247" i="14"/>
  <c r="A247" i="14"/>
  <c r="D246" i="14"/>
  <c r="C246" i="14"/>
  <c r="B246" i="14"/>
  <c r="A246" i="14"/>
  <c r="D245" i="14"/>
  <c r="C245" i="14"/>
  <c r="B245" i="14"/>
  <c r="A245" i="14"/>
  <c r="D244" i="14"/>
  <c r="C244" i="14"/>
  <c r="B244" i="14"/>
  <c r="A244" i="14"/>
  <c r="D243" i="14"/>
  <c r="C243" i="14"/>
  <c r="B243" i="14"/>
  <c r="A243" i="14"/>
  <c r="D242" i="14"/>
  <c r="C242" i="14"/>
  <c r="B242" i="14"/>
  <c r="A242" i="14"/>
  <c r="D241" i="14"/>
  <c r="C241" i="14"/>
  <c r="B241" i="14"/>
  <c r="A241" i="14"/>
  <c r="D240" i="14"/>
  <c r="C240" i="14"/>
  <c r="B240" i="14"/>
  <c r="A240" i="14"/>
  <c r="D239" i="14"/>
  <c r="C239" i="14"/>
  <c r="B239" i="14"/>
  <c r="A239" i="14"/>
  <c r="D238" i="14"/>
  <c r="C238" i="14"/>
  <c r="B238" i="14"/>
  <c r="A238" i="14"/>
  <c r="D237" i="14"/>
  <c r="C237" i="14"/>
  <c r="B237" i="14"/>
  <c r="A237" i="14"/>
  <c r="D236" i="14"/>
  <c r="C236" i="14"/>
  <c r="B236" i="14"/>
  <c r="A236" i="14"/>
  <c r="D235" i="14"/>
  <c r="C235" i="14"/>
  <c r="B235" i="14"/>
  <c r="A235" i="14"/>
  <c r="D234" i="14"/>
  <c r="C234" i="14"/>
  <c r="B234" i="14"/>
  <c r="A234" i="14"/>
  <c r="D233" i="14"/>
  <c r="C233" i="14"/>
  <c r="B233" i="14"/>
  <c r="A233" i="14"/>
  <c r="D232" i="14"/>
  <c r="C232" i="14"/>
  <c r="B232" i="14"/>
  <c r="A232" i="14"/>
  <c r="D231" i="14"/>
  <c r="C231" i="14"/>
  <c r="B231" i="14"/>
  <c r="A231" i="14"/>
  <c r="D230" i="14"/>
  <c r="C230" i="14"/>
  <c r="B230" i="14"/>
  <c r="A230" i="14"/>
  <c r="D229" i="14"/>
  <c r="C229" i="14"/>
  <c r="B229" i="14"/>
  <c r="A229" i="14"/>
  <c r="D228" i="14"/>
  <c r="C228" i="14"/>
  <c r="B228" i="14"/>
  <c r="A228" i="14"/>
  <c r="D227" i="14"/>
  <c r="C227" i="14"/>
  <c r="B227" i="14"/>
  <c r="A227" i="14"/>
  <c r="D226" i="14"/>
  <c r="C226" i="14"/>
  <c r="B226" i="14"/>
  <c r="A226" i="14"/>
  <c r="D225" i="14"/>
  <c r="C225" i="14"/>
  <c r="B225" i="14"/>
  <c r="A225" i="14"/>
  <c r="D224" i="14"/>
  <c r="C224" i="14"/>
  <c r="B224" i="14"/>
  <c r="A224" i="14"/>
  <c r="D223" i="14"/>
  <c r="C223" i="14"/>
  <c r="B223" i="14"/>
  <c r="A223" i="14"/>
  <c r="D222" i="14"/>
  <c r="C222" i="14"/>
  <c r="B222" i="14"/>
  <c r="A222" i="14"/>
  <c r="D221" i="14"/>
  <c r="C221" i="14"/>
  <c r="B221" i="14"/>
  <c r="A221" i="14"/>
  <c r="D220" i="14"/>
  <c r="C220" i="14"/>
  <c r="B220" i="14"/>
  <c r="A220" i="14"/>
  <c r="D219" i="14"/>
  <c r="C219" i="14"/>
  <c r="B219" i="14"/>
  <c r="A219" i="14"/>
  <c r="D218" i="14"/>
  <c r="C218" i="14"/>
  <c r="B218" i="14"/>
  <c r="A218" i="14"/>
  <c r="D217" i="14"/>
  <c r="C217" i="14"/>
  <c r="B217" i="14"/>
  <c r="A217" i="14"/>
  <c r="D216" i="14"/>
  <c r="C216" i="14"/>
  <c r="B216" i="14"/>
  <c r="A216" i="14"/>
  <c r="D215" i="14"/>
  <c r="C215" i="14"/>
  <c r="B215" i="14"/>
  <c r="A215" i="14"/>
  <c r="D214" i="14"/>
  <c r="C214" i="14"/>
  <c r="B214" i="14"/>
  <c r="A214" i="14"/>
  <c r="D213" i="14"/>
  <c r="C213" i="14"/>
  <c r="B213" i="14"/>
  <c r="A213" i="14"/>
  <c r="D212" i="14"/>
  <c r="C212" i="14"/>
  <c r="B212" i="14"/>
  <c r="A212" i="14"/>
  <c r="D211" i="14"/>
  <c r="C211" i="14"/>
  <c r="B211" i="14"/>
  <c r="A211" i="14"/>
  <c r="D210" i="14"/>
  <c r="C210" i="14"/>
  <c r="B210" i="14"/>
  <c r="A210" i="14"/>
  <c r="D209" i="14"/>
  <c r="C209" i="14"/>
  <c r="B209" i="14"/>
  <c r="A209" i="14"/>
  <c r="D208" i="14"/>
  <c r="C208" i="14"/>
  <c r="B208" i="14"/>
  <c r="A208" i="14"/>
  <c r="D207" i="14"/>
  <c r="C207" i="14"/>
  <c r="B207" i="14"/>
  <c r="A207" i="14"/>
  <c r="D206" i="14"/>
  <c r="C206" i="14"/>
  <c r="B206" i="14"/>
  <c r="A206" i="14"/>
  <c r="D205" i="14"/>
  <c r="C205" i="14"/>
  <c r="B205" i="14"/>
  <c r="A205" i="14"/>
  <c r="D204" i="14"/>
  <c r="C204" i="14"/>
  <c r="B204" i="14"/>
  <c r="A204" i="14"/>
  <c r="D203" i="14"/>
  <c r="C203" i="14"/>
  <c r="B203" i="14"/>
  <c r="A203" i="14"/>
  <c r="D202" i="14"/>
  <c r="C202" i="14"/>
  <c r="B202" i="14"/>
  <c r="A202" i="14"/>
  <c r="D201" i="14"/>
  <c r="C201" i="14"/>
  <c r="B201" i="14"/>
  <c r="A201" i="14"/>
  <c r="D200" i="14"/>
  <c r="C200" i="14"/>
  <c r="B200" i="14"/>
  <c r="A200" i="14"/>
  <c r="D199" i="14"/>
  <c r="C199" i="14"/>
  <c r="B199" i="14"/>
  <c r="A199" i="14"/>
  <c r="D198" i="14"/>
  <c r="C198" i="14"/>
  <c r="B198" i="14"/>
  <c r="A198" i="14"/>
  <c r="D197" i="14"/>
  <c r="C197" i="14"/>
  <c r="B197" i="14"/>
  <c r="A197" i="14"/>
  <c r="D196" i="14"/>
  <c r="C196" i="14"/>
  <c r="B196" i="14"/>
  <c r="A196" i="14"/>
  <c r="D195" i="14"/>
  <c r="C195" i="14"/>
  <c r="B195" i="14"/>
  <c r="A195" i="14"/>
  <c r="D194" i="14"/>
  <c r="C194" i="14"/>
  <c r="B194" i="14"/>
  <c r="A194" i="14"/>
  <c r="D193" i="14"/>
  <c r="C193" i="14"/>
  <c r="B193" i="14"/>
  <c r="A193" i="14"/>
  <c r="D192" i="14"/>
  <c r="C192" i="14"/>
  <c r="B192" i="14"/>
  <c r="A192" i="14"/>
  <c r="D191" i="14"/>
  <c r="C191" i="14"/>
  <c r="B191" i="14"/>
  <c r="A191" i="14"/>
  <c r="D190" i="14"/>
  <c r="C190" i="14"/>
  <c r="B190" i="14"/>
  <c r="A190" i="14"/>
  <c r="D189" i="14"/>
  <c r="C189" i="14"/>
  <c r="B189" i="14"/>
  <c r="A189" i="14"/>
  <c r="D188" i="14"/>
  <c r="C188" i="14"/>
  <c r="B188" i="14"/>
  <c r="A188" i="14"/>
  <c r="D187" i="14"/>
  <c r="C187" i="14"/>
  <c r="B187" i="14"/>
  <c r="A187" i="14"/>
  <c r="D186" i="14"/>
  <c r="C186" i="14"/>
  <c r="B186" i="14"/>
  <c r="A186" i="14"/>
  <c r="D185" i="14"/>
  <c r="C185" i="14"/>
  <c r="B185" i="14"/>
  <c r="A185" i="14"/>
  <c r="D184" i="14"/>
  <c r="C184" i="14"/>
  <c r="B184" i="14"/>
  <c r="A184" i="14"/>
  <c r="D183" i="14"/>
  <c r="C183" i="14"/>
  <c r="B183" i="14"/>
  <c r="A183" i="14"/>
  <c r="D182" i="14"/>
  <c r="C182" i="14"/>
  <c r="B182" i="14"/>
  <c r="A182" i="14"/>
  <c r="D181" i="14"/>
  <c r="C181" i="14"/>
  <c r="B181" i="14"/>
  <c r="A181" i="14"/>
  <c r="D180" i="14"/>
  <c r="C180" i="14"/>
  <c r="B180" i="14"/>
  <c r="A180" i="14"/>
  <c r="D179" i="14"/>
  <c r="C179" i="14"/>
  <c r="B179" i="14"/>
  <c r="A179" i="14"/>
  <c r="D178" i="14"/>
  <c r="C178" i="14"/>
  <c r="B178" i="14"/>
  <c r="A178" i="14"/>
  <c r="D177" i="14"/>
  <c r="C177" i="14"/>
  <c r="B177" i="14"/>
  <c r="A177" i="14"/>
  <c r="D176" i="14"/>
  <c r="C176" i="14"/>
  <c r="B176" i="14"/>
  <c r="A176" i="14"/>
  <c r="D175" i="14"/>
  <c r="C175" i="14"/>
  <c r="B175" i="14"/>
  <c r="A175" i="14"/>
  <c r="D174" i="14"/>
  <c r="C174" i="14"/>
  <c r="B174" i="14"/>
  <c r="A174" i="14"/>
  <c r="D173" i="14"/>
  <c r="C173" i="14"/>
  <c r="B173" i="14"/>
  <c r="A173" i="14"/>
  <c r="D172" i="14"/>
  <c r="C172" i="14"/>
  <c r="B172" i="14"/>
  <c r="A172" i="14"/>
  <c r="D171" i="14"/>
  <c r="C171" i="14"/>
  <c r="B171" i="14"/>
  <c r="A171" i="14"/>
  <c r="D170" i="14"/>
  <c r="C170" i="14"/>
  <c r="B170" i="14"/>
  <c r="A170" i="14"/>
  <c r="D169" i="14"/>
  <c r="C169" i="14"/>
  <c r="B169" i="14"/>
  <c r="A169" i="14"/>
  <c r="D168" i="14"/>
  <c r="C168" i="14"/>
  <c r="B168" i="14"/>
  <c r="A168" i="14"/>
  <c r="D167" i="14"/>
  <c r="C167" i="14"/>
  <c r="B167" i="14"/>
  <c r="A167" i="14"/>
  <c r="D166" i="14"/>
  <c r="C166" i="14"/>
  <c r="B166" i="14"/>
  <c r="A166" i="14"/>
  <c r="D165" i="14"/>
  <c r="C165" i="14"/>
  <c r="B165" i="14"/>
  <c r="A165" i="14"/>
  <c r="D164" i="14"/>
  <c r="C164" i="14"/>
  <c r="B164" i="14"/>
  <c r="A164" i="14"/>
  <c r="D163" i="14"/>
  <c r="C163" i="14"/>
  <c r="B163" i="14"/>
  <c r="A163" i="14"/>
  <c r="D162" i="14"/>
  <c r="C162" i="14"/>
  <c r="B162" i="14"/>
  <c r="A162" i="14"/>
  <c r="D161" i="14"/>
  <c r="C161" i="14"/>
  <c r="B161" i="14"/>
  <c r="A161" i="14"/>
  <c r="D160" i="14"/>
  <c r="C160" i="14"/>
  <c r="B160" i="14"/>
  <c r="A160" i="14"/>
  <c r="D159" i="14"/>
  <c r="C159" i="14"/>
  <c r="B159" i="14"/>
  <c r="A159" i="14"/>
  <c r="D158" i="14"/>
  <c r="C158" i="14"/>
  <c r="B158" i="14"/>
  <c r="A158" i="14"/>
  <c r="D157" i="14"/>
  <c r="C157" i="14"/>
  <c r="B157" i="14"/>
  <c r="A157" i="14"/>
  <c r="D156" i="14"/>
  <c r="C156" i="14"/>
  <c r="B156" i="14"/>
  <c r="A156" i="14"/>
  <c r="D155" i="14"/>
  <c r="C155" i="14"/>
  <c r="B155" i="14"/>
  <c r="A155" i="14"/>
  <c r="D154" i="14"/>
  <c r="C154" i="14"/>
  <c r="B154" i="14"/>
  <c r="A154" i="14"/>
  <c r="D153" i="14"/>
  <c r="C153" i="14"/>
  <c r="B153" i="14"/>
  <c r="A153" i="14"/>
  <c r="D152" i="14"/>
  <c r="C152" i="14"/>
  <c r="B152" i="14"/>
  <c r="A152" i="14"/>
  <c r="D151" i="14"/>
  <c r="C151" i="14"/>
  <c r="B151" i="14"/>
  <c r="A151" i="14"/>
  <c r="D150" i="14"/>
  <c r="C150" i="14"/>
  <c r="B150" i="14"/>
  <c r="A150" i="14"/>
  <c r="D149" i="14"/>
  <c r="C149" i="14"/>
  <c r="B149" i="14"/>
  <c r="A149" i="14"/>
  <c r="D148" i="14"/>
  <c r="C148" i="14"/>
  <c r="B148" i="14"/>
  <c r="A148" i="14"/>
  <c r="D147" i="14"/>
  <c r="C147" i="14"/>
  <c r="B147" i="14"/>
  <c r="A147" i="14"/>
  <c r="D146" i="14"/>
  <c r="C146" i="14"/>
  <c r="B146" i="14"/>
  <c r="A146" i="14"/>
  <c r="D145" i="14"/>
  <c r="C145" i="14"/>
  <c r="B145" i="14"/>
  <c r="A145" i="14"/>
  <c r="D144" i="14"/>
  <c r="C144" i="14"/>
  <c r="B144" i="14"/>
  <c r="A144" i="14"/>
  <c r="D143" i="14"/>
  <c r="C143" i="14"/>
  <c r="B143" i="14"/>
  <c r="A143" i="14"/>
  <c r="D142" i="14"/>
  <c r="C142" i="14"/>
  <c r="B142" i="14"/>
  <c r="A142" i="14"/>
  <c r="D141" i="14"/>
  <c r="C141" i="14"/>
  <c r="B141" i="14"/>
  <c r="A141" i="14"/>
  <c r="D140" i="14"/>
  <c r="C140" i="14"/>
  <c r="B140" i="14"/>
  <c r="A140" i="14"/>
  <c r="D139" i="14"/>
  <c r="C139" i="14"/>
  <c r="B139" i="14"/>
  <c r="A139" i="14"/>
  <c r="D138" i="14"/>
  <c r="C138" i="14"/>
  <c r="B138" i="14"/>
  <c r="A138" i="14"/>
  <c r="D137" i="14"/>
  <c r="C137" i="14"/>
  <c r="B137" i="14"/>
  <c r="A137" i="14"/>
  <c r="D136" i="14"/>
  <c r="C136" i="14"/>
  <c r="B136" i="14"/>
  <c r="A136" i="14"/>
  <c r="D135" i="14"/>
  <c r="C135" i="14"/>
  <c r="B135" i="14"/>
  <c r="A135" i="14"/>
  <c r="D134" i="14"/>
  <c r="C134" i="14"/>
  <c r="B134" i="14"/>
  <c r="A134" i="14"/>
  <c r="D133" i="14"/>
  <c r="C133" i="14"/>
  <c r="B133" i="14"/>
  <c r="A133" i="14"/>
  <c r="D132" i="14"/>
  <c r="C132" i="14"/>
  <c r="B132" i="14"/>
  <c r="A132" i="14"/>
  <c r="D131" i="14"/>
  <c r="C131" i="14"/>
  <c r="B131" i="14"/>
  <c r="A131" i="14"/>
  <c r="D130" i="14"/>
  <c r="C130" i="14"/>
  <c r="B130" i="14"/>
  <c r="A130" i="14"/>
  <c r="D129" i="14"/>
  <c r="C129" i="14"/>
  <c r="B129" i="14"/>
  <c r="A129" i="14"/>
  <c r="D128" i="14"/>
  <c r="C128" i="14"/>
  <c r="B128" i="14"/>
  <c r="A128" i="14"/>
  <c r="D127" i="14"/>
  <c r="C127" i="14"/>
  <c r="B127" i="14"/>
  <c r="A127" i="14"/>
  <c r="D126" i="14"/>
  <c r="C126" i="14"/>
  <c r="B126" i="14"/>
  <c r="A126" i="14"/>
  <c r="D125" i="14"/>
  <c r="C125" i="14"/>
  <c r="B125" i="14"/>
  <c r="A125" i="14"/>
  <c r="D124" i="14"/>
  <c r="C124" i="14"/>
  <c r="B124" i="14"/>
  <c r="A124" i="14"/>
  <c r="D123" i="14"/>
  <c r="C123" i="14"/>
  <c r="B123" i="14"/>
  <c r="A123" i="14"/>
  <c r="D122" i="14"/>
  <c r="C122" i="14"/>
  <c r="B122" i="14"/>
  <c r="A122" i="14"/>
  <c r="D121" i="14"/>
  <c r="C121" i="14"/>
  <c r="B121" i="14"/>
  <c r="A121" i="14"/>
  <c r="D120" i="14"/>
  <c r="C120" i="14"/>
  <c r="B120" i="14"/>
  <c r="A120" i="14"/>
  <c r="D119" i="14"/>
  <c r="C119" i="14"/>
  <c r="B119" i="14"/>
  <c r="A119" i="14"/>
  <c r="D118" i="14"/>
  <c r="C118" i="14"/>
  <c r="B118" i="14"/>
  <c r="A118" i="14"/>
  <c r="D117" i="14"/>
  <c r="C117" i="14"/>
  <c r="B117" i="14"/>
  <c r="A117" i="14"/>
  <c r="D116" i="14"/>
  <c r="C116" i="14"/>
  <c r="B116" i="14"/>
  <c r="A116" i="14"/>
  <c r="D115" i="14"/>
  <c r="C115" i="14"/>
  <c r="B115" i="14"/>
  <c r="A115" i="14"/>
  <c r="D114" i="14"/>
  <c r="C114" i="14"/>
  <c r="B114" i="14"/>
  <c r="A114" i="14"/>
  <c r="D113" i="14"/>
  <c r="C113" i="14"/>
  <c r="B113" i="14"/>
  <c r="A113" i="14"/>
  <c r="D112" i="14"/>
  <c r="C112" i="14"/>
  <c r="B112" i="14"/>
  <c r="A112" i="14"/>
  <c r="D111" i="14"/>
  <c r="C111" i="14"/>
  <c r="B111" i="14"/>
  <c r="A111" i="14"/>
  <c r="D110" i="14"/>
  <c r="C110" i="14"/>
  <c r="B110" i="14"/>
  <c r="A110" i="14"/>
  <c r="D109" i="14"/>
  <c r="C109" i="14"/>
  <c r="B109" i="14"/>
  <c r="A109" i="14"/>
  <c r="D108" i="14"/>
  <c r="C108" i="14"/>
  <c r="B108" i="14"/>
  <c r="A108" i="14"/>
  <c r="D107" i="14"/>
  <c r="C107" i="14"/>
  <c r="B107" i="14"/>
  <c r="A107" i="14"/>
  <c r="D106" i="14"/>
  <c r="C106" i="14"/>
  <c r="B106" i="14"/>
  <c r="A106" i="14"/>
  <c r="D105" i="14"/>
  <c r="C105" i="14"/>
  <c r="B105" i="14"/>
  <c r="A105" i="14"/>
  <c r="D104" i="14"/>
  <c r="C104" i="14"/>
  <c r="B104" i="14"/>
  <c r="A104" i="14"/>
  <c r="D103" i="14"/>
  <c r="C103" i="14"/>
  <c r="B103" i="14"/>
  <c r="A103" i="14"/>
  <c r="D102" i="14"/>
  <c r="C102" i="14"/>
  <c r="B102" i="14"/>
  <c r="A102" i="14"/>
  <c r="D101" i="14"/>
  <c r="C101" i="14"/>
  <c r="B101" i="14"/>
  <c r="A101" i="14"/>
  <c r="D100" i="14"/>
  <c r="C100" i="14"/>
  <c r="B100" i="14"/>
  <c r="A100" i="14"/>
  <c r="D99" i="14"/>
  <c r="C99" i="14"/>
  <c r="B99" i="14"/>
  <c r="A99" i="14"/>
  <c r="D98" i="14"/>
  <c r="C98" i="14"/>
  <c r="B98" i="14"/>
  <c r="A98" i="14"/>
  <c r="D97" i="14"/>
  <c r="C97" i="14"/>
  <c r="B97" i="14"/>
  <c r="A97" i="14"/>
  <c r="D96" i="14"/>
  <c r="C96" i="14"/>
  <c r="B96" i="14"/>
  <c r="A96" i="14"/>
  <c r="D95" i="14"/>
  <c r="C95" i="14"/>
  <c r="B95" i="14"/>
  <c r="A95" i="14"/>
  <c r="D94" i="14"/>
  <c r="C94" i="14"/>
  <c r="B94" i="14"/>
  <c r="A94" i="14"/>
  <c r="D93" i="14"/>
  <c r="C93" i="14"/>
  <c r="B93" i="14"/>
  <c r="A93" i="14"/>
  <c r="D92" i="14"/>
  <c r="C92" i="14"/>
  <c r="B92" i="14"/>
  <c r="A92" i="14"/>
  <c r="D91" i="14"/>
  <c r="C91" i="14"/>
  <c r="B91" i="14"/>
  <c r="A91" i="14"/>
  <c r="D90" i="14"/>
  <c r="C90" i="14"/>
  <c r="B90" i="14"/>
  <c r="A90" i="14"/>
  <c r="D89" i="14"/>
  <c r="C89" i="14"/>
  <c r="B89" i="14"/>
  <c r="A89" i="14"/>
  <c r="D88" i="14"/>
  <c r="C88" i="14"/>
  <c r="B88" i="14"/>
  <c r="A88" i="14"/>
  <c r="D87" i="14"/>
  <c r="C87" i="14"/>
  <c r="B87" i="14"/>
  <c r="A87" i="14"/>
  <c r="D86" i="14"/>
  <c r="C86" i="14"/>
  <c r="B86" i="14"/>
  <c r="A86" i="14"/>
  <c r="D85" i="14"/>
  <c r="C85" i="14"/>
  <c r="B85" i="14"/>
  <c r="A85" i="14"/>
  <c r="D84" i="14"/>
  <c r="C84" i="14"/>
  <c r="B84" i="14"/>
  <c r="A84" i="14"/>
  <c r="D83" i="14"/>
  <c r="C83" i="14"/>
  <c r="B83" i="14"/>
  <c r="A83" i="14"/>
  <c r="D82" i="14"/>
  <c r="C82" i="14"/>
  <c r="B82" i="14"/>
  <c r="A82" i="14"/>
  <c r="D81" i="14"/>
  <c r="C81" i="14"/>
  <c r="B81" i="14"/>
  <c r="A81" i="14"/>
  <c r="D80" i="14"/>
  <c r="C80" i="14"/>
  <c r="B80" i="14"/>
  <c r="A80" i="14"/>
  <c r="D79" i="14"/>
  <c r="C79" i="14"/>
  <c r="B79" i="14"/>
  <c r="A79" i="14"/>
  <c r="D78" i="14"/>
  <c r="C78" i="14"/>
  <c r="B78" i="14"/>
  <c r="A78" i="14"/>
  <c r="D77" i="14"/>
  <c r="C77" i="14"/>
  <c r="B77" i="14"/>
  <c r="A77" i="14"/>
  <c r="D76" i="14"/>
  <c r="C76" i="14"/>
  <c r="B76" i="14"/>
  <c r="A76" i="14"/>
  <c r="D75" i="14"/>
  <c r="C75" i="14"/>
  <c r="B75" i="14"/>
  <c r="A75" i="14"/>
  <c r="D74" i="14"/>
  <c r="C74" i="14"/>
  <c r="B74" i="14"/>
  <c r="A74" i="14"/>
  <c r="D73" i="14"/>
  <c r="C73" i="14"/>
  <c r="B73" i="14"/>
  <c r="A73" i="14"/>
  <c r="D72" i="14"/>
  <c r="C72" i="14"/>
  <c r="B72" i="14"/>
  <c r="A72" i="14"/>
  <c r="D71" i="14"/>
  <c r="C71" i="14"/>
  <c r="B71" i="14"/>
  <c r="A71" i="14"/>
  <c r="D70" i="14"/>
  <c r="C70" i="14"/>
  <c r="B70" i="14"/>
  <c r="A70" i="14"/>
  <c r="D69" i="14"/>
  <c r="C69" i="14"/>
  <c r="B69" i="14"/>
  <c r="A69" i="14"/>
  <c r="D68" i="14"/>
  <c r="C68" i="14"/>
  <c r="B68" i="14"/>
  <c r="A68" i="14"/>
  <c r="D67" i="14"/>
  <c r="C67" i="14"/>
  <c r="B67" i="14"/>
  <c r="A67" i="14"/>
  <c r="D66" i="14"/>
  <c r="C66" i="14"/>
  <c r="B66" i="14"/>
  <c r="A66" i="14"/>
  <c r="D65" i="14"/>
  <c r="C65" i="14"/>
  <c r="B65" i="14"/>
  <c r="A65" i="14"/>
  <c r="D64" i="14"/>
  <c r="C64" i="14"/>
  <c r="B64" i="14"/>
  <c r="A64" i="14"/>
  <c r="D63" i="14"/>
  <c r="C63" i="14"/>
  <c r="B63" i="14"/>
  <c r="A63" i="14"/>
  <c r="D62" i="14"/>
  <c r="C62" i="14"/>
  <c r="B62" i="14"/>
  <c r="A62" i="14"/>
  <c r="D61" i="14"/>
  <c r="C61" i="14"/>
  <c r="B61" i="14"/>
  <c r="A61" i="14"/>
  <c r="D60" i="14"/>
  <c r="C60" i="14"/>
  <c r="B60" i="14"/>
  <c r="A60" i="14"/>
  <c r="D59" i="14"/>
  <c r="C59" i="14"/>
  <c r="B59" i="14"/>
  <c r="A59" i="14"/>
  <c r="D58" i="14"/>
  <c r="C58" i="14"/>
  <c r="B58" i="14"/>
  <c r="A58" i="14"/>
  <c r="D57" i="14"/>
  <c r="C57" i="14"/>
  <c r="B57" i="14"/>
  <c r="A57" i="14"/>
  <c r="D56" i="14"/>
  <c r="C56" i="14"/>
  <c r="B56" i="14"/>
  <c r="A56" i="14"/>
  <c r="D55" i="14"/>
  <c r="C55" i="14"/>
  <c r="B55" i="14"/>
  <c r="A55" i="14"/>
  <c r="D54" i="14"/>
  <c r="C54" i="14"/>
  <c r="B54" i="14"/>
  <c r="A54" i="14"/>
  <c r="D53" i="14"/>
  <c r="C53" i="14"/>
  <c r="B53" i="14"/>
  <c r="A53" i="14"/>
  <c r="D52" i="14"/>
  <c r="C52" i="14"/>
  <c r="B52" i="14"/>
  <c r="A52" i="14"/>
  <c r="D51" i="14"/>
  <c r="C51" i="14"/>
  <c r="B51" i="14"/>
  <c r="A51" i="14"/>
  <c r="D50" i="14"/>
  <c r="C50" i="14"/>
  <c r="B50" i="14"/>
  <c r="A50" i="14"/>
  <c r="D49" i="14"/>
  <c r="C49" i="14"/>
  <c r="B49" i="14"/>
  <c r="A49" i="14"/>
  <c r="D48" i="14"/>
  <c r="C48" i="14"/>
  <c r="B48" i="14"/>
  <c r="A48" i="14"/>
  <c r="D47" i="14"/>
  <c r="C47" i="14"/>
  <c r="B47" i="14"/>
  <c r="A47" i="14"/>
  <c r="D46" i="14"/>
  <c r="C46" i="14"/>
  <c r="B46" i="14"/>
  <c r="A46" i="14"/>
  <c r="D45" i="14"/>
  <c r="C45" i="14"/>
  <c r="B45" i="14"/>
  <c r="A45" i="14"/>
  <c r="D44" i="14"/>
  <c r="C44" i="14"/>
  <c r="B44" i="14"/>
  <c r="A44" i="14"/>
  <c r="D43" i="14"/>
  <c r="C43" i="14"/>
  <c r="B43" i="14"/>
  <c r="A43" i="14"/>
  <c r="D42" i="14"/>
  <c r="C42" i="14"/>
  <c r="B42" i="14"/>
  <c r="A42" i="14"/>
  <c r="D41" i="14"/>
  <c r="C41" i="14"/>
  <c r="B41" i="14"/>
  <c r="A41" i="14"/>
  <c r="D40" i="14"/>
  <c r="C40" i="14"/>
  <c r="B40" i="14"/>
  <c r="A40" i="14"/>
  <c r="D39" i="14"/>
  <c r="C39" i="14"/>
  <c r="B39" i="14"/>
  <c r="A39" i="14"/>
  <c r="D38" i="14"/>
  <c r="C38" i="14"/>
  <c r="B38" i="14"/>
  <c r="A38" i="14"/>
  <c r="D37" i="14"/>
  <c r="C37" i="14"/>
  <c r="B37" i="14"/>
  <c r="A37" i="14"/>
  <c r="D36" i="14"/>
  <c r="C36" i="14"/>
  <c r="B36" i="14"/>
  <c r="A36" i="14"/>
  <c r="D35" i="14"/>
  <c r="C35" i="14"/>
  <c r="B35" i="14"/>
  <c r="A35" i="14"/>
  <c r="D34" i="14"/>
  <c r="C34" i="14"/>
  <c r="B34" i="14"/>
  <c r="A34" i="14"/>
  <c r="D33" i="14"/>
  <c r="C33" i="14"/>
  <c r="B33" i="14"/>
  <c r="A33" i="14"/>
  <c r="D32" i="14"/>
  <c r="C32" i="14"/>
  <c r="B32" i="14"/>
  <c r="A32" i="14"/>
  <c r="D31" i="14"/>
  <c r="C31" i="14"/>
  <c r="B31" i="14"/>
  <c r="A31" i="14"/>
  <c r="D30" i="14"/>
  <c r="C30" i="14"/>
  <c r="B30" i="14"/>
  <c r="A30" i="14"/>
  <c r="D29" i="14"/>
  <c r="C29" i="14"/>
  <c r="B29" i="14"/>
  <c r="A29" i="14"/>
  <c r="D28" i="14"/>
  <c r="C28" i="14"/>
  <c r="B28" i="14"/>
  <c r="A28" i="14"/>
  <c r="D27" i="14"/>
  <c r="C27" i="14"/>
  <c r="B27" i="14"/>
  <c r="A27" i="14"/>
  <c r="D26" i="14"/>
  <c r="C26" i="14"/>
  <c r="B26" i="14"/>
  <c r="A26" i="14"/>
  <c r="D25" i="14"/>
  <c r="C25" i="14"/>
  <c r="B25" i="14"/>
  <c r="A25" i="14"/>
  <c r="D24" i="14"/>
  <c r="C24" i="14"/>
  <c r="B24" i="14"/>
  <c r="A24" i="14"/>
  <c r="D23" i="14"/>
  <c r="C23" i="14"/>
  <c r="B23" i="14"/>
  <c r="A23" i="14"/>
  <c r="D22" i="14"/>
  <c r="C22" i="14"/>
  <c r="B22" i="14"/>
  <c r="A22" i="14"/>
  <c r="D21" i="14"/>
  <c r="C21" i="14"/>
  <c r="B21" i="14"/>
  <c r="A21" i="14"/>
  <c r="D20" i="14"/>
  <c r="C20" i="14"/>
  <c r="B20" i="14"/>
  <c r="A20" i="14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A16" i="14"/>
  <c r="D15" i="14"/>
  <c r="C15" i="14"/>
  <c r="B15" i="14"/>
  <c r="A15" i="14"/>
  <c r="D14" i="14"/>
  <c r="C14" i="14"/>
  <c r="B14" i="14"/>
  <c r="A14" i="14"/>
  <c r="D13" i="14"/>
  <c r="C13" i="14"/>
  <c r="B13" i="14"/>
  <c r="A13" i="14"/>
  <c r="D12" i="14"/>
  <c r="C12" i="14"/>
  <c r="B12" i="14"/>
  <c r="A12" i="14"/>
  <c r="D11" i="14"/>
  <c r="C11" i="14"/>
  <c r="B11" i="14"/>
  <c r="A11" i="14"/>
  <c r="D10" i="14"/>
  <c r="C10" i="14"/>
  <c r="B10" i="14"/>
  <c r="A10" i="14"/>
  <c r="D9" i="14"/>
  <c r="C9" i="14"/>
  <c r="B9" i="14"/>
  <c r="A9" i="14"/>
  <c r="D8" i="14"/>
  <c r="C8" i="14"/>
  <c r="B8" i="14"/>
  <c r="A8" i="14"/>
  <c r="D7" i="14"/>
  <c r="C7" i="14"/>
  <c r="B7" i="14"/>
  <c r="A7" i="14"/>
  <c r="D6" i="14"/>
  <c r="C6" i="14"/>
  <c r="B6" i="14"/>
  <c r="A6" i="14"/>
  <c r="D5" i="14"/>
  <c r="C5" i="14"/>
  <c r="B5" i="14"/>
  <c r="A5" i="14"/>
  <c r="D4" i="14"/>
  <c r="C4" i="14"/>
  <c r="B4" i="14"/>
  <c r="A4" i="14"/>
  <c r="D3" i="14"/>
  <c r="C3" i="14"/>
  <c r="B3" i="14"/>
  <c r="A3" i="14"/>
  <c r="D2" i="14"/>
  <c r="C2" i="14"/>
  <c r="B2" i="14"/>
  <c r="A2" i="14"/>
  <c r="K10" i="13" l="1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9" i="13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9" i="1"/>
  <c r="L3" i="1"/>
  <c r="J4" i="1" l="1"/>
  <c r="J104" i="13" l="1"/>
  <c r="J103" i="13"/>
  <c r="J102" i="13"/>
  <c r="J101" i="13"/>
  <c r="J100" i="13"/>
  <c r="J99" i="13"/>
  <c r="J98" i="13"/>
  <c r="J97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9" i="13"/>
  <c r="J68" i="13"/>
  <c r="J67" i="13"/>
  <c r="J66" i="13"/>
  <c r="J65" i="13"/>
  <c r="J64" i="13"/>
  <c r="J63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4" i="13" s="1"/>
  <c r="B6" i="13"/>
  <c r="B97" i="6" l="1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" i="1" l="1"/>
  <c r="J9" i="1" l="1"/>
  <c r="A97" i="6" l="1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J11" i="1" l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" i="1"/>
</calcChain>
</file>

<file path=xl/sharedStrings.xml><?xml version="1.0" encoding="utf-8"?>
<sst xmlns="http://schemas.openxmlformats.org/spreadsheetml/2006/main" count="563" uniqueCount="415">
  <si>
    <t>Platform</t>
  </si>
  <si>
    <t>Species</t>
  </si>
  <si>
    <t>Replicate</t>
  </si>
  <si>
    <t>User Comments</t>
  </si>
  <si>
    <t>Ion</t>
  </si>
  <si>
    <t>Illumina</t>
  </si>
  <si>
    <t>Human</t>
  </si>
  <si>
    <t>Mouse</t>
  </si>
  <si>
    <t>A</t>
  </si>
  <si>
    <t>BC1</t>
  </si>
  <si>
    <t>SK_WT</t>
  </si>
  <si>
    <t># Index_ID</t>
  </si>
  <si>
    <t>Sequence</t>
  </si>
  <si>
    <t>CTAAGGTAAC</t>
  </si>
  <si>
    <t>BC2</t>
  </si>
  <si>
    <t>TAAGGAGAAC</t>
  </si>
  <si>
    <t>BC3</t>
  </si>
  <si>
    <t>AAGAGGATTC</t>
  </si>
  <si>
    <t>BC4</t>
  </si>
  <si>
    <t>TACCAAGATC</t>
  </si>
  <si>
    <t>BC5</t>
  </si>
  <si>
    <t>CAGAAGGAAC</t>
  </si>
  <si>
    <t>BC6</t>
  </si>
  <si>
    <t>CTGCAAGTTC</t>
  </si>
  <si>
    <t>BC7</t>
  </si>
  <si>
    <t>TTCGTGATTC</t>
  </si>
  <si>
    <t>BC8</t>
  </si>
  <si>
    <t>TTCCGATAAC</t>
  </si>
  <si>
    <t>BC9</t>
  </si>
  <si>
    <t>TGAGCGGAAC</t>
  </si>
  <si>
    <t>BC10</t>
  </si>
  <si>
    <t>CTGACCGAAC</t>
  </si>
  <si>
    <t>BC11</t>
  </si>
  <si>
    <t>TCCTCGAATC</t>
  </si>
  <si>
    <t>BC12</t>
  </si>
  <si>
    <t>TAGGTGGTTC</t>
  </si>
  <si>
    <t>BC13</t>
  </si>
  <si>
    <t>TCTAACGGAC</t>
  </si>
  <si>
    <t>BC14</t>
  </si>
  <si>
    <t>TTGGAGTGTC</t>
  </si>
  <si>
    <t>BC15</t>
  </si>
  <si>
    <t>TCTAGAGGTC</t>
  </si>
  <si>
    <t>BC16</t>
  </si>
  <si>
    <t>TCTGGATGAC</t>
  </si>
  <si>
    <t>BC17</t>
  </si>
  <si>
    <t>TCTATTCGTC</t>
  </si>
  <si>
    <t>BC18</t>
  </si>
  <si>
    <t>AGGCAATTGC</t>
  </si>
  <si>
    <t>BC19</t>
  </si>
  <si>
    <t>TTAGTCGGAC</t>
  </si>
  <si>
    <t>BC20</t>
  </si>
  <si>
    <t>CAGATCCATC</t>
  </si>
  <si>
    <t>BC21</t>
  </si>
  <si>
    <t>TCGCAATTAC</t>
  </si>
  <si>
    <t>BC22</t>
  </si>
  <si>
    <t>TTCGAGACGC</t>
  </si>
  <si>
    <t>BC23</t>
  </si>
  <si>
    <t>TGCCACGAAC</t>
  </si>
  <si>
    <t>BC24</t>
  </si>
  <si>
    <t>AACCTCATTC</t>
  </si>
  <si>
    <t>BC25</t>
  </si>
  <si>
    <t>CCTGAGATAC</t>
  </si>
  <si>
    <t>BC26</t>
  </si>
  <si>
    <t>TTACAACCTC</t>
  </si>
  <si>
    <t>BC27</t>
  </si>
  <si>
    <t>AACCATCCGC</t>
  </si>
  <si>
    <t>BC28</t>
  </si>
  <si>
    <t>ATCCGGAATC</t>
  </si>
  <si>
    <t>BC29</t>
  </si>
  <si>
    <t>TCGACCACTC</t>
  </si>
  <si>
    <t>BC30</t>
  </si>
  <si>
    <t>CGAGGTTATC</t>
  </si>
  <si>
    <t>BC31</t>
  </si>
  <si>
    <t>TCCAAGCTGC</t>
  </si>
  <si>
    <t>BC32</t>
  </si>
  <si>
    <t>TCTTACACAC</t>
  </si>
  <si>
    <t>BC33</t>
  </si>
  <si>
    <t>TTCTCATTGAAC</t>
  </si>
  <si>
    <t>BC34</t>
  </si>
  <si>
    <t>TCGCATCGTTC</t>
  </si>
  <si>
    <t>BC35</t>
  </si>
  <si>
    <t>TAAGCCATTGTC</t>
  </si>
  <si>
    <t>BC36</t>
  </si>
  <si>
    <t>AAGGAATCGTC</t>
  </si>
  <si>
    <t>BC37</t>
  </si>
  <si>
    <t>CTTGAGAATGTC</t>
  </si>
  <si>
    <t>BC38</t>
  </si>
  <si>
    <t>TGGAGGACGGAC</t>
  </si>
  <si>
    <t>BC39</t>
  </si>
  <si>
    <t>TAACAATCGGC</t>
  </si>
  <si>
    <t>BC40</t>
  </si>
  <si>
    <t>CTGACATAATC</t>
  </si>
  <si>
    <t>BC41</t>
  </si>
  <si>
    <t>TTCCACTTCGC</t>
  </si>
  <si>
    <t>BC42</t>
  </si>
  <si>
    <t>AGCACGAATC</t>
  </si>
  <si>
    <t>BC43</t>
  </si>
  <si>
    <t>CTTGACACCGC</t>
  </si>
  <si>
    <t>BC44</t>
  </si>
  <si>
    <t>TTGGAGGCCAGC</t>
  </si>
  <si>
    <t>BC45</t>
  </si>
  <si>
    <t>TGGAGCTTCCTC</t>
  </si>
  <si>
    <t>BC46</t>
  </si>
  <si>
    <t>TCAGTCCGAAC</t>
  </si>
  <si>
    <t>BC47</t>
  </si>
  <si>
    <t>TAAGGCAACCAC</t>
  </si>
  <si>
    <t>BC48</t>
  </si>
  <si>
    <t>TTCTAAGAGAC</t>
  </si>
  <si>
    <t>BC49</t>
  </si>
  <si>
    <t>TCCTAACATAAC</t>
  </si>
  <si>
    <t>BC50</t>
  </si>
  <si>
    <t>CGGACAATGGC</t>
  </si>
  <si>
    <t>BC51</t>
  </si>
  <si>
    <t>TTGAGCCTATTC</t>
  </si>
  <si>
    <t>BC52</t>
  </si>
  <si>
    <t>CCGCATGGAAC</t>
  </si>
  <si>
    <t>BC53</t>
  </si>
  <si>
    <t>CTGGCAATCCTC</t>
  </si>
  <si>
    <t>BC54</t>
  </si>
  <si>
    <t>CCGGAGAATCGC</t>
  </si>
  <si>
    <t>BC55</t>
  </si>
  <si>
    <t>TCCACCTCCTC</t>
  </si>
  <si>
    <t>BC56</t>
  </si>
  <si>
    <t>CAGCATTAATTC</t>
  </si>
  <si>
    <t>BC57</t>
  </si>
  <si>
    <t>TCTGGCAACGGC</t>
  </si>
  <si>
    <t>BC58</t>
  </si>
  <si>
    <t>TCCTAGAACAC</t>
  </si>
  <si>
    <t>BC59</t>
  </si>
  <si>
    <t>TCCTTGATGTTC</t>
  </si>
  <si>
    <t>BC60</t>
  </si>
  <si>
    <t>TCTAGCTCTTC</t>
  </si>
  <si>
    <t>BC61</t>
  </si>
  <si>
    <t>TCACTCGGATC</t>
  </si>
  <si>
    <t>BC62</t>
  </si>
  <si>
    <t>TTCCTGCTTCAC</t>
  </si>
  <si>
    <t>BC63</t>
  </si>
  <si>
    <t>CCTTAGAGTTC</t>
  </si>
  <si>
    <t>BC64</t>
  </si>
  <si>
    <t>CTGAGTTCCGAC</t>
  </si>
  <si>
    <t>BC65</t>
  </si>
  <si>
    <t>TCCTGGCACATC</t>
  </si>
  <si>
    <t>BC66</t>
  </si>
  <si>
    <t>CCGCAATCATC</t>
  </si>
  <si>
    <t>BC67</t>
  </si>
  <si>
    <t>TTCCTACCAGTC</t>
  </si>
  <si>
    <t>BC68</t>
  </si>
  <si>
    <t>TCAAGAAGTTC</t>
  </si>
  <si>
    <t>BC69</t>
  </si>
  <si>
    <t>TTCAATTGGC</t>
  </si>
  <si>
    <t>BC70</t>
  </si>
  <si>
    <t>CCTACTGGTC</t>
  </si>
  <si>
    <t>BC71</t>
  </si>
  <si>
    <t>TGAGGCTCCGAC</t>
  </si>
  <si>
    <t>BC72</t>
  </si>
  <si>
    <t>CGAAGGCCACAC</t>
  </si>
  <si>
    <t>BC73</t>
  </si>
  <si>
    <t>TCTGCCTGTC</t>
  </si>
  <si>
    <t>BC74</t>
  </si>
  <si>
    <t>CGATCGGTTC</t>
  </si>
  <si>
    <t>BC75</t>
  </si>
  <si>
    <t>TCAGGAATAC</t>
  </si>
  <si>
    <t>BC76</t>
  </si>
  <si>
    <t>CGGAAGAACCTC</t>
  </si>
  <si>
    <t>BC77</t>
  </si>
  <si>
    <t>CGAAGCGATTC</t>
  </si>
  <si>
    <t>BC78</t>
  </si>
  <si>
    <t>CAGCCAATTCTC</t>
  </si>
  <si>
    <t>BC79</t>
  </si>
  <si>
    <t>CCTGGTTGTC</t>
  </si>
  <si>
    <t>BC80</t>
  </si>
  <si>
    <t>TCGAAGGCAGGC</t>
  </si>
  <si>
    <t>BC81</t>
  </si>
  <si>
    <t>CCTGCCATTCGC</t>
  </si>
  <si>
    <t>BC82</t>
  </si>
  <si>
    <t>TTGGCATCTC</t>
  </si>
  <si>
    <t>BC83</t>
  </si>
  <si>
    <t>CTAGGACATTC</t>
  </si>
  <si>
    <t>BC84</t>
  </si>
  <si>
    <t>CTTCCATAAC</t>
  </si>
  <si>
    <t>BC85</t>
  </si>
  <si>
    <t>CCAGCCTCAAC</t>
  </si>
  <si>
    <t>BC86</t>
  </si>
  <si>
    <t>CTTGGTTATTC</t>
  </si>
  <si>
    <t>BC87</t>
  </si>
  <si>
    <t>TTGGCTGGAC</t>
  </si>
  <si>
    <t>BC88</t>
  </si>
  <si>
    <t>CCGAACACTTC</t>
  </si>
  <si>
    <t>BC89</t>
  </si>
  <si>
    <t>TCCTGAATCTC</t>
  </si>
  <si>
    <t>BC90</t>
  </si>
  <si>
    <t>CTAACCACGGC</t>
  </si>
  <si>
    <t>BC91</t>
  </si>
  <si>
    <t>CGGAAGGATGC</t>
  </si>
  <si>
    <t>BC92</t>
  </si>
  <si>
    <t>CTAGGAACCGC</t>
  </si>
  <si>
    <t>BC93</t>
  </si>
  <si>
    <t>CTTGTCCAATC</t>
  </si>
  <si>
    <t>BC94</t>
  </si>
  <si>
    <t>TCCGACAAGC</t>
  </si>
  <si>
    <t>BC95</t>
  </si>
  <si>
    <t>CGGACAGATC</t>
  </si>
  <si>
    <t>BC96</t>
  </si>
  <si>
    <t>TTAAGCGGTC</t>
  </si>
  <si>
    <t>The items written are case sensitive.</t>
  </si>
  <si>
    <t>PolQ</t>
  </si>
  <si>
    <t>B</t>
  </si>
  <si>
    <t>Make sure ths sample names on replicates are the same</t>
  </si>
  <si>
    <t>C</t>
  </si>
  <si>
    <t>SK-WT</t>
  </si>
  <si>
    <t># Submission Date</t>
  </si>
  <si>
    <t># Submitter</t>
  </si>
  <si>
    <t># Platform</t>
  </si>
  <si>
    <t># Pool Molarity</t>
  </si>
  <si>
    <t>Avg. Fragment Size</t>
  </si>
  <si>
    <t>Concentration (ng/uL)</t>
  </si>
  <si>
    <t>nM/uL</t>
  </si>
  <si>
    <t>i7 Index Name</t>
  </si>
  <si>
    <t>Seq. in Oligo</t>
  </si>
  <si>
    <t>Sample Sheet Seq.</t>
  </si>
  <si>
    <t>D701</t>
  </si>
  <si>
    <t>CGAGTAAT</t>
  </si>
  <si>
    <t>ATTACTCG</t>
  </si>
  <si>
    <t>D702</t>
  </si>
  <si>
    <t>TCTCCGGA</t>
  </si>
  <si>
    <t>TCCGGAGA</t>
  </si>
  <si>
    <t>D703</t>
  </si>
  <si>
    <t>AATGAGCG</t>
  </si>
  <si>
    <t>CGCTCATT</t>
  </si>
  <si>
    <t>D704</t>
  </si>
  <si>
    <t>GGAATCTC</t>
  </si>
  <si>
    <t>GAGATTCC</t>
  </si>
  <si>
    <t>D705</t>
  </si>
  <si>
    <t>TTCTGAAT</t>
  </si>
  <si>
    <t>ATTCAGAA</t>
  </si>
  <si>
    <t>D706</t>
  </si>
  <si>
    <t>ACGAATTC</t>
  </si>
  <si>
    <t>GAATTCGT</t>
  </si>
  <si>
    <t>D707</t>
  </si>
  <si>
    <t>AGCTTCAG</t>
  </si>
  <si>
    <t>CTGAAGCT</t>
  </si>
  <si>
    <t>D708</t>
  </si>
  <si>
    <t>GCGCATTA</t>
  </si>
  <si>
    <t>TAATGCGC</t>
  </si>
  <si>
    <t>D709</t>
  </si>
  <si>
    <t>CATAGCCG</t>
  </si>
  <si>
    <t>CGGCTATG</t>
  </si>
  <si>
    <t>D711</t>
  </si>
  <si>
    <t>GCGCGAGA</t>
  </si>
  <si>
    <t>TCTCGCGC</t>
  </si>
  <si>
    <t>D712</t>
  </si>
  <si>
    <t>CTATCGCT</t>
  </si>
  <si>
    <t>AGCGATAG</t>
  </si>
  <si>
    <t>i5 Index Name</t>
  </si>
  <si>
    <t xml:space="preserve">Seq. in Oligo. </t>
  </si>
  <si>
    <t>Sample Sheet</t>
  </si>
  <si>
    <t>D501</t>
  </si>
  <si>
    <t>AGGCTATA</t>
  </si>
  <si>
    <t>TATAGCCT</t>
  </si>
  <si>
    <t>D502</t>
  </si>
  <si>
    <t>GCCTCTAT</t>
  </si>
  <si>
    <t>ATAGAGGC</t>
  </si>
  <si>
    <t>D503</t>
  </si>
  <si>
    <t>AGGATAGG</t>
  </si>
  <si>
    <t>CCTATCCT</t>
  </si>
  <si>
    <t>D504</t>
  </si>
  <si>
    <t>TCAGAGCC</t>
  </si>
  <si>
    <t>GGCTCTGA</t>
  </si>
  <si>
    <t>D505</t>
  </si>
  <si>
    <t>CTTCGCCT</t>
  </si>
  <si>
    <t>AGGCGAAG</t>
  </si>
  <si>
    <t>D506</t>
  </si>
  <si>
    <t>TAAGATTA</t>
  </si>
  <si>
    <t>TAATCTTA</t>
  </si>
  <si>
    <t>D507</t>
  </si>
  <si>
    <t>ACGTCCTG</t>
  </si>
  <si>
    <t>CAGGACGT</t>
  </si>
  <si>
    <t>D508</t>
  </si>
  <si>
    <t>GTCAGTAC</t>
  </si>
  <si>
    <t>GTACTGAC</t>
  </si>
  <si>
    <t>D501+D701</t>
  </si>
  <si>
    <t>D501+D702</t>
  </si>
  <si>
    <t>D501+D703</t>
  </si>
  <si>
    <t>Forward (D7s)</t>
  </si>
  <si>
    <t>Reverse (D5s)</t>
  </si>
  <si>
    <t>Sample Name</t>
  </si>
  <si>
    <t># Pool Concentration (ng/uL)</t>
  </si>
  <si>
    <t>uL Sample</t>
  </si>
  <si>
    <t>Desired Pool Concentration (nM)</t>
  </si>
  <si>
    <t>C3Tag2 p0</t>
  </si>
  <si>
    <t>This will fail.  White space is not allowed in sample names.</t>
  </si>
  <si>
    <t>Avoid sample names like this, they can cause problems on Windows.  This will not read as the third replicate because the name is diferent than replicate A and B</t>
  </si>
  <si>
    <t>The diluted sample volume must be large enough to allow dilutions based on the Desired Pool Concentration</t>
  </si>
  <si>
    <t>Custom</t>
  </si>
  <si>
    <t>Total Buffer Volume (uL)</t>
  </si>
  <si>
    <t>Your Name</t>
  </si>
  <si>
    <t>Target Name</t>
  </si>
  <si>
    <t>AAVS1.2</t>
  </si>
  <si>
    <t>LBR2.1</t>
  </si>
  <si>
    <t>Pooling Calculation</t>
  </si>
  <si>
    <t>GTCATCGA</t>
  </si>
  <si>
    <t>TCGATGAC</t>
  </si>
  <si>
    <t>D710a</t>
  </si>
  <si>
    <t># Illumina Index</t>
  </si>
  <si>
    <t>This will fail because index has already been used</t>
  </si>
  <si>
    <t>D507+D708</t>
  </si>
  <si>
    <t>c5</t>
  </si>
  <si>
    <t>D508+D711</t>
  </si>
  <si>
    <t>The desired concentration and desired volume must be such that this value is not negitive</t>
  </si>
  <si>
    <t>Do NOT Delete or Edit This Sheet</t>
  </si>
  <si>
    <t>Quantify pool with Qubit</t>
  </si>
  <si>
    <t>Autocalculated Value</t>
  </si>
  <si>
    <t>The desired pool concentration must be &lt;  the most dilute sample</t>
  </si>
  <si>
    <t>Total Pool Volume (uL)</t>
  </si>
  <si>
    <t># Measured Pool Concentration (ng/uL)</t>
  </si>
  <si>
    <t># Calculated Pool Molarity (nM)</t>
  </si>
  <si>
    <t>Forward (i7's)</t>
  </si>
  <si>
    <t>iSeq Reverse (i5's)</t>
  </si>
  <si>
    <t>NovaSeq Reverse (i5's)</t>
  </si>
  <si>
    <t>Sequence in Adapter</t>
  </si>
  <si>
    <t>Sequence in Sample Sheet</t>
  </si>
  <si>
    <t>TCGCCTTA</t>
  </si>
  <si>
    <t>TAAGGCGA</t>
  </si>
  <si>
    <t>CTAGTACG</t>
  </si>
  <si>
    <t>CGTACTAG</t>
  </si>
  <si>
    <t>TTCTGCCT</t>
  </si>
  <si>
    <t>AGGCAGAA</t>
  </si>
  <si>
    <t>GCTCAGGA</t>
  </si>
  <si>
    <t>TCCTGAGC</t>
  </si>
  <si>
    <t>AGGAGTCC</t>
  </si>
  <si>
    <t>GGACTCCT</t>
  </si>
  <si>
    <t>CATGCCTA</t>
  </si>
  <si>
    <t>TAGGCATG</t>
  </si>
  <si>
    <t>GTAGAGAG</t>
  </si>
  <si>
    <t>CTCTCTAC</t>
  </si>
  <si>
    <t>CCTCTCTG</t>
  </si>
  <si>
    <t>CAGAGAGG</t>
  </si>
  <si>
    <t>AGCGTAGC</t>
  </si>
  <si>
    <t>GCTACGCT</t>
  </si>
  <si>
    <t>CAGCCTCG</t>
  </si>
  <si>
    <t>CGAGGCTG</t>
  </si>
  <si>
    <t>TGCCTCTT</t>
  </si>
  <si>
    <t>AAGAGGCA</t>
  </si>
  <si>
    <t>TCCTCTAC</t>
  </si>
  <si>
    <t>GTAGAGGA</t>
  </si>
  <si>
    <t>TCATGAGC</t>
  </si>
  <si>
    <t>GCTCATGA</t>
  </si>
  <si>
    <t>CCTGAGAT</t>
  </si>
  <si>
    <t>ATCTCAGG</t>
  </si>
  <si>
    <t>TAGCGAGT</t>
  </si>
  <si>
    <t>ACTCGCTA</t>
  </si>
  <si>
    <t>GTAGCTCC</t>
  </si>
  <si>
    <t>GGAGCTAC</t>
  </si>
  <si>
    <t>TACTACGC</t>
  </si>
  <si>
    <t>GCGTAGTA</t>
  </si>
  <si>
    <t>AGGCTCCG</t>
  </si>
  <si>
    <t>CGGAGCCT</t>
  </si>
  <si>
    <t>GCAGCGTA</t>
  </si>
  <si>
    <t>TACGCTGC</t>
  </si>
  <si>
    <t>CTGCGCAT</t>
  </si>
  <si>
    <t>ATGCGCAG</t>
  </si>
  <si>
    <t>GAGCGCTA</t>
  </si>
  <si>
    <t>TAGCGCTC</t>
  </si>
  <si>
    <t>CGCTCAGT</t>
  </si>
  <si>
    <t>ACTGAGCG</t>
  </si>
  <si>
    <t>GTCTTAGG</t>
  </si>
  <si>
    <t>CCTAAGAC</t>
  </si>
  <si>
    <t>ACTGATCG</t>
  </si>
  <si>
    <t>CGATCAGT</t>
  </si>
  <si>
    <t>TAGCTGCA</t>
  </si>
  <si>
    <t>TGCAGCTA</t>
  </si>
  <si>
    <t>GACGTCGA</t>
  </si>
  <si>
    <t>TCGACGTC</t>
  </si>
  <si>
    <t>Sequence for NovaSeq, MiSeq, HiSeq2000/2500, NexSeq2000 (Sample Sheet v2)</t>
  </si>
  <si>
    <t>Sequence for iSeq, MiniSeq, NexSeq500/550, HiSeq3000/4000/X, NexSeq2000 (Sample Sheet v1)</t>
  </si>
  <si>
    <t>TAGATCGC</t>
  </si>
  <si>
    <t>GCGATCTA</t>
  </si>
  <si>
    <t>CTCTCTAT</t>
  </si>
  <si>
    <t>ATAGAGAG</t>
  </si>
  <si>
    <t>TATCCTCT</t>
  </si>
  <si>
    <t>AGAGGATA</t>
  </si>
  <si>
    <t>AGAGTAGA</t>
  </si>
  <si>
    <t>TCTACTCT</t>
  </si>
  <si>
    <t>GTAAGGAG</t>
  </si>
  <si>
    <t>CTCCTTAC</t>
  </si>
  <si>
    <t>ACTGCATA</t>
  </si>
  <si>
    <t>TATGCAGT</t>
  </si>
  <si>
    <t>AAGGAGTA</t>
  </si>
  <si>
    <t>TACTCCTT</t>
  </si>
  <si>
    <t>CTAAGCCT</t>
  </si>
  <si>
    <t>AGGCTTAG</t>
  </si>
  <si>
    <t>CGTCTAAT</t>
  </si>
  <si>
    <t>ATTAGACG</t>
  </si>
  <si>
    <t>TCTCTCCG</t>
  </si>
  <si>
    <t>CGGAGAGA</t>
  </si>
  <si>
    <t>TCGACTAG</t>
  </si>
  <si>
    <t>CTAGTCGA</t>
  </si>
  <si>
    <t>TTCTAGCT</t>
  </si>
  <si>
    <t>AGCTAGAA</t>
  </si>
  <si>
    <t>CCTAGAGT</t>
  </si>
  <si>
    <t>ACTCTAGG</t>
  </si>
  <si>
    <t>GCGTAAGA</t>
  </si>
  <si>
    <t>TCTTACGC</t>
  </si>
  <si>
    <t>CTATTAAG</t>
  </si>
  <si>
    <t>CTTAATAG</t>
  </si>
  <si>
    <t>AAGGCTAT</t>
  </si>
  <si>
    <t>ATAGCCTT</t>
  </si>
  <si>
    <t>GAGCCTTA</t>
  </si>
  <si>
    <t>TAAGGCTC</t>
  </si>
  <si>
    <t>TTATGCGA</t>
  </si>
  <si>
    <t>TCGCATAA</t>
  </si>
  <si>
    <t>Forward Phasing</t>
  </si>
  <si>
    <t>Reverse Phasing</t>
  </si>
  <si>
    <t># ScarMapper Sample Manifest v0.7.0</t>
  </si>
  <si>
    <t># ScarMapper Sample Manifest v0.8.0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</si>
</sst>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mmmm\ d\,\ yy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Lucida Console"/>
      <family val="3"/>
    </font>
    <font>
      <sz val="12"/>
      <color theme="1"/>
      <name val="Arial"/>
      <family val="2"/>
    </font>
    <font>
      <sz val="12"/>
      <name val="Arial"/>
      <family val="2"/>
    </font>
    <font>
      <sz val="11"/>
      <color theme="1"/>
      <name val="Lucida Console"/>
      <family val="3"/>
    </font>
    <font>
      <sz val="11"/>
      <color rgb="FF3F3F76"/>
      <name val="Calibri"/>
      <family val="2"/>
      <scheme val="minor"/>
    </font>
    <font>
      <b/>
      <sz val="12"/>
      <color theme="1"/>
      <name val="Lucida Console"/>
      <family val="3"/>
    </font>
    <font>
      <b/>
      <sz val="12"/>
      <name val="Arial"/>
      <family val="2"/>
    </font>
    <font>
      <sz val="12"/>
      <color rgb="FF3F3F76"/>
      <name val="Lucida Console"/>
      <family val="3"/>
    </font>
    <font>
      <b/>
      <sz val="11"/>
      <color theme="1"/>
      <name val="Lucida Console"/>
      <family val="3"/>
    </font>
    <font>
      <b/>
      <sz val="11"/>
      <name val="Lucida Console"/>
      <family val="3"/>
    </font>
    <font>
      <sz val="12"/>
      <color theme="1"/>
      <name val="Calibri"/>
      <family val="2"/>
      <scheme val="minor"/>
    </font>
    <font>
      <sz val="14"/>
      <color theme="1"/>
      <name val="Lucida Console"/>
      <family val="3"/>
    </font>
    <font>
      <b/>
      <sz val="14"/>
      <color rgb="FFFF0000"/>
      <name val="Calibri"/>
      <family val="2"/>
      <scheme val="minor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</borders>
  <cellStyleXfs count="2">
    <xf numFmtId="0" fontId="0" fillId="0" borderId="0"/>
    <xf numFmtId="0" fontId="7" fillId="2" borderId="1" applyNumberFormat="0" applyAlignment="0" applyProtection="0"/>
  </cellStyleXfs>
  <cellXfs count="43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Protection="1">
      <protection locked="0"/>
    </xf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 applyProtection="1">
      <alignment horizontal="center"/>
      <protection locked="0"/>
    </xf>
    <xf numFmtId="14" fontId="4" fillId="0" borderId="0" xfId="0" applyNumberFormat="1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Protection="1">
      <protection hidden="1"/>
    </xf>
    <xf numFmtId="2" fontId="4" fillId="0" borderId="0" xfId="0" applyNumberFormat="1" applyFont="1" applyProtection="1">
      <protection locked="0"/>
    </xf>
    <xf numFmtId="164" fontId="4" fillId="0" borderId="0" xfId="0" applyNumberFormat="1" applyFont="1" applyProtection="1">
      <protection locked="0"/>
    </xf>
    <xf numFmtId="1" fontId="4" fillId="0" borderId="0" xfId="0" applyNumberFormat="1" applyFont="1" applyProtection="1">
      <protection locked="0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4" fillId="0" borderId="0" xfId="0" applyFont="1" applyAlignment="1" applyProtection="1">
      <alignment wrapText="1"/>
      <protection locked="0"/>
    </xf>
    <xf numFmtId="0" fontId="8" fillId="0" borderId="0" xfId="0" applyFont="1"/>
    <xf numFmtId="0" fontId="3" fillId="0" borderId="0" xfId="0" applyFont="1" applyProtection="1">
      <protection locked="0"/>
    </xf>
    <xf numFmtId="0" fontId="10" fillId="2" borderId="1" xfId="1" applyFont="1"/>
    <xf numFmtId="164" fontId="10" fillId="2" borderId="1" xfId="1" applyNumberFormat="1" applyFont="1"/>
    <xf numFmtId="0" fontId="9" fillId="0" borderId="0" xfId="0" applyFont="1" applyAlignment="1">
      <alignment horizontal="center" wrapText="1"/>
    </xf>
    <xf numFmtId="165" fontId="3" fillId="0" borderId="0" xfId="0" applyNumberFormat="1" applyFont="1" applyProtection="1">
      <protection locked="0"/>
    </xf>
    <xf numFmtId="0" fontId="13" fillId="0" borderId="0" xfId="0" applyFont="1"/>
    <xf numFmtId="0" fontId="14" fillId="0" borderId="0" xfId="0" applyFont="1" applyAlignment="1">
      <alignment horizontal="center"/>
    </xf>
    <xf numFmtId="0" fontId="15" fillId="0" borderId="0" xfId="0" applyFont="1"/>
    <xf numFmtId="0" fontId="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6" fillId="0" borderId="0" xfId="0" applyFont="1"/>
    <xf numFmtId="0" fontId="5" fillId="0" borderId="0" xfId="0" applyFont="1" applyAlignment="1" applyProtection="1">
      <alignment horizontal="center"/>
      <protection hidden="1"/>
    </xf>
    <xf numFmtId="0" fontId="5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1" fillId="0" borderId="2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2" fillId="0" borderId="2" xfId="0" applyFont="1" applyBorder="1" applyAlignment="1">
      <alignment horizontal="right"/>
    </xf>
  </cellXfs>
  <cellStyles count="2">
    <cellStyle name="Input" xfId="1" builtinId="20"/>
    <cellStyle name="Normal" xfId="0" builtinId="0"/>
  </cellStyles>
  <dxfs count="48">
    <dxf>
      <font>
        <b/>
        <i val="0"/>
        <color auto="1"/>
      </font>
      <fill>
        <patternFill>
          <bgColor rgb="FFFFAFAF"/>
        </patternFill>
      </fill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auto="1"/>
      </font>
      <fill>
        <patternFill>
          <bgColor rgb="FFFFAFAF"/>
        </patternFill>
      </fill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auto="1"/>
      </font>
      <fill>
        <patternFill>
          <bgColor rgb="FFFFAFAF"/>
        </patternFill>
      </fill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9F9F"/>
        </patternFill>
      </fill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AFAF"/>
        </patternFill>
      </fill>
    </dxf>
    <dxf>
      <font>
        <b/>
        <i val="0"/>
        <color auto="1"/>
      </font>
      <fill>
        <patternFill>
          <bgColor rgb="FFFFAFAF"/>
        </patternFill>
      </fill>
    </dxf>
    <dxf>
      <font>
        <b/>
        <i val="0"/>
      </font>
      <fill>
        <patternFill>
          <bgColor rgb="FFFFAFAF"/>
        </patternFill>
      </fill>
    </dxf>
    <dxf>
      <fill>
        <patternFill>
          <bgColor rgb="FFFFAFAF"/>
        </patternFill>
      </fill>
    </dxf>
    <dxf>
      <font>
        <b/>
        <i val="0"/>
        <color auto="1"/>
      </font>
      <fill>
        <patternFill>
          <bgColor rgb="FFFFAFAF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79998168889431442"/>
      </font>
      <fill>
        <patternFill>
          <bgColor theme="4" tint="0.79998168889431442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</font>
      <fill>
        <patternFill patternType="solid">
          <fgColor auto="1"/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AFAF"/>
        </patternFill>
      </fill>
    </dxf>
    <dxf>
      <font>
        <b/>
        <i val="0"/>
        <color auto="1"/>
      </font>
      <fill>
        <patternFill>
          <bgColor rgb="FFFFAFAF"/>
        </patternFill>
      </fill>
    </dxf>
    <dxf>
      <font>
        <b/>
        <i val="0"/>
      </font>
      <fill>
        <patternFill>
          <bgColor rgb="FFFFAFAF"/>
        </patternFill>
      </fill>
    </dxf>
    <dxf>
      <fill>
        <patternFill>
          <bgColor rgb="FFFFAFAF"/>
        </patternFill>
      </fill>
    </dxf>
    <dxf>
      <font>
        <b/>
        <i val="0"/>
        <color auto="1"/>
      </font>
      <fill>
        <patternFill>
          <bgColor rgb="FFFFAFAF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79998168889431442"/>
      </font>
      <fill>
        <patternFill>
          <bgColor theme="4" tint="0.79998168889431442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</font>
      <fill>
        <patternFill patternType="solid">
          <fgColor auto="1"/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FAFAF"/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ADCFA-6253-4D59-BDA3-704ABA329288}">
  <sheetPr codeName="Sheet1"/>
  <dimension ref="A1:M104"/>
  <sheetViews>
    <sheetView tabSelected="1" workbookViewId="0">
      <selection activeCell="B9" sqref="B9"/>
    </sheetView>
  </sheetViews>
  <sheetFormatPr defaultColWidth="9.140625" defaultRowHeight="15" x14ac:dyDescent="0.2"/>
  <cols>
    <col min="1" max="1" width="54.140625" style="6" customWidth="1"/>
    <col min="2" max="2" width="28.140625" style="6" customWidth="1"/>
    <col min="3" max="3" width="15.42578125" style="6" customWidth="1"/>
    <col min="4" max="4" width="18.28515625" style="6" customWidth="1"/>
    <col min="5" max="5" width="18.28515625" style="9" customWidth="1"/>
    <col min="6" max="6" width="20.28515625" style="9" bestFit="1" customWidth="1"/>
    <col min="7" max="7" width="20.140625" style="6" bestFit="1" customWidth="1"/>
    <col min="8" max="8" width="27.28515625" style="6" customWidth="1"/>
    <col min="9" max="9" width="25.28515625" style="6" customWidth="1"/>
    <col min="10" max="10" width="11.28515625" style="6" customWidth="1"/>
    <col min="11" max="11" width="15.28515625" style="6" customWidth="1"/>
    <col min="12" max="12" width="61.140625" style="19" customWidth="1"/>
    <col min="13" max="16384" width="9.140625" style="6"/>
  </cols>
  <sheetData>
    <row r="1" spans="1:12" s="3" customFormat="1" ht="15.75" x14ac:dyDescent="0.25">
      <c r="A1" s="23" t="s">
        <v>414</v>
      </c>
      <c r="B1" s="23"/>
      <c r="E1" s="4"/>
      <c r="F1" s="4"/>
      <c r="L1" s="18"/>
    </row>
    <row r="2" spans="1:12" x14ac:dyDescent="0.2">
      <c r="A2" s="5" t="s">
        <v>210</v>
      </c>
      <c r="B2" s="28"/>
      <c r="H2" s="39" t="s">
        <v>288</v>
      </c>
      <c r="I2" s="40"/>
      <c r="J2" s="25"/>
    </row>
    <row r="3" spans="1:12" x14ac:dyDescent="0.2">
      <c r="A3" s="5" t="s">
        <v>211</v>
      </c>
      <c r="B3" s="24"/>
      <c r="C3" s="8"/>
      <c r="H3" s="41" t="s">
        <v>313</v>
      </c>
      <c r="I3" s="42"/>
      <c r="J3" s="25"/>
      <c r="K3" s="8"/>
      <c r="L3" s="20">
        <f>COUNT(J9:J104)</f>
        <v>0</v>
      </c>
    </row>
    <row r="4" spans="1:12" x14ac:dyDescent="0.2">
      <c r="A4" s="5" t="s">
        <v>314</v>
      </c>
      <c r="B4" s="24"/>
      <c r="C4" s="14"/>
      <c r="D4" s="14"/>
      <c r="E4" s="37"/>
      <c r="F4" s="37"/>
      <c r="G4" s="14"/>
      <c r="H4" s="41" t="s">
        <v>294</v>
      </c>
      <c r="I4" s="42"/>
      <c r="J4" s="26">
        <f>J3-SUMIF(K9:K104,"&lt;&gt;#DIV/0!")</f>
        <v>0</v>
      </c>
      <c r="K4" s="8"/>
      <c r="L4" s="20"/>
    </row>
    <row r="5" spans="1:12" x14ac:dyDescent="0.2">
      <c r="A5" s="5" t="s">
        <v>315</v>
      </c>
      <c r="B5" s="24" t="e">
        <f>((B4)/(AVERAGE(I9:I104)*660)*1000000)</f>
        <v>#DIV/0!</v>
      </c>
      <c r="C5" s="8"/>
      <c r="D5" s="8"/>
      <c r="E5" s="38"/>
      <c r="F5" s="38"/>
      <c r="G5" s="8"/>
      <c r="H5" s="8"/>
      <c r="I5" s="8"/>
      <c r="J5" s="8"/>
      <c r="K5" s="8"/>
      <c r="L5" s="20"/>
    </row>
    <row r="6" spans="1:12" x14ac:dyDescent="0.2">
      <c r="C6" s="8"/>
      <c r="D6" s="8"/>
      <c r="E6" s="38"/>
      <c r="F6" s="38"/>
      <c r="G6" s="8"/>
      <c r="H6" s="8"/>
      <c r="I6" s="8"/>
      <c r="J6" s="8"/>
      <c r="K6" s="8"/>
      <c r="L6" s="20"/>
    </row>
    <row r="7" spans="1:12" ht="31.5" x14ac:dyDescent="0.25">
      <c r="C7" s="8"/>
      <c r="D7" s="8"/>
      <c r="E7" s="38"/>
      <c r="F7" s="38"/>
      <c r="G7" s="8"/>
      <c r="H7" s="8"/>
      <c r="I7" s="8"/>
      <c r="J7" s="8"/>
      <c r="K7" s="27" t="s">
        <v>299</v>
      </c>
      <c r="L7" s="20"/>
    </row>
    <row r="8" spans="1:12" s="9" customFormat="1" ht="15.75" x14ac:dyDescent="0.25">
      <c r="A8" s="4" t="s">
        <v>303</v>
      </c>
      <c r="B8" s="4" t="s">
        <v>285</v>
      </c>
      <c r="C8" s="4" t="s">
        <v>2</v>
      </c>
      <c r="D8" s="4" t="s">
        <v>1</v>
      </c>
      <c r="E8" s="4" t="s">
        <v>411</v>
      </c>
      <c r="F8" s="4" t="s">
        <v>412</v>
      </c>
      <c r="G8" s="4" t="s">
        <v>296</v>
      </c>
      <c r="H8" s="4" t="s">
        <v>215</v>
      </c>
      <c r="I8" s="4" t="s">
        <v>214</v>
      </c>
      <c r="J8" s="4" t="s">
        <v>216</v>
      </c>
      <c r="K8" s="4" t="s">
        <v>287</v>
      </c>
      <c r="L8" s="21" t="s">
        <v>3</v>
      </c>
    </row>
    <row r="9" spans="1:12" ht="15.75" x14ac:dyDescent="0.25">
      <c r="A9" s="10"/>
      <c r="B9" s="7"/>
      <c r="C9" s="10"/>
      <c r="D9" s="10"/>
      <c r="E9" s="10"/>
      <c r="F9" s="10"/>
      <c r="G9" s="10"/>
      <c r="H9"/>
      <c r="I9" s="17"/>
      <c r="J9" s="16" t="e">
        <f>((H9*0.000000001)/(I9*660))*1000000000000000</f>
        <v>#DIV/0!</v>
      </c>
      <c r="K9" s="16" t="e">
        <f>(J$2/J9)*(J$3/COUNT(J$9:J$104))</f>
        <v>#DIV/0!</v>
      </c>
      <c r="L9" s="22"/>
    </row>
    <row r="10" spans="1:12" ht="15.75" x14ac:dyDescent="0.25">
      <c r="A10" s="10"/>
      <c r="B10" s="7"/>
      <c r="C10" s="10"/>
      <c r="D10" s="10"/>
      <c r="E10" s="10"/>
      <c r="F10" s="10"/>
      <c r="G10" s="10"/>
      <c r="H10"/>
      <c r="I10" s="17"/>
      <c r="J10" s="16" t="e">
        <f>((H10*0.000000001)/(I10*660))*1000000000000000</f>
        <v>#DIV/0!</v>
      </c>
      <c r="K10" s="16" t="e">
        <f t="shared" ref="K10:K73" si="0">(J$2/J10)*(J$3/COUNT(J$9:J$104))</f>
        <v>#DIV/0!</v>
      </c>
      <c r="L10" s="22"/>
    </row>
    <row r="11" spans="1:12" ht="15.75" x14ac:dyDescent="0.25">
      <c r="A11" s="10"/>
      <c r="B11" s="7"/>
      <c r="C11" s="10"/>
      <c r="D11" s="10"/>
      <c r="E11" s="10"/>
      <c r="F11" s="10"/>
      <c r="G11" s="10"/>
      <c r="H11"/>
      <c r="I11" s="17"/>
      <c r="J11" s="16" t="e">
        <f t="shared" ref="J11:J74" si="1">((H11*0.000000001)/(I11*660))*1000000000000000</f>
        <v>#DIV/0!</v>
      </c>
      <c r="K11" s="16" t="e">
        <f t="shared" si="0"/>
        <v>#DIV/0!</v>
      </c>
      <c r="L11" s="22"/>
    </row>
    <row r="12" spans="1:12" ht="15.75" x14ac:dyDescent="0.25">
      <c r="A12" s="10"/>
      <c r="B12" s="7"/>
      <c r="C12" s="10"/>
      <c r="D12" s="10"/>
      <c r="E12" s="10"/>
      <c r="F12" s="10"/>
      <c r="G12" s="10"/>
      <c r="H12"/>
      <c r="I12" s="17"/>
      <c r="J12" s="16" t="e">
        <f t="shared" si="1"/>
        <v>#DIV/0!</v>
      </c>
      <c r="K12" s="16" t="e">
        <f t="shared" si="0"/>
        <v>#DIV/0!</v>
      </c>
      <c r="L12" s="22"/>
    </row>
    <row r="13" spans="1:12" ht="15.75" x14ac:dyDescent="0.25">
      <c r="A13" s="10"/>
      <c r="B13" s="7"/>
      <c r="C13" s="10"/>
      <c r="D13" s="10"/>
      <c r="E13" s="10"/>
      <c r="F13" s="10"/>
      <c r="G13" s="10"/>
      <c r="H13"/>
      <c r="I13" s="17"/>
      <c r="J13" s="16" t="e">
        <f t="shared" si="1"/>
        <v>#DIV/0!</v>
      </c>
      <c r="K13" s="16" t="e">
        <f t="shared" si="0"/>
        <v>#DIV/0!</v>
      </c>
      <c r="L13" s="22"/>
    </row>
    <row r="14" spans="1:12" ht="15.75" x14ac:dyDescent="0.25">
      <c r="A14" s="10"/>
      <c r="B14" s="7"/>
      <c r="C14" s="10"/>
      <c r="D14" s="10"/>
      <c r="E14" s="10"/>
      <c r="F14" s="10"/>
      <c r="G14" s="10"/>
      <c r="H14"/>
      <c r="I14" s="17"/>
      <c r="J14" s="16" t="e">
        <f t="shared" si="1"/>
        <v>#DIV/0!</v>
      </c>
      <c r="K14" s="16" t="e">
        <f t="shared" si="0"/>
        <v>#DIV/0!</v>
      </c>
      <c r="L14" s="22"/>
    </row>
    <row r="15" spans="1:12" ht="15.75" x14ac:dyDescent="0.25">
      <c r="A15" s="10"/>
      <c r="B15" s="7"/>
      <c r="C15" s="10"/>
      <c r="D15" s="10"/>
      <c r="E15" s="10"/>
      <c r="F15" s="10"/>
      <c r="G15" s="10"/>
      <c r="H15"/>
      <c r="I15" s="17"/>
      <c r="J15" s="16" t="e">
        <f t="shared" si="1"/>
        <v>#DIV/0!</v>
      </c>
      <c r="K15" s="16" t="e">
        <f t="shared" si="0"/>
        <v>#DIV/0!</v>
      </c>
      <c r="L15" s="22"/>
    </row>
    <row r="16" spans="1:12" ht="15.75" x14ac:dyDescent="0.25">
      <c r="A16" s="10"/>
      <c r="B16" s="7"/>
      <c r="C16" s="10"/>
      <c r="D16" s="10"/>
      <c r="E16" s="10"/>
      <c r="F16" s="10"/>
      <c r="G16" s="10"/>
      <c r="H16"/>
      <c r="I16" s="17"/>
      <c r="J16" s="16" t="e">
        <f t="shared" si="1"/>
        <v>#DIV/0!</v>
      </c>
      <c r="K16" s="16" t="e">
        <f t="shared" si="0"/>
        <v>#DIV/0!</v>
      </c>
      <c r="L16" s="22"/>
    </row>
    <row r="17" spans="1:13" ht="15.75" x14ac:dyDescent="0.25">
      <c r="A17" s="10"/>
      <c r="B17" s="7"/>
      <c r="C17" s="10"/>
      <c r="D17" s="10"/>
      <c r="E17" s="10"/>
      <c r="F17" s="10"/>
      <c r="G17" s="10"/>
      <c r="H17"/>
      <c r="I17" s="17"/>
      <c r="J17" s="16" t="e">
        <f t="shared" si="1"/>
        <v>#DIV/0!</v>
      </c>
      <c r="K17" s="16" t="e">
        <f t="shared" si="0"/>
        <v>#DIV/0!</v>
      </c>
      <c r="L17" s="22"/>
    </row>
    <row r="18" spans="1:13" ht="15.75" x14ac:dyDescent="0.25">
      <c r="A18" s="10"/>
      <c r="B18" s="7"/>
      <c r="C18" s="10"/>
      <c r="D18" s="10"/>
      <c r="E18" s="10"/>
      <c r="F18" s="10"/>
      <c r="G18" s="10"/>
      <c r="H18"/>
      <c r="I18" s="17"/>
      <c r="J18" s="16" t="e">
        <f t="shared" si="1"/>
        <v>#DIV/0!</v>
      </c>
      <c r="K18" s="16" t="e">
        <f t="shared" si="0"/>
        <v>#DIV/0!</v>
      </c>
      <c r="L18" s="22"/>
    </row>
    <row r="19" spans="1:13" ht="15.75" x14ac:dyDescent="0.25">
      <c r="A19" s="10"/>
      <c r="B19" s="7"/>
      <c r="C19" s="10"/>
      <c r="D19" s="10"/>
      <c r="E19" s="10"/>
      <c r="F19" s="10"/>
      <c r="G19" s="10"/>
      <c r="H19"/>
      <c r="I19" s="17"/>
      <c r="J19" s="16" t="e">
        <f t="shared" si="1"/>
        <v>#DIV/0!</v>
      </c>
      <c r="K19" s="16" t="e">
        <f t="shared" si="0"/>
        <v>#DIV/0!</v>
      </c>
      <c r="L19" s="22"/>
    </row>
    <row r="20" spans="1:13" ht="15.75" x14ac:dyDescent="0.25">
      <c r="A20" s="10"/>
      <c r="B20" s="7"/>
      <c r="C20" s="10"/>
      <c r="D20" s="10"/>
      <c r="E20" s="10"/>
      <c r="F20" s="10"/>
      <c r="G20" s="10"/>
      <c r="H20"/>
      <c r="I20" s="17"/>
      <c r="J20" s="16" t="e">
        <f t="shared" si="1"/>
        <v>#DIV/0!</v>
      </c>
      <c r="K20" s="16" t="e">
        <f t="shared" si="0"/>
        <v>#DIV/0!</v>
      </c>
      <c r="L20" s="22"/>
    </row>
    <row r="21" spans="1:13" ht="15.75" x14ac:dyDescent="0.25">
      <c r="A21" s="10"/>
      <c r="B21" s="7"/>
      <c r="C21" s="10"/>
      <c r="D21" s="10"/>
      <c r="E21" s="10"/>
      <c r="F21" s="10"/>
      <c r="G21" s="10"/>
      <c r="H21"/>
      <c r="I21" s="17"/>
      <c r="J21" s="16" t="e">
        <f t="shared" si="1"/>
        <v>#DIV/0!</v>
      </c>
      <c r="K21" s="16" t="e">
        <f t="shared" si="0"/>
        <v>#DIV/0!</v>
      </c>
      <c r="L21" s="22"/>
    </row>
    <row r="22" spans="1:13" ht="15.75" x14ac:dyDescent="0.25">
      <c r="A22" s="10"/>
      <c r="B22" s="7"/>
      <c r="C22" s="10"/>
      <c r="D22" s="10"/>
      <c r="E22" s="10"/>
      <c r="F22" s="10"/>
      <c r="G22" s="10"/>
      <c r="H22"/>
      <c r="I22" s="17"/>
      <c r="J22" s="16" t="e">
        <f t="shared" si="1"/>
        <v>#DIV/0!</v>
      </c>
      <c r="K22" s="16" t="e">
        <f t="shared" si="0"/>
        <v>#DIV/0!</v>
      </c>
      <c r="L22" s="22"/>
    </row>
    <row r="23" spans="1:13" ht="15.75" x14ac:dyDescent="0.25">
      <c r="A23" s="10"/>
      <c r="B23" s="7"/>
      <c r="C23" s="10"/>
      <c r="D23" s="10"/>
      <c r="E23" s="10"/>
      <c r="F23" s="10"/>
      <c r="G23" s="10"/>
      <c r="H23"/>
      <c r="I23" s="17"/>
      <c r="J23" s="16" t="e">
        <f t="shared" si="1"/>
        <v>#DIV/0!</v>
      </c>
      <c r="K23" s="16" t="e">
        <f t="shared" si="0"/>
        <v>#DIV/0!</v>
      </c>
      <c r="L23" s="22"/>
    </row>
    <row r="24" spans="1:13" ht="15.75" x14ac:dyDescent="0.25">
      <c r="A24" s="10"/>
      <c r="B24" s="7"/>
      <c r="C24" s="10"/>
      <c r="D24" s="10"/>
      <c r="E24" s="10"/>
      <c r="F24" s="10"/>
      <c r="G24" s="10"/>
      <c r="H24"/>
      <c r="I24" s="17"/>
      <c r="J24" s="16" t="e">
        <f t="shared" si="1"/>
        <v>#DIV/0!</v>
      </c>
      <c r="K24" s="16" t="e">
        <f t="shared" si="0"/>
        <v>#DIV/0!</v>
      </c>
      <c r="L24" s="22"/>
    </row>
    <row r="25" spans="1:13" ht="15.75" x14ac:dyDescent="0.25">
      <c r="A25" s="10"/>
      <c r="B25" s="7"/>
      <c r="C25" s="10"/>
      <c r="D25" s="10"/>
      <c r="E25" s="10"/>
      <c r="F25" s="10"/>
      <c r="G25" s="10"/>
      <c r="H25"/>
      <c r="I25" s="17"/>
      <c r="J25" s="16" t="e">
        <f t="shared" si="1"/>
        <v>#DIV/0!</v>
      </c>
      <c r="K25" s="16" t="e">
        <f t="shared" si="0"/>
        <v>#DIV/0!</v>
      </c>
      <c r="L25" s="22"/>
      <c r="M25" s="11"/>
    </row>
    <row r="26" spans="1:13" ht="15.75" x14ac:dyDescent="0.25">
      <c r="A26" s="10"/>
      <c r="B26" s="7"/>
      <c r="C26" s="10"/>
      <c r="D26" s="10"/>
      <c r="E26" s="10"/>
      <c r="F26" s="10"/>
      <c r="G26" s="10"/>
      <c r="H26"/>
      <c r="I26" s="17"/>
      <c r="J26" s="16" t="e">
        <f t="shared" si="1"/>
        <v>#DIV/0!</v>
      </c>
      <c r="K26" s="16" t="e">
        <f t="shared" si="0"/>
        <v>#DIV/0!</v>
      </c>
      <c r="L26" s="22"/>
    </row>
    <row r="27" spans="1:13" ht="15.75" x14ac:dyDescent="0.25">
      <c r="A27" s="10"/>
      <c r="B27" s="7"/>
      <c r="C27" s="10"/>
      <c r="D27" s="10"/>
      <c r="E27" s="10"/>
      <c r="F27" s="10"/>
      <c r="G27" s="10"/>
      <c r="H27"/>
      <c r="I27" s="17"/>
      <c r="J27" s="16" t="e">
        <f t="shared" si="1"/>
        <v>#DIV/0!</v>
      </c>
      <c r="K27" s="16" t="e">
        <f t="shared" si="0"/>
        <v>#DIV/0!</v>
      </c>
      <c r="L27" s="22"/>
    </row>
    <row r="28" spans="1:13" ht="15.75" x14ac:dyDescent="0.25">
      <c r="A28" s="10"/>
      <c r="B28" s="7"/>
      <c r="C28" s="10"/>
      <c r="D28" s="10"/>
      <c r="E28" s="10"/>
      <c r="F28" s="10"/>
      <c r="G28" s="10"/>
      <c r="H28"/>
      <c r="I28" s="17"/>
      <c r="J28" s="16" t="e">
        <f t="shared" si="1"/>
        <v>#DIV/0!</v>
      </c>
      <c r="K28" s="16" t="e">
        <f t="shared" si="0"/>
        <v>#DIV/0!</v>
      </c>
      <c r="L28" s="22"/>
    </row>
    <row r="29" spans="1:13" x14ac:dyDescent="0.2">
      <c r="A29" s="10"/>
      <c r="B29" s="7"/>
      <c r="C29" s="10"/>
      <c r="D29" s="10"/>
      <c r="E29" s="10"/>
      <c r="F29" s="10"/>
      <c r="G29" s="10"/>
      <c r="H29" s="15"/>
      <c r="I29" s="17"/>
      <c r="J29" s="16" t="e">
        <f t="shared" si="1"/>
        <v>#DIV/0!</v>
      </c>
      <c r="K29" s="16" t="e">
        <f t="shared" si="0"/>
        <v>#DIV/0!</v>
      </c>
      <c r="L29" s="22"/>
    </row>
    <row r="30" spans="1:13" x14ac:dyDescent="0.2">
      <c r="A30" s="10"/>
      <c r="B30" s="7"/>
      <c r="C30" s="10"/>
      <c r="D30" s="10"/>
      <c r="E30" s="10"/>
      <c r="F30" s="10"/>
      <c r="G30" s="10"/>
      <c r="H30" s="15"/>
      <c r="I30" s="17"/>
      <c r="J30" s="16" t="e">
        <f t="shared" si="1"/>
        <v>#DIV/0!</v>
      </c>
      <c r="K30" s="16" t="e">
        <f t="shared" si="0"/>
        <v>#DIV/0!</v>
      </c>
      <c r="L30" s="22"/>
    </row>
    <row r="31" spans="1:13" x14ac:dyDescent="0.2">
      <c r="A31" s="10"/>
      <c r="B31" s="7"/>
      <c r="C31" s="10"/>
      <c r="D31" s="10"/>
      <c r="E31" s="10"/>
      <c r="F31" s="10"/>
      <c r="G31" s="10"/>
      <c r="H31" s="15"/>
      <c r="I31" s="17"/>
      <c r="J31" s="16" t="e">
        <f t="shared" si="1"/>
        <v>#DIV/0!</v>
      </c>
      <c r="K31" s="16" t="e">
        <f t="shared" si="0"/>
        <v>#DIV/0!</v>
      </c>
      <c r="L31" s="22"/>
    </row>
    <row r="32" spans="1:13" x14ac:dyDescent="0.2">
      <c r="A32" s="10"/>
      <c r="B32" s="7"/>
      <c r="C32" s="10"/>
      <c r="D32" s="10"/>
      <c r="E32" s="10"/>
      <c r="F32" s="10"/>
      <c r="G32" s="10"/>
      <c r="H32" s="15"/>
      <c r="I32" s="17"/>
      <c r="J32" s="16" t="e">
        <f t="shared" si="1"/>
        <v>#DIV/0!</v>
      </c>
      <c r="K32" s="16" t="e">
        <f t="shared" si="0"/>
        <v>#DIV/0!</v>
      </c>
      <c r="L32" s="22"/>
    </row>
    <row r="33" spans="1:12" x14ac:dyDescent="0.2">
      <c r="A33" s="10"/>
      <c r="B33" s="7"/>
      <c r="C33" s="10"/>
      <c r="D33" s="10"/>
      <c r="E33" s="10"/>
      <c r="F33" s="10"/>
      <c r="G33" s="10"/>
      <c r="H33" s="15"/>
      <c r="I33" s="17"/>
      <c r="J33" s="16" t="e">
        <f t="shared" si="1"/>
        <v>#DIV/0!</v>
      </c>
      <c r="K33" s="16" t="e">
        <f t="shared" si="0"/>
        <v>#DIV/0!</v>
      </c>
      <c r="L33" s="22"/>
    </row>
    <row r="34" spans="1:12" x14ac:dyDescent="0.2">
      <c r="A34" s="10"/>
      <c r="B34" s="7"/>
      <c r="C34" s="10"/>
      <c r="D34" s="10"/>
      <c r="E34" s="10"/>
      <c r="F34" s="10"/>
      <c r="G34" s="10"/>
      <c r="H34" s="15"/>
      <c r="I34" s="17"/>
      <c r="J34" s="16" t="e">
        <f t="shared" si="1"/>
        <v>#DIV/0!</v>
      </c>
      <c r="K34" s="16" t="e">
        <f t="shared" si="0"/>
        <v>#DIV/0!</v>
      </c>
      <c r="L34" s="22"/>
    </row>
    <row r="35" spans="1:12" x14ac:dyDescent="0.2">
      <c r="A35" s="10"/>
      <c r="B35" s="7"/>
      <c r="C35" s="10"/>
      <c r="D35" s="10"/>
      <c r="E35" s="10"/>
      <c r="F35" s="10"/>
      <c r="G35" s="10"/>
      <c r="H35" s="15"/>
      <c r="I35" s="17"/>
      <c r="J35" s="16" t="e">
        <f t="shared" si="1"/>
        <v>#DIV/0!</v>
      </c>
      <c r="K35" s="16" t="e">
        <f t="shared" si="0"/>
        <v>#DIV/0!</v>
      </c>
      <c r="L35" s="22"/>
    </row>
    <row r="36" spans="1:12" x14ac:dyDescent="0.2">
      <c r="A36" s="10"/>
      <c r="B36" s="7"/>
      <c r="C36" s="10"/>
      <c r="D36" s="10"/>
      <c r="E36" s="10"/>
      <c r="F36" s="10"/>
      <c r="G36" s="10"/>
      <c r="H36" s="15"/>
      <c r="I36" s="17"/>
      <c r="J36" s="16" t="e">
        <f t="shared" si="1"/>
        <v>#DIV/0!</v>
      </c>
      <c r="K36" s="16" t="e">
        <f t="shared" si="0"/>
        <v>#DIV/0!</v>
      </c>
      <c r="L36" s="22"/>
    </row>
    <row r="37" spans="1:12" x14ac:dyDescent="0.2">
      <c r="A37" s="10"/>
      <c r="B37" s="7"/>
      <c r="C37" s="10"/>
      <c r="D37" s="10"/>
      <c r="E37" s="10"/>
      <c r="F37" s="10"/>
      <c r="G37" s="10"/>
      <c r="H37" s="15"/>
      <c r="I37" s="17"/>
      <c r="J37" s="16" t="e">
        <f t="shared" si="1"/>
        <v>#DIV/0!</v>
      </c>
      <c r="K37" s="16" t="e">
        <f t="shared" si="0"/>
        <v>#DIV/0!</v>
      </c>
      <c r="L37" s="22"/>
    </row>
    <row r="38" spans="1:12" x14ac:dyDescent="0.2">
      <c r="A38" s="10"/>
      <c r="B38" s="7"/>
      <c r="C38" s="10"/>
      <c r="D38" s="10"/>
      <c r="E38" s="10"/>
      <c r="F38" s="10"/>
      <c r="G38" s="10"/>
      <c r="H38" s="15"/>
      <c r="I38" s="17"/>
      <c r="J38" s="16" t="e">
        <f t="shared" si="1"/>
        <v>#DIV/0!</v>
      </c>
      <c r="K38" s="16" t="e">
        <f t="shared" si="0"/>
        <v>#DIV/0!</v>
      </c>
      <c r="L38" s="22"/>
    </row>
    <row r="39" spans="1:12" x14ac:dyDescent="0.2">
      <c r="A39" s="10"/>
      <c r="B39" s="7"/>
      <c r="C39" s="10"/>
      <c r="D39" s="10"/>
      <c r="E39" s="10"/>
      <c r="F39" s="10"/>
      <c r="G39" s="10"/>
      <c r="H39" s="15"/>
      <c r="I39" s="17"/>
      <c r="J39" s="16" t="e">
        <f t="shared" si="1"/>
        <v>#DIV/0!</v>
      </c>
      <c r="K39" s="16" t="e">
        <f t="shared" si="0"/>
        <v>#DIV/0!</v>
      </c>
      <c r="L39" s="22"/>
    </row>
    <row r="40" spans="1:12" x14ac:dyDescent="0.2">
      <c r="A40" s="10"/>
      <c r="B40" s="7"/>
      <c r="C40" s="10"/>
      <c r="D40" s="10"/>
      <c r="E40" s="10"/>
      <c r="F40" s="10"/>
      <c r="G40" s="10"/>
      <c r="H40" s="15"/>
      <c r="I40" s="17"/>
      <c r="J40" s="16" t="e">
        <f t="shared" si="1"/>
        <v>#DIV/0!</v>
      </c>
      <c r="K40" s="16" t="e">
        <f t="shared" si="0"/>
        <v>#DIV/0!</v>
      </c>
      <c r="L40" s="22"/>
    </row>
    <row r="41" spans="1:12" x14ac:dyDescent="0.2">
      <c r="A41" s="10"/>
      <c r="B41" s="7"/>
      <c r="C41" s="10"/>
      <c r="D41" s="10"/>
      <c r="E41" s="10"/>
      <c r="F41" s="10"/>
      <c r="G41" s="10"/>
      <c r="H41" s="15"/>
      <c r="I41" s="17"/>
      <c r="J41" s="16" t="e">
        <f t="shared" si="1"/>
        <v>#DIV/0!</v>
      </c>
      <c r="K41" s="16" t="e">
        <f t="shared" si="0"/>
        <v>#DIV/0!</v>
      </c>
      <c r="L41" s="22"/>
    </row>
    <row r="42" spans="1:12" x14ac:dyDescent="0.2">
      <c r="A42" s="10"/>
      <c r="B42" s="7"/>
      <c r="C42" s="10"/>
      <c r="D42" s="10"/>
      <c r="E42" s="10"/>
      <c r="F42" s="10"/>
      <c r="G42" s="10"/>
      <c r="H42" s="15"/>
      <c r="I42" s="17"/>
      <c r="J42" s="16" t="e">
        <f t="shared" si="1"/>
        <v>#DIV/0!</v>
      </c>
      <c r="K42" s="16" t="e">
        <f t="shared" si="0"/>
        <v>#DIV/0!</v>
      </c>
      <c r="L42" s="22"/>
    </row>
    <row r="43" spans="1:12" x14ac:dyDescent="0.2">
      <c r="A43" s="10"/>
      <c r="B43" s="7"/>
      <c r="C43" s="10"/>
      <c r="D43" s="10"/>
      <c r="E43" s="10"/>
      <c r="F43" s="10"/>
      <c r="G43" s="10"/>
      <c r="H43" s="15"/>
      <c r="I43" s="17"/>
      <c r="J43" s="16" t="e">
        <f t="shared" si="1"/>
        <v>#DIV/0!</v>
      </c>
      <c r="K43" s="16" t="e">
        <f t="shared" si="0"/>
        <v>#DIV/0!</v>
      </c>
      <c r="L43" s="22"/>
    </row>
    <row r="44" spans="1:12" x14ac:dyDescent="0.2">
      <c r="A44" s="10"/>
      <c r="B44" s="7"/>
      <c r="C44" s="10"/>
      <c r="D44" s="10"/>
      <c r="E44" s="10"/>
      <c r="F44" s="10"/>
      <c r="G44" s="10"/>
      <c r="H44" s="15"/>
      <c r="I44" s="17"/>
      <c r="J44" s="16" t="e">
        <f t="shared" si="1"/>
        <v>#DIV/0!</v>
      </c>
      <c r="K44" s="16" t="e">
        <f t="shared" si="0"/>
        <v>#DIV/0!</v>
      </c>
      <c r="L44" s="22"/>
    </row>
    <row r="45" spans="1:12" x14ac:dyDescent="0.2">
      <c r="A45" s="10"/>
      <c r="B45" s="7"/>
      <c r="C45" s="10"/>
      <c r="D45" s="10"/>
      <c r="E45" s="10"/>
      <c r="F45" s="10"/>
      <c r="G45" s="10"/>
      <c r="H45" s="15"/>
      <c r="I45" s="17"/>
      <c r="J45" s="16" t="e">
        <f t="shared" si="1"/>
        <v>#DIV/0!</v>
      </c>
      <c r="K45" s="16" t="e">
        <f t="shared" si="0"/>
        <v>#DIV/0!</v>
      </c>
      <c r="L45" s="22"/>
    </row>
    <row r="46" spans="1:12" x14ac:dyDescent="0.2">
      <c r="A46" s="10"/>
      <c r="B46" s="7"/>
      <c r="C46" s="10"/>
      <c r="D46" s="10"/>
      <c r="E46" s="10"/>
      <c r="F46" s="10"/>
      <c r="G46" s="10"/>
      <c r="H46" s="15"/>
      <c r="I46" s="17"/>
      <c r="J46" s="16" t="e">
        <f t="shared" si="1"/>
        <v>#DIV/0!</v>
      </c>
      <c r="K46" s="16" t="e">
        <f t="shared" si="0"/>
        <v>#DIV/0!</v>
      </c>
      <c r="L46" s="22"/>
    </row>
    <row r="47" spans="1:12" x14ac:dyDescent="0.2">
      <c r="A47" s="10"/>
      <c r="B47" s="7"/>
      <c r="C47" s="10"/>
      <c r="D47" s="10"/>
      <c r="E47" s="10"/>
      <c r="F47" s="10"/>
      <c r="G47" s="10"/>
      <c r="H47" s="15"/>
      <c r="I47" s="17"/>
      <c r="J47" s="16" t="e">
        <f t="shared" si="1"/>
        <v>#DIV/0!</v>
      </c>
      <c r="K47" s="16" t="e">
        <f t="shared" si="0"/>
        <v>#DIV/0!</v>
      </c>
      <c r="L47" s="22"/>
    </row>
    <row r="48" spans="1:12" x14ac:dyDescent="0.2">
      <c r="A48" s="10"/>
      <c r="B48" s="7"/>
      <c r="C48" s="10"/>
      <c r="D48" s="10"/>
      <c r="E48" s="10"/>
      <c r="F48" s="10"/>
      <c r="G48" s="10"/>
      <c r="H48" s="15"/>
      <c r="I48" s="17"/>
      <c r="J48" s="16" t="e">
        <f t="shared" si="1"/>
        <v>#DIV/0!</v>
      </c>
      <c r="K48" s="16" t="e">
        <f t="shared" si="0"/>
        <v>#DIV/0!</v>
      </c>
      <c r="L48" s="22"/>
    </row>
    <row r="49" spans="1:12" x14ac:dyDescent="0.2">
      <c r="A49" s="10"/>
      <c r="B49" s="7"/>
      <c r="C49" s="10"/>
      <c r="D49" s="10"/>
      <c r="E49" s="10"/>
      <c r="F49" s="10"/>
      <c r="G49" s="10"/>
      <c r="H49" s="15"/>
      <c r="I49" s="17"/>
      <c r="J49" s="16" t="e">
        <f t="shared" si="1"/>
        <v>#DIV/0!</v>
      </c>
      <c r="K49" s="16" t="e">
        <f t="shared" si="0"/>
        <v>#DIV/0!</v>
      </c>
      <c r="L49" s="22"/>
    </row>
    <row r="50" spans="1:12" x14ac:dyDescent="0.2">
      <c r="A50" s="10"/>
      <c r="B50" s="7"/>
      <c r="C50" s="10"/>
      <c r="D50" s="10"/>
      <c r="E50" s="10"/>
      <c r="F50" s="10"/>
      <c r="G50" s="10"/>
      <c r="H50" s="15"/>
      <c r="I50" s="17"/>
      <c r="J50" s="16" t="e">
        <f t="shared" si="1"/>
        <v>#DIV/0!</v>
      </c>
      <c r="K50" s="16" t="e">
        <f t="shared" si="0"/>
        <v>#DIV/0!</v>
      </c>
      <c r="L50" s="22"/>
    </row>
    <row r="51" spans="1:12" x14ac:dyDescent="0.2">
      <c r="A51" s="10"/>
      <c r="B51" s="7"/>
      <c r="C51" s="10"/>
      <c r="D51" s="10"/>
      <c r="E51" s="10"/>
      <c r="F51" s="10"/>
      <c r="G51" s="10"/>
      <c r="H51" s="15"/>
      <c r="I51" s="17"/>
      <c r="J51" s="16" t="e">
        <f t="shared" si="1"/>
        <v>#DIV/0!</v>
      </c>
      <c r="K51" s="16" t="e">
        <f t="shared" si="0"/>
        <v>#DIV/0!</v>
      </c>
      <c r="L51" s="22"/>
    </row>
    <row r="52" spans="1:12" x14ac:dyDescent="0.2">
      <c r="A52" s="10"/>
      <c r="B52" s="7"/>
      <c r="C52" s="10"/>
      <c r="D52" s="10"/>
      <c r="E52" s="10"/>
      <c r="F52" s="10"/>
      <c r="G52" s="10"/>
      <c r="H52" s="15"/>
      <c r="I52" s="17"/>
      <c r="J52" s="16" t="e">
        <f t="shared" si="1"/>
        <v>#DIV/0!</v>
      </c>
      <c r="K52" s="16" t="e">
        <f t="shared" si="0"/>
        <v>#DIV/0!</v>
      </c>
      <c r="L52" s="22"/>
    </row>
    <row r="53" spans="1:12" x14ac:dyDescent="0.2">
      <c r="A53" s="10"/>
      <c r="B53" s="7"/>
      <c r="C53" s="10"/>
      <c r="D53" s="10"/>
      <c r="E53" s="10"/>
      <c r="F53" s="10"/>
      <c r="G53" s="10"/>
      <c r="H53" s="15"/>
      <c r="I53" s="17"/>
      <c r="J53" s="16" t="e">
        <f t="shared" si="1"/>
        <v>#DIV/0!</v>
      </c>
      <c r="K53" s="16" t="e">
        <f t="shared" si="0"/>
        <v>#DIV/0!</v>
      </c>
      <c r="L53" s="22"/>
    </row>
    <row r="54" spans="1:12" x14ac:dyDescent="0.2">
      <c r="A54" s="10"/>
      <c r="B54" s="7"/>
      <c r="C54" s="10"/>
      <c r="D54" s="10"/>
      <c r="E54" s="10"/>
      <c r="F54" s="10"/>
      <c r="G54" s="10"/>
      <c r="H54" s="15"/>
      <c r="I54" s="17"/>
      <c r="J54" s="16" t="e">
        <f t="shared" si="1"/>
        <v>#DIV/0!</v>
      </c>
      <c r="K54" s="16" t="e">
        <f t="shared" si="0"/>
        <v>#DIV/0!</v>
      </c>
      <c r="L54" s="22"/>
    </row>
    <row r="55" spans="1:12" x14ac:dyDescent="0.2">
      <c r="A55" s="10"/>
      <c r="B55" s="7"/>
      <c r="C55" s="10"/>
      <c r="D55" s="10"/>
      <c r="E55" s="10"/>
      <c r="F55" s="10"/>
      <c r="G55" s="10"/>
      <c r="H55" s="15"/>
      <c r="I55" s="17"/>
      <c r="J55" s="16" t="e">
        <f t="shared" si="1"/>
        <v>#DIV/0!</v>
      </c>
      <c r="K55" s="16" t="e">
        <f t="shared" si="0"/>
        <v>#DIV/0!</v>
      </c>
      <c r="L55" s="22"/>
    </row>
    <row r="56" spans="1:12" x14ac:dyDescent="0.2">
      <c r="A56" s="10"/>
      <c r="B56" s="7"/>
      <c r="C56" s="10"/>
      <c r="D56" s="10"/>
      <c r="E56" s="10"/>
      <c r="F56" s="10"/>
      <c r="G56" s="10"/>
      <c r="H56" s="15"/>
      <c r="I56" s="17"/>
      <c r="J56" s="16" t="e">
        <f t="shared" si="1"/>
        <v>#DIV/0!</v>
      </c>
      <c r="K56" s="16" t="e">
        <f t="shared" si="0"/>
        <v>#DIV/0!</v>
      </c>
      <c r="L56" s="22"/>
    </row>
    <row r="57" spans="1:12" x14ac:dyDescent="0.2">
      <c r="A57" s="10"/>
      <c r="B57" s="7"/>
      <c r="C57" s="10"/>
      <c r="D57" s="10"/>
      <c r="E57" s="10"/>
      <c r="F57" s="10"/>
      <c r="G57" s="10"/>
      <c r="H57" s="15"/>
      <c r="I57" s="17"/>
      <c r="J57" s="16" t="e">
        <f t="shared" si="1"/>
        <v>#DIV/0!</v>
      </c>
      <c r="K57" s="16" t="e">
        <f t="shared" si="0"/>
        <v>#DIV/0!</v>
      </c>
      <c r="L57" s="22"/>
    </row>
    <row r="58" spans="1:12" x14ac:dyDescent="0.2">
      <c r="A58" s="10"/>
      <c r="B58" s="7"/>
      <c r="C58" s="10"/>
      <c r="D58" s="10"/>
      <c r="E58" s="10"/>
      <c r="F58" s="10"/>
      <c r="G58" s="10"/>
      <c r="H58" s="15"/>
      <c r="I58" s="17"/>
      <c r="J58" s="16" t="e">
        <f t="shared" si="1"/>
        <v>#DIV/0!</v>
      </c>
      <c r="K58" s="16" t="e">
        <f t="shared" si="0"/>
        <v>#DIV/0!</v>
      </c>
      <c r="L58" s="22"/>
    </row>
    <row r="59" spans="1:12" x14ac:dyDescent="0.2">
      <c r="A59" s="10"/>
      <c r="B59" s="7"/>
      <c r="C59" s="10"/>
      <c r="D59" s="10"/>
      <c r="E59" s="10"/>
      <c r="F59" s="10"/>
      <c r="G59" s="10"/>
      <c r="H59" s="15"/>
      <c r="I59" s="17"/>
      <c r="J59" s="16" t="e">
        <f t="shared" si="1"/>
        <v>#DIV/0!</v>
      </c>
      <c r="K59" s="16" t="e">
        <f t="shared" si="0"/>
        <v>#DIV/0!</v>
      </c>
      <c r="L59" s="22"/>
    </row>
    <row r="60" spans="1:12" x14ac:dyDescent="0.2">
      <c r="A60" s="10"/>
      <c r="B60" s="7"/>
      <c r="C60" s="10"/>
      <c r="D60" s="10"/>
      <c r="E60" s="10"/>
      <c r="F60" s="10"/>
      <c r="G60" s="10"/>
      <c r="H60" s="15"/>
      <c r="I60" s="17"/>
      <c r="J60" s="16" t="e">
        <f t="shared" si="1"/>
        <v>#DIV/0!</v>
      </c>
      <c r="K60" s="16" t="e">
        <f t="shared" si="0"/>
        <v>#DIV/0!</v>
      </c>
      <c r="L60" s="22"/>
    </row>
    <row r="61" spans="1:12" x14ac:dyDescent="0.2">
      <c r="A61" s="10"/>
      <c r="B61" s="7"/>
      <c r="C61" s="10"/>
      <c r="D61" s="10"/>
      <c r="E61" s="10"/>
      <c r="F61" s="10"/>
      <c r="G61" s="10"/>
      <c r="H61" s="15"/>
      <c r="I61" s="17"/>
      <c r="J61" s="16" t="e">
        <f t="shared" si="1"/>
        <v>#DIV/0!</v>
      </c>
      <c r="K61" s="16" t="e">
        <f t="shared" si="0"/>
        <v>#DIV/0!</v>
      </c>
      <c r="L61" s="22"/>
    </row>
    <row r="62" spans="1:12" x14ac:dyDescent="0.2">
      <c r="A62" s="10"/>
      <c r="B62" s="7"/>
      <c r="C62" s="10"/>
      <c r="D62" s="10"/>
      <c r="E62" s="10"/>
      <c r="F62" s="10"/>
      <c r="G62" s="10"/>
      <c r="H62" s="15"/>
      <c r="I62" s="17"/>
      <c r="J62" s="16" t="e">
        <f t="shared" si="1"/>
        <v>#DIV/0!</v>
      </c>
      <c r="K62" s="16" t="e">
        <f t="shared" si="0"/>
        <v>#DIV/0!</v>
      </c>
      <c r="L62" s="22"/>
    </row>
    <row r="63" spans="1:12" x14ac:dyDescent="0.2">
      <c r="A63" s="10"/>
      <c r="B63" s="7"/>
      <c r="C63" s="10"/>
      <c r="D63" s="10"/>
      <c r="E63" s="10"/>
      <c r="F63" s="10"/>
      <c r="G63" s="10"/>
      <c r="H63" s="15"/>
      <c r="I63" s="17"/>
      <c r="J63" s="16" t="e">
        <f t="shared" si="1"/>
        <v>#DIV/0!</v>
      </c>
      <c r="K63" s="16" t="e">
        <f t="shared" si="0"/>
        <v>#DIV/0!</v>
      </c>
      <c r="L63" s="22"/>
    </row>
    <row r="64" spans="1:12" x14ac:dyDescent="0.2">
      <c r="A64" s="10"/>
      <c r="B64" s="7"/>
      <c r="C64" s="10"/>
      <c r="D64" s="10"/>
      <c r="E64" s="10"/>
      <c r="F64" s="10"/>
      <c r="G64" s="10"/>
      <c r="H64" s="15"/>
      <c r="I64" s="17"/>
      <c r="J64" s="16" t="e">
        <f t="shared" si="1"/>
        <v>#DIV/0!</v>
      </c>
      <c r="K64" s="16" t="e">
        <f t="shared" si="0"/>
        <v>#DIV/0!</v>
      </c>
      <c r="L64" s="22"/>
    </row>
    <row r="65" spans="1:12" x14ac:dyDescent="0.2">
      <c r="A65" s="10"/>
      <c r="B65" s="7"/>
      <c r="C65" s="10"/>
      <c r="D65" s="10"/>
      <c r="E65" s="10"/>
      <c r="F65" s="10"/>
      <c r="G65" s="10"/>
      <c r="H65" s="15"/>
      <c r="I65" s="17"/>
      <c r="J65" s="16" t="e">
        <f t="shared" si="1"/>
        <v>#DIV/0!</v>
      </c>
      <c r="K65" s="16" t="e">
        <f t="shared" si="0"/>
        <v>#DIV/0!</v>
      </c>
      <c r="L65" s="22"/>
    </row>
    <row r="66" spans="1:12" x14ac:dyDescent="0.2">
      <c r="A66" s="10"/>
      <c r="B66" s="7"/>
      <c r="C66" s="10"/>
      <c r="D66" s="10"/>
      <c r="E66" s="10"/>
      <c r="F66" s="10"/>
      <c r="G66" s="10"/>
      <c r="H66" s="15"/>
      <c r="I66" s="17"/>
      <c r="J66" s="16" t="e">
        <f t="shared" si="1"/>
        <v>#DIV/0!</v>
      </c>
      <c r="K66" s="16" t="e">
        <f t="shared" si="0"/>
        <v>#DIV/0!</v>
      </c>
      <c r="L66" s="22"/>
    </row>
    <row r="67" spans="1:12" x14ac:dyDescent="0.2">
      <c r="A67" s="10"/>
      <c r="B67" s="7"/>
      <c r="C67" s="10"/>
      <c r="D67" s="10"/>
      <c r="E67" s="10"/>
      <c r="F67" s="10"/>
      <c r="G67" s="10"/>
      <c r="H67" s="15"/>
      <c r="I67" s="17"/>
      <c r="J67" s="16" t="e">
        <f t="shared" si="1"/>
        <v>#DIV/0!</v>
      </c>
      <c r="K67" s="16" t="e">
        <f t="shared" si="0"/>
        <v>#DIV/0!</v>
      </c>
      <c r="L67" s="22"/>
    </row>
    <row r="68" spans="1:12" x14ac:dyDescent="0.2">
      <c r="A68" s="10"/>
      <c r="B68" s="7"/>
      <c r="C68" s="10"/>
      <c r="D68" s="10"/>
      <c r="E68" s="10"/>
      <c r="F68" s="10"/>
      <c r="G68" s="10"/>
      <c r="H68" s="15"/>
      <c r="I68" s="17"/>
      <c r="J68" s="16" t="e">
        <f t="shared" si="1"/>
        <v>#DIV/0!</v>
      </c>
      <c r="K68" s="16" t="e">
        <f t="shared" si="0"/>
        <v>#DIV/0!</v>
      </c>
      <c r="L68" s="22"/>
    </row>
    <row r="69" spans="1:12" x14ac:dyDescent="0.2">
      <c r="A69" s="10"/>
      <c r="B69" s="7"/>
      <c r="C69" s="10"/>
      <c r="D69" s="10"/>
      <c r="E69" s="10"/>
      <c r="F69" s="10"/>
      <c r="G69" s="10"/>
      <c r="H69" s="15"/>
      <c r="I69" s="17"/>
      <c r="J69" s="16" t="e">
        <f t="shared" si="1"/>
        <v>#DIV/0!</v>
      </c>
      <c r="K69" s="16" t="e">
        <f t="shared" si="0"/>
        <v>#DIV/0!</v>
      </c>
      <c r="L69" s="22"/>
    </row>
    <row r="70" spans="1:12" x14ac:dyDescent="0.2">
      <c r="A70" s="10"/>
      <c r="B70" s="7"/>
      <c r="C70" s="10"/>
      <c r="D70" s="10"/>
      <c r="E70" s="10"/>
      <c r="F70" s="10"/>
      <c r="G70" s="10"/>
      <c r="H70" s="15"/>
      <c r="I70" s="17"/>
      <c r="J70" s="16" t="e">
        <f t="shared" si="1"/>
        <v>#DIV/0!</v>
      </c>
      <c r="K70" s="16" t="e">
        <f t="shared" si="0"/>
        <v>#DIV/0!</v>
      </c>
      <c r="L70" s="22"/>
    </row>
    <row r="71" spans="1:12" x14ac:dyDescent="0.2">
      <c r="A71" s="10"/>
      <c r="B71" s="7"/>
      <c r="C71" s="10"/>
      <c r="D71" s="10"/>
      <c r="E71" s="10"/>
      <c r="F71" s="10"/>
      <c r="G71" s="10"/>
      <c r="H71" s="15"/>
      <c r="I71" s="17"/>
      <c r="J71" s="16" t="e">
        <f t="shared" si="1"/>
        <v>#DIV/0!</v>
      </c>
      <c r="K71" s="16" t="e">
        <f t="shared" si="0"/>
        <v>#DIV/0!</v>
      </c>
      <c r="L71" s="22"/>
    </row>
    <row r="72" spans="1:12" x14ac:dyDescent="0.2">
      <c r="A72" s="10"/>
      <c r="B72" s="7"/>
      <c r="C72" s="10"/>
      <c r="D72" s="10"/>
      <c r="E72" s="10"/>
      <c r="F72" s="10"/>
      <c r="G72" s="10"/>
      <c r="H72" s="15"/>
      <c r="I72" s="17"/>
      <c r="J72" s="16" t="e">
        <f t="shared" si="1"/>
        <v>#DIV/0!</v>
      </c>
      <c r="K72" s="16" t="e">
        <f t="shared" si="0"/>
        <v>#DIV/0!</v>
      </c>
      <c r="L72" s="22"/>
    </row>
    <row r="73" spans="1:12" x14ac:dyDescent="0.2">
      <c r="A73" s="10"/>
      <c r="B73" s="7"/>
      <c r="C73" s="10"/>
      <c r="D73" s="10"/>
      <c r="E73" s="10"/>
      <c r="F73" s="10"/>
      <c r="G73" s="10"/>
      <c r="H73" s="15"/>
      <c r="I73" s="17"/>
      <c r="J73" s="16" t="e">
        <f t="shared" si="1"/>
        <v>#DIV/0!</v>
      </c>
      <c r="K73" s="16" t="e">
        <f t="shared" si="0"/>
        <v>#DIV/0!</v>
      </c>
      <c r="L73" s="22"/>
    </row>
    <row r="74" spans="1:12" x14ac:dyDescent="0.2">
      <c r="A74" s="10"/>
      <c r="B74" s="7"/>
      <c r="C74" s="10"/>
      <c r="D74" s="10"/>
      <c r="E74" s="10"/>
      <c r="F74" s="10"/>
      <c r="G74" s="10"/>
      <c r="H74" s="15"/>
      <c r="I74" s="17"/>
      <c r="J74" s="16" t="e">
        <f t="shared" si="1"/>
        <v>#DIV/0!</v>
      </c>
      <c r="K74" s="16" t="e">
        <f t="shared" ref="K74:K104" si="2">(J$2/J74)*(J$3/COUNT(J$9:J$104))</f>
        <v>#DIV/0!</v>
      </c>
      <c r="L74" s="22"/>
    </row>
    <row r="75" spans="1:12" x14ac:dyDescent="0.2">
      <c r="A75" s="10"/>
      <c r="B75" s="7"/>
      <c r="C75" s="10"/>
      <c r="D75" s="10"/>
      <c r="E75" s="10"/>
      <c r="F75" s="10"/>
      <c r="G75" s="10"/>
      <c r="H75" s="15"/>
      <c r="I75" s="17"/>
      <c r="J75" s="16" t="e">
        <f t="shared" ref="J75:J104" si="3">((H75*0.000000001)/(I75*660))*1000000000000000</f>
        <v>#DIV/0!</v>
      </c>
      <c r="K75" s="16" t="e">
        <f t="shared" si="2"/>
        <v>#DIV/0!</v>
      </c>
      <c r="L75" s="22"/>
    </row>
    <row r="76" spans="1:12" x14ac:dyDescent="0.2">
      <c r="A76" s="10"/>
      <c r="B76" s="7"/>
      <c r="C76" s="10"/>
      <c r="D76" s="10"/>
      <c r="E76" s="10"/>
      <c r="F76" s="10"/>
      <c r="G76" s="10"/>
      <c r="H76" s="15"/>
      <c r="I76" s="17"/>
      <c r="J76" s="16" t="e">
        <f t="shared" si="3"/>
        <v>#DIV/0!</v>
      </c>
      <c r="K76" s="16" t="e">
        <f t="shared" si="2"/>
        <v>#DIV/0!</v>
      </c>
      <c r="L76" s="22"/>
    </row>
    <row r="77" spans="1:12" x14ac:dyDescent="0.2">
      <c r="A77" s="10"/>
      <c r="B77" s="7"/>
      <c r="C77" s="10"/>
      <c r="D77" s="10"/>
      <c r="E77" s="10"/>
      <c r="F77" s="10"/>
      <c r="G77" s="10"/>
      <c r="H77" s="15"/>
      <c r="I77" s="17"/>
      <c r="J77" s="16" t="e">
        <f t="shared" si="3"/>
        <v>#DIV/0!</v>
      </c>
      <c r="K77" s="16" t="e">
        <f t="shared" si="2"/>
        <v>#DIV/0!</v>
      </c>
      <c r="L77" s="22"/>
    </row>
    <row r="78" spans="1:12" x14ac:dyDescent="0.2">
      <c r="A78" s="10"/>
      <c r="B78" s="7"/>
      <c r="C78" s="10"/>
      <c r="D78" s="10"/>
      <c r="E78" s="10"/>
      <c r="F78" s="10"/>
      <c r="G78" s="10"/>
      <c r="H78" s="15"/>
      <c r="I78" s="17"/>
      <c r="J78" s="16" t="e">
        <f t="shared" si="3"/>
        <v>#DIV/0!</v>
      </c>
      <c r="K78" s="16" t="e">
        <f t="shared" si="2"/>
        <v>#DIV/0!</v>
      </c>
      <c r="L78" s="22"/>
    </row>
    <row r="79" spans="1:12" x14ac:dyDescent="0.2">
      <c r="A79" s="10"/>
      <c r="B79" s="7"/>
      <c r="C79" s="10"/>
      <c r="D79" s="10"/>
      <c r="E79" s="10"/>
      <c r="F79" s="10"/>
      <c r="G79" s="10"/>
      <c r="H79" s="15"/>
      <c r="I79" s="17"/>
      <c r="J79" s="16" t="e">
        <f t="shared" si="3"/>
        <v>#DIV/0!</v>
      </c>
      <c r="K79" s="16" t="e">
        <f t="shared" si="2"/>
        <v>#DIV/0!</v>
      </c>
      <c r="L79" s="22"/>
    </row>
    <row r="80" spans="1:12" x14ac:dyDescent="0.2">
      <c r="A80" s="10"/>
      <c r="B80" s="7"/>
      <c r="C80" s="10"/>
      <c r="D80" s="10"/>
      <c r="E80" s="10"/>
      <c r="F80" s="10"/>
      <c r="G80" s="10"/>
      <c r="H80" s="15"/>
      <c r="I80" s="17"/>
      <c r="J80" s="16" t="e">
        <f t="shared" si="3"/>
        <v>#DIV/0!</v>
      </c>
      <c r="K80" s="16" t="e">
        <f t="shared" si="2"/>
        <v>#DIV/0!</v>
      </c>
      <c r="L80" s="22"/>
    </row>
    <row r="81" spans="1:12" x14ac:dyDescent="0.2">
      <c r="A81" s="10"/>
      <c r="B81" s="7"/>
      <c r="C81" s="10"/>
      <c r="D81" s="10"/>
      <c r="E81" s="10"/>
      <c r="F81" s="10"/>
      <c r="G81" s="10"/>
      <c r="H81" s="15"/>
      <c r="I81" s="17"/>
      <c r="J81" s="16" t="e">
        <f t="shared" si="3"/>
        <v>#DIV/0!</v>
      </c>
      <c r="K81" s="16" t="e">
        <f t="shared" si="2"/>
        <v>#DIV/0!</v>
      </c>
      <c r="L81" s="22"/>
    </row>
    <row r="82" spans="1:12" x14ac:dyDescent="0.2">
      <c r="A82" s="10"/>
      <c r="B82" s="7"/>
      <c r="C82" s="10"/>
      <c r="D82" s="10"/>
      <c r="E82" s="10"/>
      <c r="F82" s="10"/>
      <c r="G82" s="10"/>
      <c r="H82" s="15"/>
      <c r="I82" s="17"/>
      <c r="J82" s="16" t="e">
        <f t="shared" si="3"/>
        <v>#DIV/0!</v>
      </c>
      <c r="K82" s="16" t="e">
        <f t="shared" si="2"/>
        <v>#DIV/0!</v>
      </c>
      <c r="L82" s="22"/>
    </row>
    <row r="83" spans="1:12" x14ac:dyDescent="0.2">
      <c r="A83" s="10"/>
      <c r="B83" s="7"/>
      <c r="C83" s="10"/>
      <c r="D83" s="10"/>
      <c r="E83" s="10"/>
      <c r="F83" s="10"/>
      <c r="G83" s="10"/>
      <c r="H83" s="15"/>
      <c r="I83" s="17"/>
      <c r="J83" s="16" t="e">
        <f t="shared" si="3"/>
        <v>#DIV/0!</v>
      </c>
      <c r="K83" s="16" t="e">
        <f t="shared" si="2"/>
        <v>#DIV/0!</v>
      </c>
      <c r="L83" s="22"/>
    </row>
    <row r="84" spans="1:12" x14ac:dyDescent="0.2">
      <c r="A84" s="10"/>
      <c r="B84" s="7"/>
      <c r="C84" s="10"/>
      <c r="D84" s="10"/>
      <c r="E84" s="10"/>
      <c r="F84" s="10"/>
      <c r="G84" s="10"/>
      <c r="H84" s="15"/>
      <c r="I84" s="17"/>
      <c r="J84" s="16" t="e">
        <f t="shared" si="3"/>
        <v>#DIV/0!</v>
      </c>
      <c r="K84" s="16" t="e">
        <f t="shared" si="2"/>
        <v>#DIV/0!</v>
      </c>
      <c r="L84" s="22"/>
    </row>
    <row r="85" spans="1:12" x14ac:dyDescent="0.2">
      <c r="A85" s="10"/>
      <c r="B85" s="7"/>
      <c r="C85" s="10"/>
      <c r="D85" s="10"/>
      <c r="E85" s="10"/>
      <c r="F85" s="10"/>
      <c r="G85" s="10"/>
      <c r="H85" s="15"/>
      <c r="I85" s="17"/>
      <c r="J85" s="16" t="e">
        <f t="shared" si="3"/>
        <v>#DIV/0!</v>
      </c>
      <c r="K85" s="16" t="e">
        <f t="shared" si="2"/>
        <v>#DIV/0!</v>
      </c>
      <c r="L85" s="22"/>
    </row>
    <row r="86" spans="1:12" x14ac:dyDescent="0.2">
      <c r="A86" s="10"/>
      <c r="B86" s="7"/>
      <c r="C86" s="10"/>
      <c r="D86" s="10"/>
      <c r="E86" s="10"/>
      <c r="F86" s="10"/>
      <c r="G86" s="10"/>
      <c r="H86" s="15"/>
      <c r="I86" s="17"/>
      <c r="J86" s="16" t="e">
        <f t="shared" si="3"/>
        <v>#DIV/0!</v>
      </c>
      <c r="K86" s="16" t="e">
        <f t="shared" si="2"/>
        <v>#DIV/0!</v>
      </c>
      <c r="L86" s="22"/>
    </row>
    <row r="87" spans="1:12" x14ac:dyDescent="0.2">
      <c r="A87" s="10"/>
      <c r="B87" s="7"/>
      <c r="C87" s="10"/>
      <c r="D87" s="10"/>
      <c r="E87" s="10"/>
      <c r="F87" s="10"/>
      <c r="G87" s="10"/>
      <c r="H87" s="15"/>
      <c r="I87" s="17"/>
      <c r="J87" s="16" t="e">
        <f t="shared" si="3"/>
        <v>#DIV/0!</v>
      </c>
      <c r="K87" s="16" t="e">
        <f t="shared" si="2"/>
        <v>#DIV/0!</v>
      </c>
      <c r="L87" s="22"/>
    </row>
    <row r="88" spans="1:12" x14ac:dyDescent="0.2">
      <c r="A88" s="10"/>
      <c r="B88" s="7"/>
      <c r="C88" s="10"/>
      <c r="D88" s="10"/>
      <c r="E88" s="10"/>
      <c r="F88" s="10"/>
      <c r="G88" s="10"/>
      <c r="H88" s="15"/>
      <c r="I88" s="17"/>
      <c r="J88" s="16" t="e">
        <f t="shared" si="3"/>
        <v>#DIV/0!</v>
      </c>
      <c r="K88" s="16" t="e">
        <f t="shared" si="2"/>
        <v>#DIV/0!</v>
      </c>
      <c r="L88" s="22"/>
    </row>
    <row r="89" spans="1:12" x14ac:dyDescent="0.2">
      <c r="A89" s="10"/>
      <c r="B89" s="7"/>
      <c r="C89" s="10"/>
      <c r="D89" s="10"/>
      <c r="E89" s="10"/>
      <c r="F89" s="10"/>
      <c r="G89" s="10"/>
      <c r="H89" s="15"/>
      <c r="I89" s="17"/>
      <c r="J89" s="16" t="e">
        <f t="shared" si="3"/>
        <v>#DIV/0!</v>
      </c>
      <c r="K89" s="16" t="e">
        <f t="shared" si="2"/>
        <v>#DIV/0!</v>
      </c>
      <c r="L89" s="22"/>
    </row>
    <row r="90" spans="1:12" x14ac:dyDescent="0.2">
      <c r="A90" s="10"/>
      <c r="B90" s="7"/>
      <c r="C90" s="10"/>
      <c r="D90" s="10"/>
      <c r="E90" s="10"/>
      <c r="F90" s="10"/>
      <c r="G90" s="10"/>
      <c r="H90" s="15"/>
      <c r="I90" s="17"/>
      <c r="J90" s="16" t="e">
        <f t="shared" si="3"/>
        <v>#DIV/0!</v>
      </c>
      <c r="K90" s="16" t="e">
        <f t="shared" si="2"/>
        <v>#DIV/0!</v>
      </c>
      <c r="L90" s="22"/>
    </row>
    <row r="91" spans="1:12" x14ac:dyDescent="0.2">
      <c r="A91" s="10"/>
      <c r="B91" s="7"/>
      <c r="C91" s="10"/>
      <c r="D91" s="10"/>
      <c r="E91" s="10"/>
      <c r="F91" s="10"/>
      <c r="G91" s="10"/>
      <c r="H91" s="15"/>
      <c r="I91" s="17"/>
      <c r="J91" s="16" t="e">
        <f t="shared" si="3"/>
        <v>#DIV/0!</v>
      </c>
      <c r="K91" s="16" t="e">
        <f t="shared" si="2"/>
        <v>#DIV/0!</v>
      </c>
      <c r="L91" s="22"/>
    </row>
    <row r="92" spans="1:12" x14ac:dyDescent="0.2">
      <c r="A92" s="10"/>
      <c r="B92" s="7"/>
      <c r="C92" s="10"/>
      <c r="D92" s="10"/>
      <c r="E92" s="10"/>
      <c r="F92" s="10"/>
      <c r="G92" s="10"/>
      <c r="H92" s="15"/>
      <c r="I92" s="17"/>
      <c r="J92" s="16" t="e">
        <f t="shared" si="3"/>
        <v>#DIV/0!</v>
      </c>
      <c r="K92" s="16" t="e">
        <f t="shared" si="2"/>
        <v>#DIV/0!</v>
      </c>
      <c r="L92" s="22"/>
    </row>
    <row r="93" spans="1:12" x14ac:dyDescent="0.2">
      <c r="A93" s="10"/>
      <c r="B93" s="7"/>
      <c r="C93" s="10"/>
      <c r="D93" s="10"/>
      <c r="E93" s="10"/>
      <c r="F93" s="10"/>
      <c r="G93" s="10"/>
      <c r="H93" s="15"/>
      <c r="I93" s="17"/>
      <c r="J93" s="16" t="e">
        <f t="shared" si="3"/>
        <v>#DIV/0!</v>
      </c>
      <c r="K93" s="16" t="e">
        <f t="shared" si="2"/>
        <v>#DIV/0!</v>
      </c>
      <c r="L93" s="22"/>
    </row>
    <row r="94" spans="1:12" x14ac:dyDescent="0.2">
      <c r="A94" s="10"/>
      <c r="B94" s="7"/>
      <c r="C94" s="10"/>
      <c r="D94" s="10"/>
      <c r="E94" s="10"/>
      <c r="F94" s="10"/>
      <c r="G94" s="10"/>
      <c r="H94" s="15"/>
      <c r="I94" s="17"/>
      <c r="J94" s="16" t="e">
        <f t="shared" si="3"/>
        <v>#DIV/0!</v>
      </c>
      <c r="K94" s="16" t="e">
        <f t="shared" si="2"/>
        <v>#DIV/0!</v>
      </c>
      <c r="L94" s="22"/>
    </row>
    <row r="95" spans="1:12" x14ac:dyDescent="0.2">
      <c r="A95" s="10"/>
      <c r="B95" s="7"/>
      <c r="C95" s="10"/>
      <c r="D95" s="10"/>
      <c r="E95" s="10"/>
      <c r="F95" s="10"/>
      <c r="G95" s="10"/>
      <c r="H95" s="15"/>
      <c r="I95" s="17"/>
      <c r="J95" s="16" t="e">
        <f t="shared" si="3"/>
        <v>#DIV/0!</v>
      </c>
      <c r="K95" s="16" t="e">
        <f t="shared" si="2"/>
        <v>#DIV/0!</v>
      </c>
      <c r="L95" s="22"/>
    </row>
    <row r="96" spans="1:12" x14ac:dyDescent="0.2">
      <c r="A96" s="10"/>
      <c r="B96" s="7"/>
      <c r="C96" s="10"/>
      <c r="D96" s="10"/>
      <c r="E96" s="10"/>
      <c r="F96" s="10"/>
      <c r="G96" s="10"/>
      <c r="H96" s="15"/>
      <c r="I96" s="17"/>
      <c r="J96" s="16" t="e">
        <f t="shared" si="3"/>
        <v>#DIV/0!</v>
      </c>
      <c r="K96" s="16" t="e">
        <f t="shared" si="2"/>
        <v>#DIV/0!</v>
      </c>
      <c r="L96" s="22"/>
    </row>
    <row r="97" spans="1:12" x14ac:dyDescent="0.2">
      <c r="A97" s="10"/>
      <c r="B97" s="7"/>
      <c r="C97" s="10"/>
      <c r="D97" s="10"/>
      <c r="E97" s="10"/>
      <c r="F97" s="10"/>
      <c r="G97" s="10"/>
      <c r="H97" s="15"/>
      <c r="I97" s="17"/>
      <c r="J97" s="16" t="e">
        <f t="shared" si="3"/>
        <v>#DIV/0!</v>
      </c>
      <c r="K97" s="16" t="e">
        <f t="shared" si="2"/>
        <v>#DIV/0!</v>
      </c>
      <c r="L97" s="22"/>
    </row>
    <row r="98" spans="1:12" x14ac:dyDescent="0.2">
      <c r="A98" s="10"/>
      <c r="B98" s="7"/>
      <c r="C98" s="10"/>
      <c r="D98" s="10"/>
      <c r="E98" s="10"/>
      <c r="F98" s="10"/>
      <c r="G98" s="10"/>
      <c r="H98" s="15"/>
      <c r="I98" s="17"/>
      <c r="J98" s="16" t="e">
        <f t="shared" si="3"/>
        <v>#DIV/0!</v>
      </c>
      <c r="K98" s="16" t="e">
        <f t="shared" si="2"/>
        <v>#DIV/0!</v>
      </c>
      <c r="L98" s="22"/>
    </row>
    <row r="99" spans="1:12" x14ac:dyDescent="0.2">
      <c r="A99" s="10"/>
      <c r="B99" s="7"/>
      <c r="C99" s="10"/>
      <c r="D99" s="10"/>
      <c r="E99" s="10"/>
      <c r="F99" s="10"/>
      <c r="G99" s="10"/>
      <c r="H99" s="15"/>
      <c r="I99" s="17"/>
      <c r="J99" s="16" t="e">
        <f t="shared" si="3"/>
        <v>#DIV/0!</v>
      </c>
      <c r="K99" s="16" t="e">
        <f t="shared" si="2"/>
        <v>#DIV/0!</v>
      </c>
      <c r="L99" s="22"/>
    </row>
    <row r="100" spans="1:12" x14ac:dyDescent="0.2">
      <c r="A100" s="10"/>
      <c r="B100" s="7"/>
      <c r="C100" s="10"/>
      <c r="D100" s="10"/>
      <c r="E100" s="10"/>
      <c r="F100" s="10"/>
      <c r="G100" s="10"/>
      <c r="H100" s="15"/>
      <c r="I100" s="17"/>
      <c r="J100" s="16" t="e">
        <f t="shared" si="3"/>
        <v>#DIV/0!</v>
      </c>
      <c r="K100" s="16" t="e">
        <f t="shared" si="2"/>
        <v>#DIV/0!</v>
      </c>
      <c r="L100" s="22"/>
    </row>
    <row r="101" spans="1:12" x14ac:dyDescent="0.2">
      <c r="A101" s="10"/>
      <c r="B101" s="7"/>
      <c r="C101" s="10"/>
      <c r="D101" s="10"/>
      <c r="E101" s="10"/>
      <c r="F101" s="10"/>
      <c r="G101" s="10"/>
      <c r="H101" s="15"/>
      <c r="I101" s="17"/>
      <c r="J101" s="16" t="e">
        <f t="shared" si="3"/>
        <v>#DIV/0!</v>
      </c>
      <c r="K101" s="16" t="e">
        <f t="shared" si="2"/>
        <v>#DIV/0!</v>
      </c>
      <c r="L101" s="22"/>
    </row>
    <row r="102" spans="1:12" x14ac:dyDescent="0.2">
      <c r="A102" s="10"/>
      <c r="B102" s="7"/>
      <c r="C102" s="10"/>
      <c r="D102" s="10"/>
      <c r="E102" s="10"/>
      <c r="F102" s="10"/>
      <c r="G102" s="10"/>
      <c r="H102" s="15"/>
      <c r="I102" s="17"/>
      <c r="J102" s="16" t="e">
        <f t="shared" si="3"/>
        <v>#DIV/0!</v>
      </c>
      <c r="K102" s="16" t="e">
        <f t="shared" si="2"/>
        <v>#DIV/0!</v>
      </c>
      <c r="L102" s="22"/>
    </row>
    <row r="103" spans="1:12" x14ac:dyDescent="0.2">
      <c r="A103" s="10"/>
      <c r="B103" s="7"/>
      <c r="C103" s="10"/>
      <c r="D103" s="10"/>
      <c r="E103" s="10"/>
      <c r="F103" s="10"/>
      <c r="G103" s="10"/>
      <c r="H103" s="15"/>
      <c r="I103" s="17"/>
      <c r="J103" s="16" t="e">
        <f t="shared" si="3"/>
        <v>#DIV/0!</v>
      </c>
      <c r="K103" s="16" t="e">
        <f t="shared" si="2"/>
        <v>#DIV/0!</v>
      </c>
      <c r="L103" s="22"/>
    </row>
    <row r="104" spans="1:12" x14ac:dyDescent="0.2">
      <c r="A104" s="10"/>
      <c r="B104" s="7"/>
      <c r="C104" s="10"/>
      <c r="D104" s="10"/>
      <c r="E104" s="10"/>
      <c r="F104" s="10"/>
      <c r="G104" s="10"/>
      <c r="H104" s="15"/>
      <c r="I104" s="17"/>
      <c r="J104" s="16" t="e">
        <f t="shared" si="3"/>
        <v>#DIV/0!</v>
      </c>
      <c r="K104" s="16" t="e">
        <f t="shared" si="2"/>
        <v>#DIV/0!</v>
      </c>
      <c r="L104" s="22"/>
    </row>
  </sheetData>
  <mergeCells count="3">
    <mergeCell ref="H2:I2"/>
    <mergeCell ref="H3:I3"/>
    <mergeCell ref="H4:I4"/>
  </mergeCells>
  <conditionalFormatting sqref="B2:B5">
    <cfRule type="containsBlanks" dxfId="47" priority="27" stopIfTrue="1">
      <formula>LEN(TRIM(B2))=0</formula>
    </cfRule>
    <cfRule type="notContainsBlanks" dxfId="46" priority="28">
      <formula>LEN(TRIM(B2))&gt;0</formula>
    </cfRule>
  </conditionalFormatting>
  <conditionalFormatting sqref="A9:L104">
    <cfRule type="containsBlanks" dxfId="45" priority="8">
      <formula>LEN(TRIM(A9))=0</formula>
    </cfRule>
    <cfRule type="notContainsBlanks" dxfId="44" priority="26">
      <formula>LEN(TRIM(A9))&gt;0</formula>
    </cfRule>
  </conditionalFormatting>
  <conditionalFormatting sqref="J9:K104">
    <cfRule type="containsErrors" dxfId="43" priority="7">
      <formula>ISERROR(J9)</formula>
    </cfRule>
  </conditionalFormatting>
  <conditionalFormatting sqref="B5">
    <cfRule type="containsErrors" dxfId="42" priority="9" stopIfTrue="1">
      <formula>ISERROR(B5)</formula>
    </cfRule>
    <cfRule type="cellIs" dxfId="41" priority="17" stopIfTrue="1" operator="equal">
      <formula>0</formula>
    </cfRule>
  </conditionalFormatting>
  <conditionalFormatting sqref="L9:L104">
    <cfRule type="cellIs" dxfId="40" priority="23" stopIfTrue="1" operator="lessThan">
      <formula>0</formula>
    </cfRule>
  </conditionalFormatting>
  <conditionalFormatting sqref="B9:B104">
    <cfRule type="containsText" dxfId="39" priority="6" operator="containsText" text=" ">
      <formula>NOT(ISERROR(SEARCH(" ",B9)))</formula>
    </cfRule>
  </conditionalFormatting>
  <conditionalFormatting sqref="K9:K104">
    <cfRule type="cellIs" dxfId="38" priority="29" operator="greaterThan">
      <formula>$J$3</formula>
    </cfRule>
    <cfRule type="cellIs" dxfId="37" priority="30" stopIfTrue="1" operator="greaterThanOrEqual">
      <formula>$J$3</formula>
    </cfRule>
  </conditionalFormatting>
  <conditionalFormatting sqref="J9:J104">
    <cfRule type="cellIs" dxfId="36" priority="31" operator="lessThan">
      <formula>$J$2</formula>
    </cfRule>
  </conditionalFormatting>
  <conditionalFormatting sqref="J3">
    <cfRule type="cellIs" dxfId="35" priority="2" operator="lessThan">
      <formula>0</formula>
    </cfRule>
  </conditionalFormatting>
  <conditionalFormatting sqref="J4">
    <cfRule type="cellIs" dxfId="34" priority="1" operator="lessThan">
      <formula>0</formula>
    </cfRule>
  </conditionalFormatting>
  <dataValidations count="2">
    <dataValidation allowBlank="1" showInputMessage="1" showErrorMessage="1" prompt="Letters (A, B, C) or Integers (1, 2, 3)." sqref="C9" xr:uid="{7FD6F2E1-1E7E-4305-9100-8C292FE03143}"/>
    <dataValidation allowBlank="1" showInputMessage="1" showErrorMessage="1" prompt="No spaces and no special characters such as !, @, |, $. " sqref="B9" xr:uid="{0B1F06A8-9BF2-4609-B85B-F2247004CA64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Index_ID from appropriate sheet based on Platform.  " xr:uid="{48F8EDF7-9367-4D61-A583-230D69B08766}">
          <x14:formula1>
            <xm:f>'Illumina Dual'!$A$2:$A$97</xm:f>
          </x14:formula1>
          <xm:sqref>A9:A104</xm:sqref>
        </x14:dataValidation>
        <x14:dataValidation type="list" allowBlank="1" showInputMessage="1" showErrorMessage="1" promptTitle="Species" prompt="Only Values from list allowed" xr:uid="{BBF0D1BA-8288-41D9-AA74-563654C4524B}">
          <x14:formula1>
            <xm:f>'Look up table'!$B$2:$B$3</xm:f>
          </x14:formula1>
          <xm:sqref>D9:D104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93399-5829-4392-8B09-35F0F3FC2A45}">
  <dimension ref="A1:M104"/>
  <sheetViews>
    <sheetView workbookViewId="0">
      <selection activeCell="F1" sqref="F1:G1048576"/>
    </sheetView>
  </sheetViews>
  <sheetFormatPr defaultColWidth="9.140625" defaultRowHeight="15" x14ac:dyDescent="0.2"/>
  <cols>
    <col min="1" max="1" width="42" style="6" customWidth="1"/>
    <col min="2" max="2" width="28.140625" style="6" customWidth="1"/>
    <col min="3" max="3" width="15.42578125" style="6" customWidth="1"/>
    <col min="4" max="5" width="18.28515625" style="6" customWidth="1"/>
    <col min="6" max="6" width="20.28515625" style="9" bestFit="1" customWidth="1"/>
    <col min="7" max="7" width="20.140625" style="9" bestFit="1" customWidth="1"/>
    <col min="8" max="8" width="27.28515625" style="6" customWidth="1"/>
    <col min="9" max="9" width="25.28515625" style="6" customWidth="1"/>
    <col min="10" max="10" width="11.28515625" style="6" customWidth="1"/>
    <col min="11" max="11" width="15.28515625" style="6" customWidth="1"/>
    <col min="12" max="12" width="61.140625" style="19" customWidth="1"/>
    <col min="13" max="16384" width="9.140625" style="6"/>
  </cols>
  <sheetData>
    <row r="1" spans="1:12" s="3" customFormat="1" ht="15.75" x14ac:dyDescent="0.25">
      <c r="A1" s="23" t="s">
        <v>413</v>
      </c>
      <c r="B1" s="23"/>
      <c r="F1" s="4"/>
      <c r="G1" s="4"/>
      <c r="L1" s="18"/>
    </row>
    <row r="2" spans="1:12" x14ac:dyDescent="0.2">
      <c r="A2" s="5" t="s">
        <v>210</v>
      </c>
      <c r="B2" s="28"/>
      <c r="H2" s="39" t="s">
        <v>288</v>
      </c>
      <c r="I2" s="40"/>
      <c r="J2" s="25">
        <v>10</v>
      </c>
      <c r="K2" s="6" t="s">
        <v>312</v>
      </c>
    </row>
    <row r="3" spans="1:12" x14ac:dyDescent="0.2">
      <c r="A3" s="5" t="s">
        <v>211</v>
      </c>
      <c r="B3" s="24" t="s">
        <v>295</v>
      </c>
      <c r="C3" s="8"/>
      <c r="H3" s="41" t="s">
        <v>313</v>
      </c>
      <c r="I3" s="42"/>
      <c r="J3" s="25">
        <v>50</v>
      </c>
      <c r="K3" s="8" t="s">
        <v>292</v>
      </c>
      <c r="L3" s="20"/>
    </row>
    <row r="4" spans="1:12" x14ac:dyDescent="0.2">
      <c r="A4" s="5" t="s">
        <v>212</v>
      </c>
      <c r="B4" s="24"/>
      <c r="C4" s="14"/>
      <c r="D4" s="14"/>
      <c r="E4" s="14"/>
      <c r="F4" s="37"/>
      <c r="G4" s="37"/>
      <c r="H4" s="41" t="s">
        <v>294</v>
      </c>
      <c r="I4" s="42"/>
      <c r="J4" s="26">
        <f>J3-SUMIF(K9:K104,"&lt;&gt;#DIV/0!")</f>
        <v>-13.138616352201254</v>
      </c>
      <c r="K4" s="8" t="s">
        <v>308</v>
      </c>
      <c r="L4" s="20"/>
    </row>
    <row r="5" spans="1:12" x14ac:dyDescent="0.2">
      <c r="A5" s="5" t="s">
        <v>286</v>
      </c>
      <c r="B5" s="24"/>
      <c r="C5" s="8" t="s">
        <v>310</v>
      </c>
      <c r="D5" s="8"/>
      <c r="E5" s="8"/>
      <c r="F5" s="38"/>
      <c r="G5" s="38"/>
      <c r="H5" s="8"/>
      <c r="I5" s="8"/>
      <c r="J5" s="8"/>
      <c r="K5" s="8"/>
      <c r="L5" s="20"/>
    </row>
    <row r="6" spans="1:12" x14ac:dyDescent="0.2">
      <c r="A6" s="5" t="s">
        <v>213</v>
      </c>
      <c r="B6" s="24">
        <f>((B5)/(AVERAGE(I9:I104)*660)*1000000)</f>
        <v>0</v>
      </c>
      <c r="C6" s="8" t="s">
        <v>311</v>
      </c>
      <c r="D6" s="8"/>
      <c r="E6" s="8"/>
      <c r="F6" s="38"/>
      <c r="G6" s="38"/>
      <c r="H6" s="8"/>
      <c r="I6" s="8"/>
      <c r="J6" s="8"/>
      <c r="K6" s="8"/>
      <c r="L6" s="20"/>
    </row>
    <row r="7" spans="1:12" ht="31.5" x14ac:dyDescent="0.25">
      <c r="C7" s="8"/>
      <c r="D7" s="8"/>
      <c r="E7" s="8"/>
      <c r="F7" s="38"/>
      <c r="G7" s="38"/>
      <c r="H7" s="8"/>
      <c r="I7" s="8"/>
      <c r="J7" s="8"/>
      <c r="K7" s="27" t="s">
        <v>299</v>
      </c>
      <c r="L7" s="20"/>
    </row>
    <row r="8" spans="1:12" s="9" customFormat="1" ht="15.75" x14ac:dyDescent="0.25">
      <c r="A8" s="4" t="s">
        <v>303</v>
      </c>
      <c r="B8" s="4" t="s">
        <v>285</v>
      </c>
      <c r="C8" s="4" t="s">
        <v>2</v>
      </c>
      <c r="D8" s="4" t="s">
        <v>1</v>
      </c>
      <c r="E8" s="4" t="s">
        <v>296</v>
      </c>
      <c r="F8" s="4" t="s">
        <v>411</v>
      </c>
      <c r="G8" s="4" t="s">
        <v>412</v>
      </c>
      <c r="H8" s="4" t="s">
        <v>215</v>
      </c>
      <c r="I8" s="4" t="s">
        <v>214</v>
      </c>
      <c r="J8" s="4" t="s">
        <v>216</v>
      </c>
      <c r="K8" s="4" t="s">
        <v>287</v>
      </c>
      <c r="L8" s="21" t="s">
        <v>3</v>
      </c>
    </row>
    <row r="9" spans="1:12" x14ac:dyDescent="0.2">
      <c r="A9" s="7" t="s">
        <v>280</v>
      </c>
      <c r="B9" s="7" t="s">
        <v>10</v>
      </c>
      <c r="C9" s="10" t="s">
        <v>8</v>
      </c>
      <c r="D9" s="10" t="s">
        <v>6</v>
      </c>
      <c r="E9" s="10" t="s">
        <v>297</v>
      </c>
      <c r="F9" s="10"/>
      <c r="G9" s="10"/>
      <c r="H9" s="15">
        <v>1</v>
      </c>
      <c r="I9" s="17">
        <v>396</v>
      </c>
      <c r="J9" s="16">
        <f>((H9*0.000000001)/(I9*660))*1000000000000000</f>
        <v>3.8261401897765537</v>
      </c>
      <c r="K9" s="16">
        <f>(J$2/J9)*(J$3/COUNT(J$9:J$104))</f>
        <v>43.56</v>
      </c>
      <c r="L9" s="22" t="s">
        <v>204</v>
      </c>
    </row>
    <row r="10" spans="1:12" x14ac:dyDescent="0.2">
      <c r="A10" s="7" t="s">
        <v>281</v>
      </c>
      <c r="B10" s="7" t="s">
        <v>205</v>
      </c>
      <c r="C10" s="10">
        <v>1</v>
      </c>
      <c r="D10" s="10" t="s">
        <v>7</v>
      </c>
      <c r="E10" s="10" t="s">
        <v>298</v>
      </c>
      <c r="F10" s="10"/>
      <c r="G10" s="10"/>
      <c r="H10" s="15"/>
      <c r="I10" s="17"/>
      <c r="J10" s="16" t="e">
        <f>((H10*0.000000001)/(I10*660))*1000000000000000</f>
        <v>#DIV/0!</v>
      </c>
      <c r="K10" s="16" t="e">
        <f t="shared" ref="K10:K73" si="0">(J$2/J10)*(J$3/COUNT(J$9:J$104))</f>
        <v>#DIV/0!</v>
      </c>
      <c r="L10" s="22"/>
    </row>
    <row r="11" spans="1:12" x14ac:dyDescent="0.2">
      <c r="A11" s="7" t="s">
        <v>282</v>
      </c>
      <c r="B11" s="7" t="s">
        <v>10</v>
      </c>
      <c r="C11" s="10" t="s">
        <v>206</v>
      </c>
      <c r="D11" s="10" t="s">
        <v>6</v>
      </c>
      <c r="E11" s="10"/>
      <c r="F11" s="10"/>
      <c r="G11" s="10"/>
      <c r="H11" s="15">
        <v>3</v>
      </c>
      <c r="I11" s="17">
        <v>350</v>
      </c>
      <c r="J11" s="16">
        <f t="shared" ref="J11:J74" si="1">((H11*0.000000001)/(I11*660))*1000000000000000</f>
        <v>12.987012987012989</v>
      </c>
      <c r="K11" s="16">
        <f t="shared" si="0"/>
        <v>12.833333333333332</v>
      </c>
      <c r="L11" s="22" t="s">
        <v>207</v>
      </c>
    </row>
    <row r="12" spans="1:12" x14ac:dyDescent="0.2">
      <c r="A12" s="7" t="s">
        <v>280</v>
      </c>
      <c r="B12" s="7" t="s">
        <v>205</v>
      </c>
      <c r="C12" s="10">
        <v>2</v>
      </c>
      <c r="D12" s="10" t="s">
        <v>7</v>
      </c>
      <c r="E12" s="10"/>
      <c r="F12" s="10"/>
      <c r="G12" s="10"/>
      <c r="H12" s="15">
        <v>5.3</v>
      </c>
      <c r="I12" s="17">
        <v>325</v>
      </c>
      <c r="J12" s="16">
        <f t="shared" si="1"/>
        <v>24.708624708624708</v>
      </c>
      <c r="K12" s="16">
        <f t="shared" si="0"/>
        <v>6.7452830188679256</v>
      </c>
      <c r="L12" s="22" t="s">
        <v>304</v>
      </c>
    </row>
    <row r="13" spans="1:12" ht="45.75" x14ac:dyDescent="0.25">
      <c r="A13" s="7" t="s">
        <v>307</v>
      </c>
      <c r="B13" s="7" t="s">
        <v>209</v>
      </c>
      <c r="C13" s="10" t="s">
        <v>208</v>
      </c>
      <c r="D13" s="10" t="s">
        <v>6</v>
      </c>
      <c r="E13" s="10"/>
      <c r="F13" s="10"/>
      <c r="G13" s="10"/>
      <c r="H13"/>
      <c r="I13" s="17"/>
      <c r="J13" s="16" t="e">
        <f t="shared" si="1"/>
        <v>#DIV/0!</v>
      </c>
      <c r="K13" s="16" t="e">
        <f t="shared" si="0"/>
        <v>#DIV/0!</v>
      </c>
      <c r="L13" s="22" t="s">
        <v>291</v>
      </c>
    </row>
    <row r="14" spans="1:12" ht="15.75" x14ac:dyDescent="0.25">
      <c r="A14" s="7" t="s">
        <v>305</v>
      </c>
      <c r="B14" s="7" t="s">
        <v>289</v>
      </c>
      <c r="C14" s="10" t="s">
        <v>306</v>
      </c>
      <c r="D14" s="10"/>
      <c r="E14" s="10"/>
      <c r="F14" s="10"/>
      <c r="G14" s="10"/>
      <c r="H14"/>
      <c r="I14" s="17"/>
      <c r="J14" s="16" t="e">
        <f t="shared" si="1"/>
        <v>#DIV/0!</v>
      </c>
      <c r="K14" s="16" t="e">
        <f t="shared" si="0"/>
        <v>#DIV/0!</v>
      </c>
      <c r="L14" s="22" t="s">
        <v>290</v>
      </c>
    </row>
    <row r="15" spans="1:12" ht="15.75" x14ac:dyDescent="0.25">
      <c r="A15" s="7"/>
      <c r="B15" s="7"/>
      <c r="C15" s="10"/>
      <c r="D15" s="10"/>
      <c r="E15" s="10"/>
      <c r="F15" s="10"/>
      <c r="G15" s="10"/>
      <c r="H15"/>
      <c r="I15" s="17"/>
      <c r="J15" s="16" t="e">
        <f t="shared" si="1"/>
        <v>#DIV/0!</v>
      </c>
      <c r="K15" s="16" t="e">
        <f t="shared" si="0"/>
        <v>#DIV/0!</v>
      </c>
      <c r="L15" s="22"/>
    </row>
    <row r="16" spans="1:12" ht="15.75" x14ac:dyDescent="0.25">
      <c r="A16" s="7"/>
      <c r="B16" s="7"/>
      <c r="C16" s="10"/>
      <c r="D16" s="10"/>
      <c r="E16" s="10"/>
      <c r="F16" s="10"/>
      <c r="G16" s="10"/>
      <c r="H16"/>
      <c r="I16" s="17"/>
      <c r="J16" s="16" t="e">
        <f t="shared" si="1"/>
        <v>#DIV/0!</v>
      </c>
      <c r="K16" s="16" t="e">
        <f t="shared" si="0"/>
        <v>#DIV/0!</v>
      </c>
      <c r="L16" s="22"/>
    </row>
    <row r="17" spans="1:13" ht="15.75" x14ac:dyDescent="0.25">
      <c r="A17" s="7"/>
      <c r="B17" s="7"/>
      <c r="C17" s="10"/>
      <c r="D17" s="10"/>
      <c r="E17" s="10"/>
      <c r="F17" s="10"/>
      <c r="G17" s="10"/>
      <c r="H17"/>
      <c r="I17" s="17"/>
      <c r="J17" s="16" t="e">
        <f t="shared" si="1"/>
        <v>#DIV/0!</v>
      </c>
      <c r="K17" s="16" t="e">
        <f t="shared" si="0"/>
        <v>#DIV/0!</v>
      </c>
      <c r="L17" s="22"/>
    </row>
    <row r="18" spans="1:13" ht="15.75" x14ac:dyDescent="0.25">
      <c r="A18" s="7"/>
      <c r="B18" s="7"/>
      <c r="C18" s="10"/>
      <c r="D18" s="10"/>
      <c r="E18" s="10"/>
      <c r="F18" s="10"/>
      <c r="G18" s="10"/>
      <c r="H18"/>
      <c r="I18" s="17"/>
      <c r="J18" s="16" t="e">
        <f t="shared" si="1"/>
        <v>#DIV/0!</v>
      </c>
      <c r="K18" s="16" t="e">
        <f t="shared" si="0"/>
        <v>#DIV/0!</v>
      </c>
      <c r="L18" s="22"/>
    </row>
    <row r="19" spans="1:13" ht="15.75" x14ac:dyDescent="0.25">
      <c r="A19" s="7"/>
      <c r="B19" s="7"/>
      <c r="C19" s="10"/>
      <c r="D19" s="10"/>
      <c r="E19" s="10"/>
      <c r="F19" s="10"/>
      <c r="G19" s="10"/>
      <c r="H19"/>
      <c r="I19" s="17"/>
      <c r="J19" s="16" t="e">
        <f t="shared" si="1"/>
        <v>#DIV/0!</v>
      </c>
      <c r="K19" s="16" t="e">
        <f t="shared" si="0"/>
        <v>#DIV/0!</v>
      </c>
      <c r="L19" s="22"/>
    </row>
    <row r="20" spans="1:13" ht="15.75" x14ac:dyDescent="0.25">
      <c r="A20" s="7"/>
      <c r="B20" s="7"/>
      <c r="C20" s="10"/>
      <c r="D20" s="10"/>
      <c r="E20" s="10"/>
      <c r="F20" s="10"/>
      <c r="G20" s="10"/>
      <c r="H20"/>
      <c r="I20" s="17"/>
      <c r="J20" s="16" t="e">
        <f t="shared" si="1"/>
        <v>#DIV/0!</v>
      </c>
      <c r="K20" s="16" t="e">
        <f t="shared" si="0"/>
        <v>#DIV/0!</v>
      </c>
      <c r="L20" s="22"/>
    </row>
    <row r="21" spans="1:13" ht="15.75" x14ac:dyDescent="0.25">
      <c r="A21" s="7"/>
      <c r="B21" s="7"/>
      <c r="C21" s="10"/>
      <c r="D21" s="10"/>
      <c r="E21" s="10"/>
      <c r="F21" s="10"/>
      <c r="G21" s="10"/>
      <c r="H21"/>
      <c r="I21" s="17"/>
      <c r="J21" s="16" t="e">
        <f t="shared" si="1"/>
        <v>#DIV/0!</v>
      </c>
      <c r="K21" s="16" t="e">
        <f t="shared" si="0"/>
        <v>#DIV/0!</v>
      </c>
      <c r="L21" s="22"/>
    </row>
    <row r="22" spans="1:13" ht="15.75" x14ac:dyDescent="0.25">
      <c r="A22" s="7"/>
      <c r="B22" s="7"/>
      <c r="C22" s="10"/>
      <c r="D22" s="10"/>
      <c r="E22" s="10"/>
      <c r="F22" s="10"/>
      <c r="G22" s="10"/>
      <c r="H22"/>
      <c r="I22" s="17"/>
      <c r="J22" s="16" t="e">
        <f t="shared" si="1"/>
        <v>#DIV/0!</v>
      </c>
      <c r="K22" s="16" t="e">
        <f t="shared" si="0"/>
        <v>#DIV/0!</v>
      </c>
      <c r="L22" s="22"/>
    </row>
    <row r="23" spans="1:13" ht="15.75" x14ac:dyDescent="0.25">
      <c r="A23" s="7"/>
      <c r="B23" s="7"/>
      <c r="C23" s="10"/>
      <c r="D23" s="10"/>
      <c r="E23" s="10"/>
      <c r="F23" s="10"/>
      <c r="G23" s="10"/>
      <c r="H23"/>
      <c r="I23" s="17"/>
      <c r="J23" s="16" t="e">
        <f t="shared" si="1"/>
        <v>#DIV/0!</v>
      </c>
      <c r="K23" s="16" t="e">
        <f t="shared" si="0"/>
        <v>#DIV/0!</v>
      </c>
      <c r="L23" s="22"/>
    </row>
    <row r="24" spans="1:13" ht="15.75" x14ac:dyDescent="0.25">
      <c r="A24" s="7"/>
      <c r="B24" s="7"/>
      <c r="C24" s="10"/>
      <c r="D24" s="10"/>
      <c r="E24" s="10"/>
      <c r="F24" s="10"/>
      <c r="G24" s="10"/>
      <c r="H24"/>
      <c r="I24" s="17"/>
      <c r="J24" s="16" t="e">
        <f t="shared" si="1"/>
        <v>#DIV/0!</v>
      </c>
      <c r="K24" s="16" t="e">
        <f t="shared" si="0"/>
        <v>#DIV/0!</v>
      </c>
      <c r="L24" s="22"/>
    </row>
    <row r="25" spans="1:13" ht="15.75" x14ac:dyDescent="0.25">
      <c r="A25" s="7"/>
      <c r="B25" s="7"/>
      <c r="C25" s="10"/>
      <c r="D25" s="10"/>
      <c r="E25" s="10"/>
      <c r="F25" s="10"/>
      <c r="G25" s="10"/>
      <c r="H25"/>
      <c r="I25" s="17"/>
      <c r="J25" s="16" t="e">
        <f t="shared" si="1"/>
        <v>#DIV/0!</v>
      </c>
      <c r="K25" s="16" t="e">
        <f t="shared" si="0"/>
        <v>#DIV/0!</v>
      </c>
      <c r="L25" s="22"/>
      <c r="M25" s="11"/>
    </row>
    <row r="26" spans="1:13" ht="15.75" x14ac:dyDescent="0.25">
      <c r="A26" s="7"/>
      <c r="B26" s="7"/>
      <c r="C26" s="10"/>
      <c r="D26" s="10"/>
      <c r="E26" s="10"/>
      <c r="F26" s="10"/>
      <c r="G26" s="10"/>
      <c r="H26"/>
      <c r="I26" s="17"/>
      <c r="J26" s="16" t="e">
        <f t="shared" si="1"/>
        <v>#DIV/0!</v>
      </c>
      <c r="K26" s="16" t="e">
        <f t="shared" si="0"/>
        <v>#DIV/0!</v>
      </c>
      <c r="L26" s="22"/>
    </row>
    <row r="27" spans="1:13" ht="15.75" x14ac:dyDescent="0.25">
      <c r="A27" s="7"/>
      <c r="B27" s="7"/>
      <c r="C27" s="10"/>
      <c r="D27" s="10"/>
      <c r="E27" s="10"/>
      <c r="F27" s="10"/>
      <c r="G27" s="10"/>
      <c r="H27"/>
      <c r="I27" s="17"/>
      <c r="J27" s="16" t="e">
        <f t="shared" si="1"/>
        <v>#DIV/0!</v>
      </c>
      <c r="K27" s="16" t="e">
        <f t="shared" si="0"/>
        <v>#DIV/0!</v>
      </c>
      <c r="L27" s="22"/>
    </row>
    <row r="28" spans="1:13" ht="15.75" x14ac:dyDescent="0.25">
      <c r="A28" s="7"/>
      <c r="B28" s="7"/>
      <c r="C28" s="10"/>
      <c r="D28" s="10"/>
      <c r="E28" s="10"/>
      <c r="F28" s="10"/>
      <c r="G28" s="10"/>
      <c r="H28"/>
      <c r="I28" s="17"/>
      <c r="J28" s="16" t="e">
        <f t="shared" si="1"/>
        <v>#DIV/0!</v>
      </c>
      <c r="K28" s="16" t="e">
        <f t="shared" si="0"/>
        <v>#DIV/0!</v>
      </c>
      <c r="L28" s="22"/>
    </row>
    <row r="29" spans="1:13" x14ac:dyDescent="0.2">
      <c r="A29" s="7"/>
      <c r="B29" s="7"/>
      <c r="C29" s="10"/>
      <c r="D29" s="10"/>
      <c r="E29" s="10"/>
      <c r="F29" s="10"/>
      <c r="G29" s="10"/>
      <c r="H29" s="15"/>
      <c r="I29" s="17"/>
      <c r="J29" s="16" t="e">
        <f t="shared" si="1"/>
        <v>#DIV/0!</v>
      </c>
      <c r="K29" s="16" t="e">
        <f t="shared" si="0"/>
        <v>#DIV/0!</v>
      </c>
      <c r="L29" s="22"/>
    </row>
    <row r="30" spans="1:13" x14ac:dyDescent="0.2">
      <c r="A30" s="7"/>
      <c r="B30" s="7"/>
      <c r="C30" s="10"/>
      <c r="D30" s="10"/>
      <c r="E30" s="10"/>
      <c r="F30" s="10"/>
      <c r="G30" s="10"/>
      <c r="H30" s="15"/>
      <c r="I30" s="17"/>
      <c r="J30" s="16" t="e">
        <f t="shared" si="1"/>
        <v>#DIV/0!</v>
      </c>
      <c r="K30" s="16" t="e">
        <f t="shared" si="0"/>
        <v>#DIV/0!</v>
      </c>
      <c r="L30" s="22"/>
    </row>
    <row r="31" spans="1:13" x14ac:dyDescent="0.2">
      <c r="A31" s="7"/>
      <c r="B31" s="7"/>
      <c r="C31" s="10"/>
      <c r="D31" s="10"/>
      <c r="E31" s="10"/>
      <c r="F31" s="10"/>
      <c r="G31" s="10"/>
      <c r="H31" s="15"/>
      <c r="I31" s="17"/>
      <c r="J31" s="16" t="e">
        <f t="shared" si="1"/>
        <v>#DIV/0!</v>
      </c>
      <c r="K31" s="16" t="e">
        <f t="shared" si="0"/>
        <v>#DIV/0!</v>
      </c>
      <c r="L31" s="22"/>
    </row>
    <row r="32" spans="1:13" x14ac:dyDescent="0.2">
      <c r="A32" s="7"/>
      <c r="B32" s="7"/>
      <c r="C32" s="10"/>
      <c r="D32" s="10"/>
      <c r="E32" s="10"/>
      <c r="F32" s="10"/>
      <c r="G32" s="10"/>
      <c r="H32" s="15"/>
      <c r="I32" s="17"/>
      <c r="J32" s="16" t="e">
        <f t="shared" si="1"/>
        <v>#DIV/0!</v>
      </c>
      <c r="K32" s="16" t="e">
        <f t="shared" si="0"/>
        <v>#DIV/0!</v>
      </c>
      <c r="L32" s="22"/>
    </row>
    <row r="33" spans="1:12" x14ac:dyDescent="0.2">
      <c r="A33" s="7"/>
      <c r="B33" s="7"/>
      <c r="C33" s="10"/>
      <c r="D33" s="10"/>
      <c r="E33" s="10"/>
      <c r="F33" s="10"/>
      <c r="G33" s="10"/>
      <c r="H33" s="15"/>
      <c r="I33" s="17"/>
      <c r="J33" s="16" t="e">
        <f t="shared" si="1"/>
        <v>#DIV/0!</v>
      </c>
      <c r="K33" s="16" t="e">
        <f t="shared" si="0"/>
        <v>#DIV/0!</v>
      </c>
      <c r="L33" s="22"/>
    </row>
    <row r="34" spans="1:12" x14ac:dyDescent="0.2">
      <c r="A34" s="7"/>
      <c r="B34" s="7"/>
      <c r="C34" s="10"/>
      <c r="D34" s="10"/>
      <c r="E34" s="10"/>
      <c r="F34" s="10"/>
      <c r="G34" s="10"/>
      <c r="H34" s="15"/>
      <c r="I34" s="17"/>
      <c r="J34" s="16" t="e">
        <f t="shared" si="1"/>
        <v>#DIV/0!</v>
      </c>
      <c r="K34" s="16" t="e">
        <f t="shared" si="0"/>
        <v>#DIV/0!</v>
      </c>
      <c r="L34" s="22"/>
    </row>
    <row r="35" spans="1:12" x14ac:dyDescent="0.2">
      <c r="A35" s="7"/>
      <c r="B35" s="7"/>
      <c r="C35" s="10"/>
      <c r="D35" s="10"/>
      <c r="E35" s="10"/>
      <c r="F35" s="10"/>
      <c r="G35" s="10"/>
      <c r="H35" s="15"/>
      <c r="I35" s="17"/>
      <c r="J35" s="16" t="e">
        <f t="shared" si="1"/>
        <v>#DIV/0!</v>
      </c>
      <c r="K35" s="16" t="e">
        <f t="shared" si="0"/>
        <v>#DIV/0!</v>
      </c>
      <c r="L35" s="22"/>
    </row>
    <row r="36" spans="1:12" x14ac:dyDescent="0.2">
      <c r="A36" s="7"/>
      <c r="B36" s="7"/>
      <c r="C36" s="10"/>
      <c r="D36" s="10"/>
      <c r="E36" s="10"/>
      <c r="F36" s="10"/>
      <c r="G36" s="10"/>
      <c r="H36" s="15"/>
      <c r="I36" s="17"/>
      <c r="J36" s="16" t="e">
        <f t="shared" si="1"/>
        <v>#DIV/0!</v>
      </c>
      <c r="K36" s="16" t="e">
        <f t="shared" si="0"/>
        <v>#DIV/0!</v>
      </c>
      <c r="L36" s="22"/>
    </row>
    <row r="37" spans="1:12" x14ac:dyDescent="0.2">
      <c r="A37" s="7"/>
      <c r="B37" s="7"/>
      <c r="C37" s="10"/>
      <c r="D37" s="10"/>
      <c r="E37" s="10"/>
      <c r="F37" s="10"/>
      <c r="G37" s="10"/>
      <c r="H37" s="15"/>
      <c r="I37" s="17"/>
      <c r="J37" s="16" t="e">
        <f t="shared" si="1"/>
        <v>#DIV/0!</v>
      </c>
      <c r="K37" s="16" t="e">
        <f t="shared" si="0"/>
        <v>#DIV/0!</v>
      </c>
      <c r="L37" s="22"/>
    </row>
    <row r="38" spans="1:12" x14ac:dyDescent="0.2">
      <c r="A38" s="7"/>
      <c r="B38" s="7"/>
      <c r="C38" s="10"/>
      <c r="D38" s="10"/>
      <c r="E38" s="10"/>
      <c r="F38" s="10"/>
      <c r="G38" s="10"/>
      <c r="H38" s="15"/>
      <c r="I38" s="17"/>
      <c r="J38" s="16" t="e">
        <f t="shared" si="1"/>
        <v>#DIV/0!</v>
      </c>
      <c r="K38" s="16" t="e">
        <f t="shared" si="0"/>
        <v>#DIV/0!</v>
      </c>
      <c r="L38" s="22"/>
    </row>
    <row r="39" spans="1:12" x14ac:dyDescent="0.2">
      <c r="A39" s="7"/>
      <c r="B39" s="7"/>
      <c r="C39" s="10"/>
      <c r="D39" s="10"/>
      <c r="E39" s="10"/>
      <c r="F39" s="10"/>
      <c r="G39" s="10"/>
      <c r="H39" s="15"/>
      <c r="I39" s="17"/>
      <c r="J39" s="16" t="e">
        <f t="shared" si="1"/>
        <v>#DIV/0!</v>
      </c>
      <c r="K39" s="16" t="e">
        <f t="shared" si="0"/>
        <v>#DIV/0!</v>
      </c>
      <c r="L39" s="22"/>
    </row>
    <row r="40" spans="1:12" x14ac:dyDescent="0.2">
      <c r="A40" s="7"/>
      <c r="B40" s="7"/>
      <c r="C40" s="10"/>
      <c r="D40" s="10"/>
      <c r="E40" s="10"/>
      <c r="F40" s="10"/>
      <c r="G40" s="10"/>
      <c r="H40" s="15"/>
      <c r="I40" s="17"/>
      <c r="J40" s="16" t="e">
        <f t="shared" si="1"/>
        <v>#DIV/0!</v>
      </c>
      <c r="K40" s="16" t="e">
        <f t="shared" si="0"/>
        <v>#DIV/0!</v>
      </c>
      <c r="L40" s="22"/>
    </row>
    <row r="41" spans="1:12" x14ac:dyDescent="0.2">
      <c r="A41" s="7"/>
      <c r="B41" s="7"/>
      <c r="C41" s="10"/>
      <c r="D41" s="10"/>
      <c r="E41" s="10"/>
      <c r="F41" s="10"/>
      <c r="G41" s="10"/>
      <c r="H41" s="15"/>
      <c r="I41" s="17"/>
      <c r="J41" s="16" t="e">
        <f t="shared" si="1"/>
        <v>#DIV/0!</v>
      </c>
      <c r="K41" s="16" t="e">
        <f t="shared" si="0"/>
        <v>#DIV/0!</v>
      </c>
      <c r="L41" s="22"/>
    </row>
    <row r="42" spans="1:12" x14ac:dyDescent="0.2">
      <c r="A42" s="7"/>
      <c r="B42" s="7"/>
      <c r="C42" s="10"/>
      <c r="D42" s="10"/>
      <c r="E42" s="10"/>
      <c r="F42" s="10"/>
      <c r="G42" s="10"/>
      <c r="H42" s="15"/>
      <c r="I42" s="17"/>
      <c r="J42" s="16" t="e">
        <f t="shared" si="1"/>
        <v>#DIV/0!</v>
      </c>
      <c r="K42" s="16" t="e">
        <f t="shared" si="0"/>
        <v>#DIV/0!</v>
      </c>
      <c r="L42" s="22"/>
    </row>
    <row r="43" spans="1:12" x14ac:dyDescent="0.2">
      <c r="A43" s="7"/>
      <c r="B43" s="7"/>
      <c r="C43" s="10"/>
      <c r="D43" s="10"/>
      <c r="E43" s="10"/>
      <c r="F43" s="10"/>
      <c r="G43" s="10"/>
      <c r="H43" s="15"/>
      <c r="I43" s="17"/>
      <c r="J43" s="16" t="e">
        <f t="shared" si="1"/>
        <v>#DIV/0!</v>
      </c>
      <c r="K43" s="16" t="e">
        <f t="shared" si="0"/>
        <v>#DIV/0!</v>
      </c>
      <c r="L43" s="22"/>
    </row>
    <row r="44" spans="1:12" x14ac:dyDescent="0.2">
      <c r="A44" s="7"/>
      <c r="B44" s="7"/>
      <c r="C44" s="10"/>
      <c r="D44" s="10"/>
      <c r="E44" s="10"/>
      <c r="F44" s="10"/>
      <c r="G44" s="10"/>
      <c r="H44" s="15"/>
      <c r="I44" s="17"/>
      <c r="J44" s="16" t="e">
        <f t="shared" si="1"/>
        <v>#DIV/0!</v>
      </c>
      <c r="K44" s="16" t="e">
        <f t="shared" si="0"/>
        <v>#DIV/0!</v>
      </c>
      <c r="L44" s="22"/>
    </row>
    <row r="45" spans="1:12" x14ac:dyDescent="0.2">
      <c r="A45" s="7"/>
      <c r="B45" s="7"/>
      <c r="C45" s="10"/>
      <c r="D45" s="10"/>
      <c r="E45" s="10"/>
      <c r="F45" s="10"/>
      <c r="G45" s="10"/>
      <c r="H45" s="15"/>
      <c r="I45" s="17"/>
      <c r="J45" s="16" t="e">
        <f t="shared" si="1"/>
        <v>#DIV/0!</v>
      </c>
      <c r="K45" s="16" t="e">
        <f t="shared" si="0"/>
        <v>#DIV/0!</v>
      </c>
      <c r="L45" s="22"/>
    </row>
    <row r="46" spans="1:12" x14ac:dyDescent="0.2">
      <c r="A46" s="7"/>
      <c r="B46" s="7"/>
      <c r="C46" s="10"/>
      <c r="D46" s="10"/>
      <c r="E46" s="10"/>
      <c r="F46" s="10"/>
      <c r="G46" s="10"/>
      <c r="H46" s="15"/>
      <c r="I46" s="17"/>
      <c r="J46" s="16" t="e">
        <f t="shared" si="1"/>
        <v>#DIV/0!</v>
      </c>
      <c r="K46" s="16" t="e">
        <f t="shared" si="0"/>
        <v>#DIV/0!</v>
      </c>
      <c r="L46" s="22"/>
    </row>
    <row r="47" spans="1:12" x14ac:dyDescent="0.2">
      <c r="A47" s="7"/>
      <c r="B47" s="7"/>
      <c r="C47" s="10"/>
      <c r="D47" s="10"/>
      <c r="E47" s="10"/>
      <c r="F47" s="10"/>
      <c r="G47" s="10"/>
      <c r="H47" s="15"/>
      <c r="I47" s="17"/>
      <c r="J47" s="16" t="e">
        <f t="shared" si="1"/>
        <v>#DIV/0!</v>
      </c>
      <c r="K47" s="16" t="e">
        <f t="shared" si="0"/>
        <v>#DIV/0!</v>
      </c>
      <c r="L47" s="22"/>
    </row>
    <row r="48" spans="1:12" x14ac:dyDescent="0.2">
      <c r="A48" s="7"/>
      <c r="B48" s="7"/>
      <c r="C48" s="10"/>
      <c r="D48" s="10"/>
      <c r="E48" s="10"/>
      <c r="F48" s="10"/>
      <c r="G48" s="10"/>
      <c r="H48" s="15"/>
      <c r="I48" s="17"/>
      <c r="J48" s="16" t="e">
        <f t="shared" si="1"/>
        <v>#DIV/0!</v>
      </c>
      <c r="K48" s="16" t="e">
        <f t="shared" si="0"/>
        <v>#DIV/0!</v>
      </c>
      <c r="L48" s="22"/>
    </row>
    <row r="49" spans="1:12" x14ac:dyDescent="0.2">
      <c r="A49" s="7"/>
      <c r="B49" s="7"/>
      <c r="C49" s="10"/>
      <c r="D49" s="10"/>
      <c r="E49" s="10"/>
      <c r="F49" s="10"/>
      <c r="G49" s="10"/>
      <c r="H49" s="15"/>
      <c r="I49" s="17"/>
      <c r="J49" s="16" t="e">
        <f t="shared" si="1"/>
        <v>#DIV/0!</v>
      </c>
      <c r="K49" s="16" t="e">
        <f t="shared" si="0"/>
        <v>#DIV/0!</v>
      </c>
      <c r="L49" s="22"/>
    </row>
    <row r="50" spans="1:12" x14ac:dyDescent="0.2">
      <c r="A50" s="7"/>
      <c r="B50" s="7"/>
      <c r="C50" s="10"/>
      <c r="D50" s="10"/>
      <c r="E50" s="10"/>
      <c r="F50" s="10"/>
      <c r="G50" s="10"/>
      <c r="H50" s="15"/>
      <c r="I50" s="17"/>
      <c r="J50" s="16" t="e">
        <f t="shared" si="1"/>
        <v>#DIV/0!</v>
      </c>
      <c r="K50" s="16" t="e">
        <f t="shared" si="0"/>
        <v>#DIV/0!</v>
      </c>
      <c r="L50" s="22"/>
    </row>
    <row r="51" spans="1:12" x14ac:dyDescent="0.2">
      <c r="A51" s="7"/>
      <c r="B51" s="7"/>
      <c r="C51" s="10"/>
      <c r="D51" s="10"/>
      <c r="E51" s="10"/>
      <c r="F51" s="10"/>
      <c r="G51" s="10"/>
      <c r="H51" s="15"/>
      <c r="I51" s="17"/>
      <c r="J51" s="16" t="e">
        <f t="shared" si="1"/>
        <v>#DIV/0!</v>
      </c>
      <c r="K51" s="16" t="e">
        <f t="shared" si="0"/>
        <v>#DIV/0!</v>
      </c>
      <c r="L51" s="22"/>
    </row>
    <row r="52" spans="1:12" x14ac:dyDescent="0.2">
      <c r="A52" s="7"/>
      <c r="B52" s="7"/>
      <c r="C52" s="10"/>
      <c r="D52" s="10"/>
      <c r="E52" s="10"/>
      <c r="F52" s="10"/>
      <c r="G52" s="10"/>
      <c r="H52" s="15"/>
      <c r="I52" s="17"/>
      <c r="J52" s="16" t="e">
        <f t="shared" si="1"/>
        <v>#DIV/0!</v>
      </c>
      <c r="K52" s="16" t="e">
        <f t="shared" si="0"/>
        <v>#DIV/0!</v>
      </c>
      <c r="L52" s="22"/>
    </row>
    <row r="53" spans="1:12" x14ac:dyDescent="0.2">
      <c r="A53" s="7"/>
      <c r="B53" s="7"/>
      <c r="C53" s="10"/>
      <c r="D53" s="10"/>
      <c r="E53" s="10"/>
      <c r="F53" s="10"/>
      <c r="G53" s="10"/>
      <c r="H53" s="15"/>
      <c r="I53" s="17"/>
      <c r="J53" s="16" t="e">
        <f t="shared" si="1"/>
        <v>#DIV/0!</v>
      </c>
      <c r="K53" s="16" t="e">
        <f t="shared" si="0"/>
        <v>#DIV/0!</v>
      </c>
      <c r="L53" s="22"/>
    </row>
    <row r="54" spans="1:12" x14ac:dyDescent="0.2">
      <c r="A54" s="7"/>
      <c r="B54" s="7"/>
      <c r="C54" s="10"/>
      <c r="D54" s="10"/>
      <c r="E54" s="10"/>
      <c r="F54" s="10"/>
      <c r="G54" s="10"/>
      <c r="H54" s="15"/>
      <c r="I54" s="17"/>
      <c r="J54" s="16" t="e">
        <f t="shared" si="1"/>
        <v>#DIV/0!</v>
      </c>
      <c r="K54" s="16" t="e">
        <f t="shared" si="0"/>
        <v>#DIV/0!</v>
      </c>
      <c r="L54" s="22"/>
    </row>
    <row r="55" spans="1:12" x14ac:dyDescent="0.2">
      <c r="A55" s="7"/>
      <c r="B55" s="7"/>
      <c r="C55" s="10"/>
      <c r="D55" s="10"/>
      <c r="E55" s="10"/>
      <c r="F55" s="10"/>
      <c r="G55" s="10"/>
      <c r="H55" s="15"/>
      <c r="I55" s="17"/>
      <c r="J55" s="16" t="e">
        <f t="shared" si="1"/>
        <v>#DIV/0!</v>
      </c>
      <c r="K55" s="16" t="e">
        <f t="shared" si="0"/>
        <v>#DIV/0!</v>
      </c>
      <c r="L55" s="22"/>
    </row>
    <row r="56" spans="1:12" x14ac:dyDescent="0.2">
      <c r="A56" s="7"/>
      <c r="B56" s="7"/>
      <c r="C56" s="10"/>
      <c r="D56" s="10"/>
      <c r="E56" s="10"/>
      <c r="F56" s="10"/>
      <c r="G56" s="10"/>
      <c r="H56" s="15"/>
      <c r="I56" s="17"/>
      <c r="J56" s="16" t="e">
        <f t="shared" si="1"/>
        <v>#DIV/0!</v>
      </c>
      <c r="K56" s="16" t="e">
        <f t="shared" si="0"/>
        <v>#DIV/0!</v>
      </c>
      <c r="L56" s="22"/>
    </row>
    <row r="57" spans="1:12" x14ac:dyDescent="0.2">
      <c r="A57" s="7"/>
      <c r="B57" s="7"/>
      <c r="C57" s="10"/>
      <c r="D57" s="10"/>
      <c r="E57" s="10"/>
      <c r="F57" s="10"/>
      <c r="G57" s="10"/>
      <c r="H57" s="15"/>
      <c r="I57" s="17"/>
      <c r="J57" s="16" t="e">
        <f t="shared" si="1"/>
        <v>#DIV/0!</v>
      </c>
      <c r="K57" s="16" t="e">
        <f t="shared" si="0"/>
        <v>#DIV/0!</v>
      </c>
      <c r="L57" s="22"/>
    </row>
    <row r="58" spans="1:12" x14ac:dyDescent="0.2">
      <c r="A58" s="7"/>
      <c r="B58" s="7"/>
      <c r="C58" s="10"/>
      <c r="D58" s="10"/>
      <c r="E58" s="10"/>
      <c r="F58" s="10"/>
      <c r="G58" s="10"/>
      <c r="H58" s="15"/>
      <c r="I58" s="17"/>
      <c r="J58" s="16" t="e">
        <f t="shared" si="1"/>
        <v>#DIV/0!</v>
      </c>
      <c r="K58" s="16" t="e">
        <f t="shared" si="0"/>
        <v>#DIV/0!</v>
      </c>
      <c r="L58" s="22"/>
    </row>
    <row r="59" spans="1:12" x14ac:dyDescent="0.2">
      <c r="A59" s="7"/>
      <c r="B59" s="7"/>
      <c r="C59" s="10"/>
      <c r="D59" s="10"/>
      <c r="E59" s="10"/>
      <c r="F59" s="10"/>
      <c r="G59" s="10"/>
      <c r="H59" s="15"/>
      <c r="I59" s="17"/>
      <c r="J59" s="16" t="e">
        <f t="shared" si="1"/>
        <v>#DIV/0!</v>
      </c>
      <c r="K59" s="16" t="e">
        <f t="shared" si="0"/>
        <v>#DIV/0!</v>
      </c>
      <c r="L59" s="22"/>
    </row>
    <row r="60" spans="1:12" x14ac:dyDescent="0.2">
      <c r="A60" s="7"/>
      <c r="B60" s="7"/>
      <c r="C60" s="10"/>
      <c r="D60" s="10"/>
      <c r="E60" s="10"/>
      <c r="F60" s="10"/>
      <c r="G60" s="10"/>
      <c r="H60" s="15"/>
      <c r="I60" s="17"/>
      <c r="J60" s="16" t="e">
        <f t="shared" si="1"/>
        <v>#DIV/0!</v>
      </c>
      <c r="K60" s="16" t="e">
        <f t="shared" si="0"/>
        <v>#DIV/0!</v>
      </c>
      <c r="L60" s="22"/>
    </row>
    <row r="61" spans="1:12" x14ac:dyDescent="0.2">
      <c r="A61" s="7"/>
      <c r="B61" s="7"/>
      <c r="C61" s="10"/>
      <c r="D61" s="10"/>
      <c r="E61" s="10"/>
      <c r="F61" s="10"/>
      <c r="G61" s="10"/>
      <c r="H61" s="15"/>
      <c r="I61" s="17"/>
      <c r="J61" s="16" t="e">
        <f t="shared" si="1"/>
        <v>#DIV/0!</v>
      </c>
      <c r="K61" s="16" t="e">
        <f t="shared" si="0"/>
        <v>#DIV/0!</v>
      </c>
      <c r="L61" s="22"/>
    </row>
    <row r="62" spans="1:12" x14ac:dyDescent="0.2">
      <c r="A62" s="7"/>
      <c r="B62" s="7"/>
      <c r="C62" s="10"/>
      <c r="D62" s="10"/>
      <c r="E62" s="10"/>
      <c r="F62" s="10"/>
      <c r="G62" s="10"/>
      <c r="H62" s="15"/>
      <c r="I62" s="17"/>
      <c r="J62" s="16" t="e">
        <f t="shared" si="1"/>
        <v>#DIV/0!</v>
      </c>
      <c r="K62" s="16" t="e">
        <f t="shared" si="0"/>
        <v>#DIV/0!</v>
      </c>
      <c r="L62" s="22"/>
    </row>
    <row r="63" spans="1:12" x14ac:dyDescent="0.2">
      <c r="A63" s="7"/>
      <c r="B63" s="7"/>
      <c r="C63" s="10"/>
      <c r="D63" s="10"/>
      <c r="E63" s="10"/>
      <c r="F63" s="10"/>
      <c r="G63" s="10"/>
      <c r="H63" s="15"/>
      <c r="I63" s="17"/>
      <c r="J63" s="16" t="e">
        <f t="shared" si="1"/>
        <v>#DIV/0!</v>
      </c>
      <c r="K63" s="16" t="e">
        <f t="shared" si="0"/>
        <v>#DIV/0!</v>
      </c>
      <c r="L63" s="22"/>
    </row>
    <row r="64" spans="1:12" x14ac:dyDescent="0.2">
      <c r="A64" s="7"/>
      <c r="B64" s="7"/>
      <c r="C64" s="10"/>
      <c r="D64" s="10"/>
      <c r="E64" s="10"/>
      <c r="F64" s="10"/>
      <c r="G64" s="10"/>
      <c r="H64" s="15"/>
      <c r="I64" s="17"/>
      <c r="J64" s="16" t="e">
        <f t="shared" si="1"/>
        <v>#DIV/0!</v>
      </c>
      <c r="K64" s="16" t="e">
        <f t="shared" si="0"/>
        <v>#DIV/0!</v>
      </c>
      <c r="L64" s="22"/>
    </row>
    <row r="65" spans="1:12" x14ac:dyDescent="0.2">
      <c r="A65" s="7"/>
      <c r="B65" s="7"/>
      <c r="C65" s="10"/>
      <c r="D65" s="10"/>
      <c r="E65" s="10"/>
      <c r="F65" s="10"/>
      <c r="G65" s="10"/>
      <c r="H65" s="15"/>
      <c r="I65" s="17"/>
      <c r="J65" s="16" t="e">
        <f t="shared" si="1"/>
        <v>#DIV/0!</v>
      </c>
      <c r="K65" s="16" t="e">
        <f t="shared" si="0"/>
        <v>#DIV/0!</v>
      </c>
      <c r="L65" s="22"/>
    </row>
    <row r="66" spans="1:12" x14ac:dyDescent="0.2">
      <c r="A66" s="7"/>
      <c r="B66" s="7"/>
      <c r="C66" s="10"/>
      <c r="D66" s="10"/>
      <c r="E66" s="10"/>
      <c r="F66" s="10"/>
      <c r="G66" s="10"/>
      <c r="H66" s="15"/>
      <c r="I66" s="17"/>
      <c r="J66" s="16" t="e">
        <f t="shared" si="1"/>
        <v>#DIV/0!</v>
      </c>
      <c r="K66" s="16" t="e">
        <f t="shared" si="0"/>
        <v>#DIV/0!</v>
      </c>
      <c r="L66" s="22"/>
    </row>
    <row r="67" spans="1:12" x14ac:dyDescent="0.2">
      <c r="A67" s="7"/>
      <c r="B67" s="7"/>
      <c r="C67" s="10"/>
      <c r="D67" s="10"/>
      <c r="E67" s="10"/>
      <c r="F67" s="10"/>
      <c r="G67" s="10"/>
      <c r="H67" s="15"/>
      <c r="I67" s="17"/>
      <c r="J67" s="16" t="e">
        <f t="shared" si="1"/>
        <v>#DIV/0!</v>
      </c>
      <c r="K67" s="16" t="e">
        <f t="shared" si="0"/>
        <v>#DIV/0!</v>
      </c>
      <c r="L67" s="22"/>
    </row>
    <row r="68" spans="1:12" x14ac:dyDescent="0.2">
      <c r="A68" s="7"/>
      <c r="B68" s="7"/>
      <c r="C68" s="10"/>
      <c r="D68" s="10"/>
      <c r="E68" s="10"/>
      <c r="F68" s="10"/>
      <c r="G68" s="10"/>
      <c r="H68" s="15"/>
      <c r="I68" s="17"/>
      <c r="J68" s="16" t="e">
        <f t="shared" si="1"/>
        <v>#DIV/0!</v>
      </c>
      <c r="K68" s="16" t="e">
        <f t="shared" si="0"/>
        <v>#DIV/0!</v>
      </c>
      <c r="L68" s="22"/>
    </row>
    <row r="69" spans="1:12" x14ac:dyDescent="0.2">
      <c r="A69" s="7"/>
      <c r="B69" s="7"/>
      <c r="C69" s="10"/>
      <c r="D69" s="10"/>
      <c r="E69" s="10"/>
      <c r="F69" s="10"/>
      <c r="G69" s="10"/>
      <c r="H69" s="15"/>
      <c r="I69" s="17"/>
      <c r="J69" s="16" t="e">
        <f t="shared" si="1"/>
        <v>#DIV/0!</v>
      </c>
      <c r="K69" s="16" t="e">
        <f t="shared" si="0"/>
        <v>#DIV/0!</v>
      </c>
      <c r="L69" s="22"/>
    </row>
    <row r="70" spans="1:12" x14ac:dyDescent="0.2">
      <c r="A70" s="7"/>
      <c r="B70" s="7"/>
      <c r="C70" s="10"/>
      <c r="D70" s="10"/>
      <c r="E70" s="10"/>
      <c r="F70" s="10"/>
      <c r="G70" s="10"/>
      <c r="H70" s="15"/>
      <c r="I70" s="17"/>
      <c r="J70" s="16" t="e">
        <f t="shared" si="1"/>
        <v>#DIV/0!</v>
      </c>
      <c r="K70" s="16" t="e">
        <f t="shared" si="0"/>
        <v>#DIV/0!</v>
      </c>
      <c r="L70" s="22"/>
    </row>
    <row r="71" spans="1:12" x14ac:dyDescent="0.2">
      <c r="A71" s="7"/>
      <c r="B71" s="7"/>
      <c r="C71" s="10"/>
      <c r="D71" s="10"/>
      <c r="E71" s="10"/>
      <c r="F71" s="10"/>
      <c r="G71" s="10"/>
      <c r="H71" s="15"/>
      <c r="I71" s="17"/>
      <c r="J71" s="16" t="e">
        <f t="shared" si="1"/>
        <v>#DIV/0!</v>
      </c>
      <c r="K71" s="16" t="e">
        <f t="shared" si="0"/>
        <v>#DIV/0!</v>
      </c>
      <c r="L71" s="22"/>
    </row>
    <row r="72" spans="1:12" x14ac:dyDescent="0.2">
      <c r="A72" s="7"/>
      <c r="B72" s="7"/>
      <c r="C72" s="10"/>
      <c r="D72" s="10"/>
      <c r="E72" s="10"/>
      <c r="F72" s="10"/>
      <c r="G72" s="10"/>
      <c r="H72" s="15"/>
      <c r="I72" s="17"/>
      <c r="J72" s="16" t="e">
        <f t="shared" si="1"/>
        <v>#DIV/0!</v>
      </c>
      <c r="K72" s="16" t="e">
        <f t="shared" si="0"/>
        <v>#DIV/0!</v>
      </c>
      <c r="L72" s="22"/>
    </row>
    <row r="73" spans="1:12" x14ac:dyDescent="0.2">
      <c r="A73" s="7"/>
      <c r="B73" s="7"/>
      <c r="C73" s="10"/>
      <c r="D73" s="10"/>
      <c r="E73" s="10"/>
      <c r="F73" s="10"/>
      <c r="G73" s="10"/>
      <c r="H73" s="15"/>
      <c r="I73" s="17"/>
      <c r="J73" s="16" t="e">
        <f t="shared" si="1"/>
        <v>#DIV/0!</v>
      </c>
      <c r="K73" s="16" t="e">
        <f t="shared" si="0"/>
        <v>#DIV/0!</v>
      </c>
      <c r="L73" s="22"/>
    </row>
    <row r="74" spans="1:12" x14ac:dyDescent="0.2">
      <c r="A74" s="7"/>
      <c r="B74" s="7"/>
      <c r="C74" s="10"/>
      <c r="D74" s="10"/>
      <c r="E74" s="10"/>
      <c r="F74" s="10"/>
      <c r="G74" s="10"/>
      <c r="H74" s="15"/>
      <c r="I74" s="17"/>
      <c r="J74" s="16" t="e">
        <f t="shared" si="1"/>
        <v>#DIV/0!</v>
      </c>
      <c r="K74" s="16" t="e">
        <f t="shared" ref="K74:K104" si="2">(J$2/J74)*(J$3/COUNT(J$9:J$104))</f>
        <v>#DIV/0!</v>
      </c>
      <c r="L74" s="22"/>
    </row>
    <row r="75" spans="1:12" x14ac:dyDescent="0.2">
      <c r="A75" s="7"/>
      <c r="B75" s="7"/>
      <c r="C75" s="10"/>
      <c r="D75" s="10"/>
      <c r="E75" s="10"/>
      <c r="F75" s="10"/>
      <c r="G75" s="10"/>
      <c r="H75" s="15"/>
      <c r="I75" s="17"/>
      <c r="J75" s="16" t="e">
        <f t="shared" ref="J75:J104" si="3">((H75*0.000000001)/(I75*660))*1000000000000000</f>
        <v>#DIV/0!</v>
      </c>
      <c r="K75" s="16" t="e">
        <f t="shared" si="2"/>
        <v>#DIV/0!</v>
      </c>
      <c r="L75" s="22"/>
    </row>
    <row r="76" spans="1:12" x14ac:dyDescent="0.2">
      <c r="A76" s="7"/>
      <c r="B76" s="7"/>
      <c r="C76" s="10"/>
      <c r="D76" s="10"/>
      <c r="E76" s="10"/>
      <c r="F76" s="10"/>
      <c r="G76" s="10"/>
      <c r="H76" s="15"/>
      <c r="I76" s="17"/>
      <c r="J76" s="16" t="e">
        <f t="shared" si="3"/>
        <v>#DIV/0!</v>
      </c>
      <c r="K76" s="16" t="e">
        <f t="shared" si="2"/>
        <v>#DIV/0!</v>
      </c>
      <c r="L76" s="22"/>
    </row>
    <row r="77" spans="1:12" x14ac:dyDescent="0.2">
      <c r="A77" s="7"/>
      <c r="B77" s="7"/>
      <c r="C77" s="10"/>
      <c r="D77" s="10"/>
      <c r="E77" s="10"/>
      <c r="F77" s="10"/>
      <c r="G77" s="10"/>
      <c r="H77" s="15"/>
      <c r="I77" s="17"/>
      <c r="J77" s="16" t="e">
        <f t="shared" si="3"/>
        <v>#DIV/0!</v>
      </c>
      <c r="K77" s="16" t="e">
        <f t="shared" si="2"/>
        <v>#DIV/0!</v>
      </c>
      <c r="L77" s="22"/>
    </row>
    <row r="78" spans="1:12" x14ac:dyDescent="0.2">
      <c r="A78" s="7"/>
      <c r="B78" s="7"/>
      <c r="C78" s="10"/>
      <c r="D78" s="10"/>
      <c r="E78" s="10"/>
      <c r="F78" s="10"/>
      <c r="G78" s="10"/>
      <c r="H78" s="15"/>
      <c r="I78" s="17"/>
      <c r="J78" s="16" t="e">
        <f t="shared" si="3"/>
        <v>#DIV/0!</v>
      </c>
      <c r="K78" s="16" t="e">
        <f t="shared" si="2"/>
        <v>#DIV/0!</v>
      </c>
      <c r="L78" s="22"/>
    </row>
    <row r="79" spans="1:12" x14ac:dyDescent="0.2">
      <c r="A79" s="7"/>
      <c r="B79" s="7"/>
      <c r="C79" s="10"/>
      <c r="D79" s="10"/>
      <c r="E79" s="10"/>
      <c r="F79" s="10"/>
      <c r="G79" s="10"/>
      <c r="H79" s="15"/>
      <c r="I79" s="17"/>
      <c r="J79" s="16" t="e">
        <f t="shared" si="3"/>
        <v>#DIV/0!</v>
      </c>
      <c r="K79" s="16" t="e">
        <f t="shared" si="2"/>
        <v>#DIV/0!</v>
      </c>
      <c r="L79" s="22"/>
    </row>
    <row r="80" spans="1:12" x14ac:dyDescent="0.2">
      <c r="A80" s="7"/>
      <c r="B80" s="7"/>
      <c r="C80" s="10"/>
      <c r="D80" s="10"/>
      <c r="E80" s="10"/>
      <c r="F80" s="10"/>
      <c r="G80" s="10"/>
      <c r="H80" s="15"/>
      <c r="I80" s="17"/>
      <c r="J80" s="16" t="e">
        <f t="shared" si="3"/>
        <v>#DIV/0!</v>
      </c>
      <c r="K80" s="16" t="e">
        <f t="shared" si="2"/>
        <v>#DIV/0!</v>
      </c>
      <c r="L80" s="22"/>
    </row>
    <row r="81" spans="1:12" x14ac:dyDescent="0.2">
      <c r="A81" s="7"/>
      <c r="B81" s="7"/>
      <c r="C81" s="10"/>
      <c r="D81" s="10"/>
      <c r="E81" s="10"/>
      <c r="F81" s="10"/>
      <c r="G81" s="10"/>
      <c r="H81" s="15"/>
      <c r="I81" s="17"/>
      <c r="J81" s="16" t="e">
        <f t="shared" si="3"/>
        <v>#DIV/0!</v>
      </c>
      <c r="K81" s="16" t="e">
        <f t="shared" si="2"/>
        <v>#DIV/0!</v>
      </c>
      <c r="L81" s="22"/>
    </row>
    <row r="82" spans="1:12" x14ac:dyDescent="0.2">
      <c r="A82" s="7"/>
      <c r="B82" s="7"/>
      <c r="C82" s="10"/>
      <c r="D82" s="10"/>
      <c r="E82" s="10"/>
      <c r="F82" s="10"/>
      <c r="G82" s="10"/>
      <c r="H82" s="15"/>
      <c r="I82" s="17"/>
      <c r="J82" s="16" t="e">
        <f t="shared" si="3"/>
        <v>#DIV/0!</v>
      </c>
      <c r="K82" s="16" t="e">
        <f t="shared" si="2"/>
        <v>#DIV/0!</v>
      </c>
      <c r="L82" s="22"/>
    </row>
    <row r="83" spans="1:12" x14ac:dyDescent="0.2">
      <c r="A83" s="7"/>
      <c r="B83" s="7"/>
      <c r="C83" s="10"/>
      <c r="D83" s="10"/>
      <c r="E83" s="10"/>
      <c r="F83" s="10"/>
      <c r="G83" s="10"/>
      <c r="H83" s="15"/>
      <c r="I83" s="17"/>
      <c r="J83" s="16" t="e">
        <f t="shared" si="3"/>
        <v>#DIV/0!</v>
      </c>
      <c r="K83" s="16" t="e">
        <f t="shared" si="2"/>
        <v>#DIV/0!</v>
      </c>
      <c r="L83" s="22"/>
    </row>
    <row r="84" spans="1:12" x14ac:dyDescent="0.2">
      <c r="A84" s="7"/>
      <c r="B84" s="7"/>
      <c r="C84" s="10"/>
      <c r="D84" s="10"/>
      <c r="E84" s="10"/>
      <c r="F84" s="10"/>
      <c r="G84" s="10"/>
      <c r="H84" s="15"/>
      <c r="I84" s="17"/>
      <c r="J84" s="16" t="e">
        <f t="shared" si="3"/>
        <v>#DIV/0!</v>
      </c>
      <c r="K84" s="16" t="e">
        <f t="shared" si="2"/>
        <v>#DIV/0!</v>
      </c>
      <c r="L84" s="22"/>
    </row>
    <row r="85" spans="1:12" x14ac:dyDescent="0.2">
      <c r="A85" s="7"/>
      <c r="B85" s="7"/>
      <c r="C85" s="10"/>
      <c r="D85" s="10"/>
      <c r="E85" s="10"/>
      <c r="F85" s="10"/>
      <c r="G85" s="10"/>
      <c r="H85" s="15"/>
      <c r="I85" s="17"/>
      <c r="J85" s="16" t="e">
        <f t="shared" si="3"/>
        <v>#DIV/0!</v>
      </c>
      <c r="K85" s="16" t="e">
        <f t="shared" si="2"/>
        <v>#DIV/0!</v>
      </c>
      <c r="L85" s="22"/>
    </row>
    <row r="86" spans="1:12" x14ac:dyDescent="0.2">
      <c r="A86" s="7"/>
      <c r="B86" s="7"/>
      <c r="C86" s="10"/>
      <c r="D86" s="10"/>
      <c r="E86" s="10"/>
      <c r="F86" s="10"/>
      <c r="G86" s="10"/>
      <c r="H86" s="15"/>
      <c r="I86" s="17"/>
      <c r="J86" s="16" t="e">
        <f t="shared" si="3"/>
        <v>#DIV/0!</v>
      </c>
      <c r="K86" s="16" t="e">
        <f t="shared" si="2"/>
        <v>#DIV/0!</v>
      </c>
      <c r="L86" s="22"/>
    </row>
    <row r="87" spans="1:12" x14ac:dyDescent="0.2">
      <c r="A87" s="7"/>
      <c r="B87" s="7"/>
      <c r="C87" s="10"/>
      <c r="D87" s="10"/>
      <c r="E87" s="10"/>
      <c r="F87" s="10"/>
      <c r="G87" s="10"/>
      <c r="H87" s="15"/>
      <c r="I87" s="17"/>
      <c r="J87" s="16" t="e">
        <f t="shared" si="3"/>
        <v>#DIV/0!</v>
      </c>
      <c r="K87" s="16" t="e">
        <f t="shared" si="2"/>
        <v>#DIV/0!</v>
      </c>
      <c r="L87" s="22"/>
    </row>
    <row r="88" spans="1:12" x14ac:dyDescent="0.2">
      <c r="A88" s="7"/>
      <c r="B88" s="7"/>
      <c r="C88" s="10"/>
      <c r="D88" s="10"/>
      <c r="E88" s="10"/>
      <c r="F88" s="10"/>
      <c r="G88" s="10"/>
      <c r="H88" s="15"/>
      <c r="I88" s="17"/>
      <c r="J88" s="16" t="e">
        <f t="shared" si="3"/>
        <v>#DIV/0!</v>
      </c>
      <c r="K88" s="16" t="e">
        <f t="shared" si="2"/>
        <v>#DIV/0!</v>
      </c>
      <c r="L88" s="22"/>
    </row>
    <row r="89" spans="1:12" x14ac:dyDescent="0.2">
      <c r="A89" s="7"/>
      <c r="B89" s="7"/>
      <c r="C89" s="10"/>
      <c r="D89" s="10"/>
      <c r="E89" s="10"/>
      <c r="F89" s="10"/>
      <c r="G89" s="10"/>
      <c r="H89" s="15"/>
      <c r="I89" s="17"/>
      <c r="J89" s="16" t="e">
        <f t="shared" si="3"/>
        <v>#DIV/0!</v>
      </c>
      <c r="K89" s="16" t="e">
        <f t="shared" si="2"/>
        <v>#DIV/0!</v>
      </c>
      <c r="L89" s="22"/>
    </row>
    <row r="90" spans="1:12" x14ac:dyDescent="0.2">
      <c r="A90" s="7"/>
      <c r="B90" s="7"/>
      <c r="C90" s="10"/>
      <c r="D90" s="10"/>
      <c r="E90" s="10"/>
      <c r="F90" s="10"/>
      <c r="G90" s="10"/>
      <c r="H90" s="15"/>
      <c r="I90" s="17"/>
      <c r="J90" s="16" t="e">
        <f t="shared" si="3"/>
        <v>#DIV/0!</v>
      </c>
      <c r="K90" s="16" t="e">
        <f t="shared" si="2"/>
        <v>#DIV/0!</v>
      </c>
      <c r="L90" s="22"/>
    </row>
    <row r="91" spans="1:12" x14ac:dyDescent="0.2">
      <c r="A91" s="7"/>
      <c r="B91" s="7"/>
      <c r="C91" s="10"/>
      <c r="D91" s="10"/>
      <c r="E91" s="10"/>
      <c r="F91" s="10"/>
      <c r="G91" s="10"/>
      <c r="H91" s="15"/>
      <c r="I91" s="17"/>
      <c r="J91" s="16" t="e">
        <f t="shared" si="3"/>
        <v>#DIV/0!</v>
      </c>
      <c r="K91" s="16" t="e">
        <f t="shared" si="2"/>
        <v>#DIV/0!</v>
      </c>
      <c r="L91" s="22"/>
    </row>
    <row r="92" spans="1:12" x14ac:dyDescent="0.2">
      <c r="A92" s="7"/>
      <c r="B92" s="7"/>
      <c r="C92" s="10"/>
      <c r="D92" s="10"/>
      <c r="E92" s="10"/>
      <c r="F92" s="10"/>
      <c r="G92" s="10"/>
      <c r="H92" s="15"/>
      <c r="I92" s="17"/>
      <c r="J92" s="16" t="e">
        <f t="shared" si="3"/>
        <v>#DIV/0!</v>
      </c>
      <c r="K92" s="16" t="e">
        <f t="shared" si="2"/>
        <v>#DIV/0!</v>
      </c>
      <c r="L92" s="22"/>
    </row>
    <row r="93" spans="1:12" x14ac:dyDescent="0.2">
      <c r="A93" s="7"/>
      <c r="B93" s="7"/>
      <c r="C93" s="10"/>
      <c r="D93" s="10"/>
      <c r="E93" s="10"/>
      <c r="F93" s="10"/>
      <c r="G93" s="10"/>
      <c r="H93" s="15"/>
      <c r="I93" s="17"/>
      <c r="J93" s="16" t="e">
        <f t="shared" si="3"/>
        <v>#DIV/0!</v>
      </c>
      <c r="K93" s="16" t="e">
        <f t="shared" si="2"/>
        <v>#DIV/0!</v>
      </c>
      <c r="L93" s="22"/>
    </row>
    <row r="94" spans="1:12" x14ac:dyDescent="0.2">
      <c r="A94" s="7"/>
      <c r="B94" s="7"/>
      <c r="C94" s="10"/>
      <c r="D94" s="10"/>
      <c r="E94" s="10"/>
      <c r="F94" s="10"/>
      <c r="G94" s="10"/>
      <c r="H94" s="15"/>
      <c r="I94" s="17"/>
      <c r="J94" s="16" t="e">
        <f t="shared" si="3"/>
        <v>#DIV/0!</v>
      </c>
      <c r="K94" s="16" t="e">
        <f t="shared" si="2"/>
        <v>#DIV/0!</v>
      </c>
      <c r="L94" s="22"/>
    </row>
    <row r="95" spans="1:12" x14ac:dyDescent="0.2">
      <c r="A95" s="7"/>
      <c r="B95" s="7"/>
      <c r="C95" s="10"/>
      <c r="D95" s="10"/>
      <c r="E95" s="10"/>
      <c r="F95" s="10"/>
      <c r="G95" s="10"/>
      <c r="H95" s="15"/>
      <c r="I95" s="17"/>
      <c r="J95" s="16" t="e">
        <f t="shared" si="3"/>
        <v>#DIV/0!</v>
      </c>
      <c r="K95" s="16" t="e">
        <f t="shared" si="2"/>
        <v>#DIV/0!</v>
      </c>
      <c r="L95" s="22"/>
    </row>
    <row r="96" spans="1:12" x14ac:dyDescent="0.2">
      <c r="A96" s="7"/>
      <c r="B96" s="7"/>
      <c r="C96" s="10"/>
      <c r="D96" s="10"/>
      <c r="E96" s="10"/>
      <c r="F96" s="10"/>
      <c r="G96" s="10"/>
      <c r="H96" s="15"/>
      <c r="I96" s="17"/>
      <c r="J96" s="16" t="e">
        <f t="shared" si="3"/>
        <v>#DIV/0!</v>
      </c>
      <c r="K96" s="16" t="e">
        <f t="shared" si="2"/>
        <v>#DIV/0!</v>
      </c>
      <c r="L96" s="22"/>
    </row>
    <row r="97" spans="1:12" x14ac:dyDescent="0.2">
      <c r="A97" s="7"/>
      <c r="B97" s="7"/>
      <c r="C97" s="10"/>
      <c r="D97" s="10"/>
      <c r="E97" s="10"/>
      <c r="F97" s="10"/>
      <c r="G97" s="10"/>
      <c r="H97" s="15"/>
      <c r="I97" s="17"/>
      <c r="J97" s="16" t="e">
        <f t="shared" si="3"/>
        <v>#DIV/0!</v>
      </c>
      <c r="K97" s="16" t="e">
        <f t="shared" si="2"/>
        <v>#DIV/0!</v>
      </c>
      <c r="L97" s="22"/>
    </row>
    <row r="98" spans="1:12" x14ac:dyDescent="0.2">
      <c r="A98" s="7"/>
      <c r="B98" s="7"/>
      <c r="C98" s="10"/>
      <c r="D98" s="10"/>
      <c r="E98" s="10"/>
      <c r="F98" s="10"/>
      <c r="G98" s="10"/>
      <c r="H98" s="15"/>
      <c r="I98" s="17"/>
      <c r="J98" s="16" t="e">
        <f t="shared" si="3"/>
        <v>#DIV/0!</v>
      </c>
      <c r="K98" s="16" t="e">
        <f t="shared" si="2"/>
        <v>#DIV/0!</v>
      </c>
      <c r="L98" s="22"/>
    </row>
    <row r="99" spans="1:12" x14ac:dyDescent="0.2">
      <c r="A99" s="7"/>
      <c r="B99" s="7"/>
      <c r="C99" s="10"/>
      <c r="D99" s="10"/>
      <c r="E99" s="10"/>
      <c r="F99" s="10"/>
      <c r="G99" s="10"/>
      <c r="H99" s="15"/>
      <c r="I99" s="17"/>
      <c r="J99" s="16" t="e">
        <f t="shared" si="3"/>
        <v>#DIV/0!</v>
      </c>
      <c r="K99" s="16" t="e">
        <f t="shared" si="2"/>
        <v>#DIV/0!</v>
      </c>
      <c r="L99" s="22"/>
    </row>
    <row r="100" spans="1:12" x14ac:dyDescent="0.2">
      <c r="A100" s="7"/>
      <c r="B100" s="7"/>
      <c r="C100" s="10"/>
      <c r="D100" s="10"/>
      <c r="E100" s="10"/>
      <c r="F100" s="10"/>
      <c r="G100" s="10"/>
      <c r="H100" s="15"/>
      <c r="I100" s="17"/>
      <c r="J100" s="16" t="e">
        <f t="shared" si="3"/>
        <v>#DIV/0!</v>
      </c>
      <c r="K100" s="16" t="e">
        <f t="shared" si="2"/>
        <v>#DIV/0!</v>
      </c>
      <c r="L100" s="22"/>
    </row>
    <row r="101" spans="1:12" x14ac:dyDescent="0.2">
      <c r="A101" s="7"/>
      <c r="B101" s="7"/>
      <c r="C101" s="10"/>
      <c r="D101" s="10"/>
      <c r="E101" s="10"/>
      <c r="F101" s="10"/>
      <c r="G101" s="10"/>
      <c r="H101" s="15"/>
      <c r="I101" s="17"/>
      <c r="J101" s="16" t="e">
        <f t="shared" si="3"/>
        <v>#DIV/0!</v>
      </c>
      <c r="K101" s="16" t="e">
        <f t="shared" si="2"/>
        <v>#DIV/0!</v>
      </c>
      <c r="L101" s="22"/>
    </row>
    <row r="102" spans="1:12" x14ac:dyDescent="0.2">
      <c r="A102" s="7"/>
      <c r="B102" s="7"/>
      <c r="C102" s="10"/>
      <c r="D102" s="10"/>
      <c r="E102" s="10"/>
      <c r="F102" s="10"/>
      <c r="G102" s="10"/>
      <c r="H102" s="15"/>
      <c r="I102" s="17"/>
      <c r="J102" s="16" t="e">
        <f t="shared" si="3"/>
        <v>#DIV/0!</v>
      </c>
      <c r="K102" s="16" t="e">
        <f t="shared" si="2"/>
        <v>#DIV/0!</v>
      </c>
      <c r="L102" s="22"/>
    </row>
    <row r="103" spans="1:12" x14ac:dyDescent="0.2">
      <c r="A103" s="7"/>
      <c r="B103" s="7"/>
      <c r="C103" s="10"/>
      <c r="D103" s="10"/>
      <c r="E103" s="10"/>
      <c r="F103" s="10"/>
      <c r="G103" s="10"/>
      <c r="H103" s="15"/>
      <c r="I103" s="17"/>
      <c r="J103" s="16" t="e">
        <f t="shared" si="3"/>
        <v>#DIV/0!</v>
      </c>
      <c r="K103" s="16" t="e">
        <f t="shared" si="2"/>
        <v>#DIV/0!</v>
      </c>
      <c r="L103" s="22"/>
    </row>
    <row r="104" spans="1:12" x14ac:dyDescent="0.2">
      <c r="A104" s="7"/>
      <c r="B104" s="7"/>
      <c r="C104" s="10"/>
      <c r="D104" s="10"/>
      <c r="E104" s="10"/>
      <c r="F104" s="10"/>
      <c r="G104" s="10"/>
      <c r="H104" s="15"/>
      <c r="I104" s="17"/>
      <c r="J104" s="16" t="e">
        <f t="shared" si="3"/>
        <v>#DIV/0!</v>
      </c>
      <c r="K104" s="16" t="e">
        <f t="shared" si="2"/>
        <v>#DIV/0!</v>
      </c>
      <c r="L104" s="22"/>
    </row>
  </sheetData>
  <mergeCells count="3">
    <mergeCell ref="H2:I2"/>
    <mergeCell ref="H3:I3"/>
    <mergeCell ref="H4:I4"/>
  </mergeCells>
  <conditionalFormatting sqref="B2:B6">
    <cfRule type="containsBlanks" dxfId="33" priority="30" stopIfTrue="1">
      <formula>LEN(TRIM(B2))=0</formula>
    </cfRule>
    <cfRule type="notContainsBlanks" dxfId="32" priority="31">
      <formula>LEN(TRIM(B2))&gt;0</formula>
    </cfRule>
  </conditionalFormatting>
  <conditionalFormatting sqref="A15:L104 A12:A14 C14:K14 E13:K13 E11:G12 J10:L10 J12:L12 J11:K11 J9:K9 K10:K104">
    <cfRule type="containsBlanks" dxfId="31" priority="25">
      <formula>LEN(TRIM(A9))=0</formula>
    </cfRule>
    <cfRule type="notContainsBlanks" dxfId="30" priority="29">
      <formula>LEN(TRIM(A9))&gt;0</formula>
    </cfRule>
  </conditionalFormatting>
  <conditionalFormatting sqref="J9:K104">
    <cfRule type="containsErrors" dxfId="29" priority="24">
      <formula>ISERROR(J9)</formula>
    </cfRule>
  </conditionalFormatting>
  <conditionalFormatting sqref="B6">
    <cfRule type="containsErrors" dxfId="28" priority="26" stopIfTrue="1">
      <formula>ISERROR(B6)</formula>
    </cfRule>
    <cfRule type="cellIs" dxfId="27" priority="27" stopIfTrue="1" operator="equal">
      <formula>0</formula>
    </cfRule>
  </conditionalFormatting>
  <conditionalFormatting sqref="L10 L15:L104 L12">
    <cfRule type="cellIs" dxfId="26" priority="28" stopIfTrue="1" operator="lessThan">
      <formula>0</formula>
    </cfRule>
  </conditionalFormatting>
  <conditionalFormatting sqref="B15:B104">
    <cfRule type="containsText" dxfId="25" priority="23" operator="containsText" text=" ">
      <formula>NOT(ISERROR(SEARCH(" ",B15)))</formula>
    </cfRule>
  </conditionalFormatting>
  <conditionalFormatting sqref="K9:K104">
    <cfRule type="cellIs" dxfId="24" priority="32" operator="greaterThan">
      <formula>$J$3</formula>
    </cfRule>
    <cfRule type="cellIs" dxfId="23" priority="33" stopIfTrue="1" operator="greaterThanOrEqual">
      <formula>$J$3</formula>
    </cfRule>
  </conditionalFormatting>
  <conditionalFormatting sqref="J9:J104">
    <cfRule type="cellIs" dxfId="22" priority="34" stopIfTrue="1" operator="lessThan">
      <formula>$J$2/COUNT(J$9:J$104)</formula>
    </cfRule>
  </conditionalFormatting>
  <conditionalFormatting sqref="J3">
    <cfRule type="cellIs" dxfId="21" priority="22" operator="lessThan">
      <formula>0</formula>
    </cfRule>
  </conditionalFormatting>
  <conditionalFormatting sqref="J4">
    <cfRule type="cellIs" dxfId="20" priority="21" operator="lessThan">
      <formula>0</formula>
    </cfRule>
  </conditionalFormatting>
  <conditionalFormatting sqref="A9:A11">
    <cfRule type="containsBlanks" dxfId="19" priority="19">
      <formula>LEN(TRIM(A9))=0</formula>
    </cfRule>
    <cfRule type="notContainsBlanks" dxfId="18" priority="20">
      <formula>LEN(TRIM(A9))&gt;0</formula>
    </cfRule>
  </conditionalFormatting>
  <conditionalFormatting sqref="B9:B14">
    <cfRule type="containsBlanks" dxfId="17" priority="17">
      <formula>LEN(TRIM(B9))=0</formula>
    </cfRule>
    <cfRule type="notContainsBlanks" dxfId="16" priority="18">
      <formula>LEN(TRIM(B9))&gt;0</formula>
    </cfRule>
  </conditionalFormatting>
  <conditionalFormatting sqref="B9:B14">
    <cfRule type="containsText" dxfId="15" priority="16" operator="containsText" text=" ">
      <formula>NOT(ISERROR(SEARCH(" ",B9)))</formula>
    </cfRule>
  </conditionalFormatting>
  <conditionalFormatting sqref="C9:D13">
    <cfRule type="containsBlanks" dxfId="14" priority="14">
      <formula>LEN(TRIM(C9))=0</formula>
    </cfRule>
    <cfRule type="notContainsBlanks" dxfId="13" priority="15">
      <formula>LEN(TRIM(C9))&gt;0</formula>
    </cfRule>
  </conditionalFormatting>
  <conditionalFormatting sqref="E9:G10">
    <cfRule type="containsBlanks" dxfId="12" priority="12">
      <formula>LEN(TRIM(E9))=0</formula>
    </cfRule>
    <cfRule type="notContainsBlanks" dxfId="11" priority="13">
      <formula>LEN(TRIM(E9))&gt;0</formula>
    </cfRule>
  </conditionalFormatting>
  <conditionalFormatting sqref="H9:I12">
    <cfRule type="containsBlanks" dxfId="10" priority="10">
      <formula>LEN(TRIM(H9))=0</formula>
    </cfRule>
    <cfRule type="notContainsBlanks" dxfId="9" priority="11">
      <formula>LEN(TRIM(H9))&gt;0</formula>
    </cfRule>
  </conditionalFormatting>
  <conditionalFormatting sqref="L13:L14">
    <cfRule type="containsBlanks" dxfId="8" priority="7">
      <formula>LEN(TRIM(L13))=0</formula>
    </cfRule>
    <cfRule type="notContainsBlanks" dxfId="7" priority="9">
      <formula>LEN(TRIM(L13))&gt;0</formula>
    </cfRule>
  </conditionalFormatting>
  <conditionalFormatting sqref="L13:L14">
    <cfRule type="cellIs" dxfId="6" priority="8" stopIfTrue="1" operator="lessThan">
      <formula>0</formula>
    </cfRule>
  </conditionalFormatting>
  <conditionalFormatting sqref="L11">
    <cfRule type="containsBlanks" dxfId="5" priority="4">
      <formula>LEN(TRIM(L11))=0</formula>
    </cfRule>
    <cfRule type="notContainsBlanks" dxfId="4" priority="6">
      <formula>LEN(TRIM(L11))&gt;0</formula>
    </cfRule>
  </conditionalFormatting>
  <conditionalFormatting sqref="L11">
    <cfRule type="cellIs" dxfId="3" priority="5" stopIfTrue="1" operator="lessThan">
      <formula>0</formula>
    </cfRule>
  </conditionalFormatting>
  <conditionalFormatting sqref="L9">
    <cfRule type="containsBlanks" dxfId="2" priority="1">
      <formula>LEN(TRIM(L9))=0</formula>
    </cfRule>
    <cfRule type="notContainsBlanks" dxfId="1" priority="3">
      <formula>LEN(TRIM(L9))&gt;0</formula>
    </cfRule>
  </conditionalFormatting>
  <conditionalFormatting sqref="L9">
    <cfRule type="cellIs" dxfId="0" priority="2" stopIfTrue="1" operator="lessThan">
      <formula>0</formula>
    </cfRule>
  </conditionalFormatting>
  <dataValidations count="2">
    <dataValidation allowBlank="1" showInputMessage="1" showErrorMessage="1" prompt="No spaces and no special characters such as !, @, |, $. " sqref="B9" xr:uid="{66D955BE-5470-474D-9A51-683FEAB3FB7B}"/>
    <dataValidation allowBlank="1" showInputMessage="1" showErrorMessage="1" prompt="Letters (A, B, C) or Integers (1, 2, 3)." sqref="C9" xr:uid="{1566336A-21DC-4E2E-BE73-F8F6959E476C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Sequencing Platform" prompt="Select from list only" xr:uid="{55AD9996-7817-4415-A34D-E8F548E07CA1}">
          <x14:formula1>
            <xm:f>'Look up table'!$A$2:$A$4</xm:f>
          </x14:formula1>
          <xm:sqref>B4</xm:sqref>
        </x14:dataValidation>
        <x14:dataValidation type="list" allowBlank="1" showInputMessage="1" showErrorMessage="1" promptTitle="Species" prompt="Only Values from list allowed" xr:uid="{12407C8D-9C42-4ADA-BE0A-28F54055DBDF}">
          <x14:formula1>
            <xm:f>'Look up table'!$B$2:$B$3</xm:f>
          </x14:formula1>
          <xm:sqref>D9:D104</xm:sqref>
        </x14:dataValidation>
        <x14:dataValidation type="list" allowBlank="1" showInputMessage="1" showErrorMessage="1" prompt="Enter Index_ID from appropriate sheet based on Platform.  " xr:uid="{7DFE5019-9DBF-4022-A223-AAC196E8EA65}">
          <x14:formula1>
            <xm:f>'Illumina Dual'!$A$2:$A$97</xm:f>
          </x14:formula1>
          <xm:sqref>A12:A104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EF03B-B8EE-449F-9E69-C2C406138876}">
  <sheetPr codeName="Sheet3"/>
  <dimension ref="A1:B97"/>
  <sheetViews>
    <sheetView workbookViewId="0">
      <selection sqref="A1:B1"/>
    </sheetView>
  </sheetViews>
  <sheetFormatPr defaultRowHeight="15" x14ac:dyDescent="0.25"/>
  <cols>
    <col min="1" max="1" width="13.85546875" customWidth="1"/>
    <col min="2" max="2" width="19.140625" customWidth="1"/>
  </cols>
  <sheetData>
    <row r="1" spans="1:2" ht="15.75" x14ac:dyDescent="0.25">
      <c r="A1" s="4" t="s">
        <v>11</v>
      </c>
      <c r="B1" s="4" t="s">
        <v>12</v>
      </c>
    </row>
    <row r="2" spans="1:2" ht="15.75" x14ac:dyDescent="0.25">
      <c r="A2" s="2" t="s">
        <v>9</v>
      </c>
      <c r="B2" s="5" t="s">
        <v>13</v>
      </c>
    </row>
    <row r="3" spans="1:2" ht="15.75" x14ac:dyDescent="0.25">
      <c r="A3" s="2" t="s">
        <v>14</v>
      </c>
      <c r="B3" s="5" t="s">
        <v>15</v>
      </c>
    </row>
    <row r="4" spans="1:2" ht="15.75" x14ac:dyDescent="0.25">
      <c r="A4" s="2" t="s">
        <v>16</v>
      </c>
      <c r="B4" s="5" t="s">
        <v>17</v>
      </c>
    </row>
    <row r="5" spans="1:2" ht="15.75" x14ac:dyDescent="0.25">
      <c r="A5" s="2" t="s">
        <v>18</v>
      </c>
      <c r="B5" s="5" t="s">
        <v>19</v>
      </c>
    </row>
    <row r="6" spans="1:2" ht="15.75" x14ac:dyDescent="0.25">
      <c r="A6" s="2" t="s">
        <v>20</v>
      </c>
      <c r="B6" s="5" t="s">
        <v>21</v>
      </c>
    </row>
    <row r="7" spans="1:2" ht="15.75" x14ac:dyDescent="0.25">
      <c r="A7" s="2" t="s">
        <v>22</v>
      </c>
      <c r="B7" s="5" t="s">
        <v>23</v>
      </c>
    </row>
    <row r="8" spans="1:2" ht="15.75" x14ac:dyDescent="0.25">
      <c r="A8" s="2" t="s">
        <v>24</v>
      </c>
      <c r="B8" s="5" t="s">
        <v>25</v>
      </c>
    </row>
    <row r="9" spans="1:2" ht="15.75" x14ac:dyDescent="0.25">
      <c r="A9" s="2" t="s">
        <v>26</v>
      </c>
      <c r="B9" s="5" t="s">
        <v>27</v>
      </c>
    </row>
    <row r="10" spans="1:2" ht="15.75" x14ac:dyDescent="0.25">
      <c r="A10" s="2" t="s">
        <v>28</v>
      </c>
      <c r="B10" s="5" t="s">
        <v>29</v>
      </c>
    </row>
    <row r="11" spans="1:2" ht="15.75" x14ac:dyDescent="0.25">
      <c r="A11" s="2" t="s">
        <v>30</v>
      </c>
      <c r="B11" s="5" t="s">
        <v>31</v>
      </c>
    </row>
    <row r="12" spans="1:2" ht="15.75" x14ac:dyDescent="0.25">
      <c r="A12" s="2" t="s">
        <v>32</v>
      </c>
      <c r="B12" s="5" t="s">
        <v>33</v>
      </c>
    </row>
    <row r="13" spans="1:2" ht="15.75" x14ac:dyDescent="0.25">
      <c r="A13" s="2" t="s">
        <v>34</v>
      </c>
      <c r="B13" s="5" t="s">
        <v>35</v>
      </c>
    </row>
    <row r="14" spans="1:2" ht="15.75" x14ac:dyDescent="0.25">
      <c r="A14" s="2" t="s">
        <v>36</v>
      </c>
      <c r="B14" s="5" t="s">
        <v>37</v>
      </c>
    </row>
    <row r="15" spans="1:2" ht="15.75" x14ac:dyDescent="0.25">
      <c r="A15" s="2" t="s">
        <v>38</v>
      </c>
      <c r="B15" s="5" t="s">
        <v>39</v>
      </c>
    </row>
    <row r="16" spans="1:2" ht="15.75" x14ac:dyDescent="0.25">
      <c r="A16" s="2" t="s">
        <v>40</v>
      </c>
      <c r="B16" s="5" t="s">
        <v>41</v>
      </c>
    </row>
    <row r="17" spans="1:2" ht="15.75" x14ac:dyDescent="0.25">
      <c r="A17" s="2" t="s">
        <v>42</v>
      </c>
      <c r="B17" s="5" t="s">
        <v>43</v>
      </c>
    </row>
    <row r="18" spans="1:2" ht="15.75" x14ac:dyDescent="0.25">
      <c r="A18" s="2" t="s">
        <v>44</v>
      </c>
      <c r="B18" s="5" t="s">
        <v>45</v>
      </c>
    </row>
    <row r="19" spans="1:2" ht="15.75" x14ac:dyDescent="0.25">
      <c r="A19" s="2" t="s">
        <v>46</v>
      </c>
      <c r="B19" s="5" t="s">
        <v>47</v>
      </c>
    </row>
    <row r="20" spans="1:2" ht="15.75" x14ac:dyDescent="0.25">
      <c r="A20" s="2" t="s">
        <v>48</v>
      </c>
      <c r="B20" s="5" t="s">
        <v>49</v>
      </c>
    </row>
    <row r="21" spans="1:2" ht="15.75" x14ac:dyDescent="0.25">
      <c r="A21" s="2" t="s">
        <v>50</v>
      </c>
      <c r="B21" s="5" t="s">
        <v>51</v>
      </c>
    </row>
    <row r="22" spans="1:2" ht="15.75" x14ac:dyDescent="0.25">
      <c r="A22" s="2" t="s">
        <v>52</v>
      </c>
      <c r="B22" s="5" t="s">
        <v>53</v>
      </c>
    </row>
    <row r="23" spans="1:2" ht="15.75" x14ac:dyDescent="0.25">
      <c r="A23" s="2" t="s">
        <v>54</v>
      </c>
      <c r="B23" s="5" t="s">
        <v>55</v>
      </c>
    </row>
    <row r="24" spans="1:2" ht="15.75" x14ac:dyDescent="0.25">
      <c r="A24" s="2" t="s">
        <v>56</v>
      </c>
      <c r="B24" s="5" t="s">
        <v>57</v>
      </c>
    </row>
    <row r="25" spans="1:2" ht="15.75" x14ac:dyDescent="0.25">
      <c r="A25" s="2" t="s">
        <v>58</v>
      </c>
      <c r="B25" s="5" t="s">
        <v>59</v>
      </c>
    </row>
    <row r="26" spans="1:2" ht="15.75" x14ac:dyDescent="0.25">
      <c r="A26" s="2" t="s">
        <v>60</v>
      </c>
      <c r="B26" s="5" t="s">
        <v>61</v>
      </c>
    </row>
    <row r="27" spans="1:2" ht="15.75" x14ac:dyDescent="0.25">
      <c r="A27" s="2" t="s">
        <v>62</v>
      </c>
      <c r="B27" s="5" t="s">
        <v>63</v>
      </c>
    </row>
    <row r="28" spans="1:2" ht="15.75" x14ac:dyDescent="0.25">
      <c r="A28" s="2" t="s">
        <v>64</v>
      </c>
      <c r="B28" s="5" t="s">
        <v>65</v>
      </c>
    </row>
    <row r="29" spans="1:2" ht="15.75" x14ac:dyDescent="0.25">
      <c r="A29" s="2" t="s">
        <v>66</v>
      </c>
      <c r="B29" s="5" t="s">
        <v>67</v>
      </c>
    </row>
    <row r="30" spans="1:2" ht="15.75" x14ac:dyDescent="0.25">
      <c r="A30" s="2" t="s">
        <v>68</v>
      </c>
      <c r="B30" s="5" t="s">
        <v>69</v>
      </c>
    </row>
    <row r="31" spans="1:2" ht="15.75" x14ac:dyDescent="0.25">
      <c r="A31" s="2" t="s">
        <v>70</v>
      </c>
      <c r="B31" s="5" t="s">
        <v>71</v>
      </c>
    </row>
    <row r="32" spans="1:2" ht="15.75" x14ac:dyDescent="0.25">
      <c r="A32" s="2" t="s">
        <v>72</v>
      </c>
      <c r="B32" s="5" t="s">
        <v>73</v>
      </c>
    </row>
    <row r="33" spans="1:2" ht="15.75" x14ac:dyDescent="0.25">
      <c r="A33" s="2" t="s">
        <v>74</v>
      </c>
      <c r="B33" s="5" t="s">
        <v>75</v>
      </c>
    </row>
    <row r="34" spans="1:2" ht="15.75" x14ac:dyDescent="0.25">
      <c r="A34" s="2" t="s">
        <v>76</v>
      </c>
      <c r="B34" s="5" t="s">
        <v>77</v>
      </c>
    </row>
    <row r="35" spans="1:2" ht="15.75" x14ac:dyDescent="0.25">
      <c r="A35" s="2" t="s">
        <v>78</v>
      </c>
      <c r="B35" s="5" t="s">
        <v>79</v>
      </c>
    </row>
    <row r="36" spans="1:2" ht="15.75" x14ac:dyDescent="0.25">
      <c r="A36" s="2" t="s">
        <v>80</v>
      </c>
      <c r="B36" s="5" t="s">
        <v>81</v>
      </c>
    </row>
    <row r="37" spans="1:2" ht="15.75" x14ac:dyDescent="0.25">
      <c r="A37" s="2" t="s">
        <v>82</v>
      </c>
      <c r="B37" s="5" t="s">
        <v>83</v>
      </c>
    </row>
    <row r="38" spans="1:2" ht="15.75" x14ac:dyDescent="0.25">
      <c r="A38" s="2" t="s">
        <v>84</v>
      </c>
      <c r="B38" s="5" t="s">
        <v>85</v>
      </c>
    </row>
    <row r="39" spans="1:2" ht="15.75" x14ac:dyDescent="0.25">
      <c r="A39" s="2" t="s">
        <v>86</v>
      </c>
      <c r="B39" s="5" t="s">
        <v>87</v>
      </c>
    </row>
    <row r="40" spans="1:2" ht="15.75" x14ac:dyDescent="0.25">
      <c r="A40" s="2" t="s">
        <v>88</v>
      </c>
      <c r="B40" s="5" t="s">
        <v>89</v>
      </c>
    </row>
    <row r="41" spans="1:2" ht="15.75" x14ac:dyDescent="0.25">
      <c r="A41" s="2" t="s">
        <v>90</v>
      </c>
      <c r="B41" s="5" t="s">
        <v>91</v>
      </c>
    </row>
    <row r="42" spans="1:2" ht="15.75" x14ac:dyDescent="0.25">
      <c r="A42" s="2" t="s">
        <v>92</v>
      </c>
      <c r="B42" s="5" t="s">
        <v>93</v>
      </c>
    </row>
    <row r="43" spans="1:2" ht="15.75" x14ac:dyDescent="0.25">
      <c r="A43" s="2" t="s">
        <v>94</v>
      </c>
      <c r="B43" s="5" t="s">
        <v>95</v>
      </c>
    </row>
    <row r="44" spans="1:2" ht="15.75" x14ac:dyDescent="0.25">
      <c r="A44" s="2" t="s">
        <v>96</v>
      </c>
      <c r="B44" s="5" t="s">
        <v>97</v>
      </c>
    </row>
    <row r="45" spans="1:2" ht="15.75" x14ac:dyDescent="0.25">
      <c r="A45" s="2" t="s">
        <v>98</v>
      </c>
      <c r="B45" s="5" t="s">
        <v>99</v>
      </c>
    </row>
    <row r="46" spans="1:2" ht="15.75" x14ac:dyDescent="0.25">
      <c r="A46" s="2" t="s">
        <v>100</v>
      </c>
      <c r="B46" s="5" t="s">
        <v>101</v>
      </c>
    </row>
    <row r="47" spans="1:2" ht="15.75" x14ac:dyDescent="0.25">
      <c r="A47" s="2" t="s">
        <v>102</v>
      </c>
      <c r="B47" s="5" t="s">
        <v>103</v>
      </c>
    </row>
    <row r="48" spans="1:2" ht="15.75" x14ac:dyDescent="0.25">
      <c r="A48" s="2" t="s">
        <v>104</v>
      </c>
      <c r="B48" s="5" t="s">
        <v>105</v>
      </c>
    </row>
    <row r="49" spans="1:2" ht="15.75" x14ac:dyDescent="0.25">
      <c r="A49" s="2" t="s">
        <v>106</v>
      </c>
      <c r="B49" s="5" t="s">
        <v>107</v>
      </c>
    </row>
    <row r="50" spans="1:2" ht="15.75" x14ac:dyDescent="0.25">
      <c r="A50" s="2" t="s">
        <v>108</v>
      </c>
      <c r="B50" s="5" t="s">
        <v>109</v>
      </c>
    </row>
    <row r="51" spans="1:2" ht="15.75" x14ac:dyDescent="0.25">
      <c r="A51" s="2" t="s">
        <v>110</v>
      </c>
      <c r="B51" s="5" t="s">
        <v>111</v>
      </c>
    </row>
    <row r="52" spans="1:2" ht="15.75" x14ac:dyDescent="0.25">
      <c r="A52" s="2" t="s">
        <v>112</v>
      </c>
      <c r="B52" s="5" t="s">
        <v>113</v>
      </c>
    </row>
    <row r="53" spans="1:2" ht="15.75" x14ac:dyDescent="0.25">
      <c r="A53" s="2" t="s">
        <v>114</v>
      </c>
      <c r="B53" s="5" t="s">
        <v>115</v>
      </c>
    </row>
    <row r="54" spans="1:2" ht="15.75" x14ac:dyDescent="0.25">
      <c r="A54" s="2" t="s">
        <v>116</v>
      </c>
      <c r="B54" s="5" t="s">
        <v>117</v>
      </c>
    </row>
    <row r="55" spans="1:2" ht="15.75" x14ac:dyDescent="0.25">
      <c r="A55" s="2" t="s">
        <v>118</v>
      </c>
      <c r="B55" s="5" t="s">
        <v>119</v>
      </c>
    </row>
    <row r="56" spans="1:2" ht="15.75" x14ac:dyDescent="0.25">
      <c r="A56" s="2" t="s">
        <v>120</v>
      </c>
      <c r="B56" s="5" t="s">
        <v>121</v>
      </c>
    </row>
    <row r="57" spans="1:2" ht="15.75" x14ac:dyDescent="0.25">
      <c r="A57" s="2" t="s">
        <v>122</v>
      </c>
      <c r="B57" s="5" t="s">
        <v>123</v>
      </c>
    </row>
    <row r="58" spans="1:2" ht="15.75" x14ac:dyDescent="0.25">
      <c r="A58" s="2" t="s">
        <v>124</v>
      </c>
      <c r="B58" s="5" t="s">
        <v>125</v>
      </c>
    </row>
    <row r="59" spans="1:2" ht="15.75" x14ac:dyDescent="0.25">
      <c r="A59" s="2" t="s">
        <v>126</v>
      </c>
      <c r="B59" s="5" t="s">
        <v>127</v>
      </c>
    </row>
    <row r="60" spans="1:2" ht="15.75" x14ac:dyDescent="0.25">
      <c r="A60" s="2" t="s">
        <v>128</v>
      </c>
      <c r="B60" s="5" t="s">
        <v>129</v>
      </c>
    </row>
    <row r="61" spans="1:2" ht="15.75" x14ac:dyDescent="0.25">
      <c r="A61" s="2" t="s">
        <v>130</v>
      </c>
      <c r="B61" s="5" t="s">
        <v>131</v>
      </c>
    </row>
    <row r="62" spans="1:2" ht="15.75" x14ac:dyDescent="0.25">
      <c r="A62" s="2" t="s">
        <v>132</v>
      </c>
      <c r="B62" s="5" t="s">
        <v>133</v>
      </c>
    </row>
    <row r="63" spans="1:2" ht="15.75" x14ac:dyDescent="0.25">
      <c r="A63" s="2" t="s">
        <v>134</v>
      </c>
      <c r="B63" s="5" t="s">
        <v>135</v>
      </c>
    </row>
    <row r="64" spans="1:2" ht="15.75" x14ac:dyDescent="0.25">
      <c r="A64" s="2" t="s">
        <v>136</v>
      </c>
      <c r="B64" s="5" t="s">
        <v>137</v>
      </c>
    </row>
    <row r="65" spans="1:2" ht="15.75" x14ac:dyDescent="0.25">
      <c r="A65" s="2" t="s">
        <v>138</v>
      </c>
      <c r="B65" s="5" t="s">
        <v>139</v>
      </c>
    </row>
    <row r="66" spans="1:2" ht="15.75" x14ac:dyDescent="0.25">
      <c r="A66" s="2" t="s">
        <v>140</v>
      </c>
      <c r="B66" s="5" t="s">
        <v>141</v>
      </c>
    </row>
    <row r="67" spans="1:2" ht="15.75" x14ac:dyDescent="0.25">
      <c r="A67" s="2" t="s">
        <v>142</v>
      </c>
      <c r="B67" s="5" t="s">
        <v>143</v>
      </c>
    </row>
    <row r="68" spans="1:2" ht="15.75" x14ac:dyDescent="0.25">
      <c r="A68" s="2" t="s">
        <v>144</v>
      </c>
      <c r="B68" s="5" t="s">
        <v>145</v>
      </c>
    </row>
    <row r="69" spans="1:2" ht="15.75" x14ac:dyDescent="0.25">
      <c r="A69" s="2" t="s">
        <v>146</v>
      </c>
      <c r="B69" s="5" t="s">
        <v>147</v>
      </c>
    </row>
    <row r="70" spans="1:2" ht="15.75" x14ac:dyDescent="0.25">
      <c r="A70" s="2" t="s">
        <v>148</v>
      </c>
      <c r="B70" s="5" t="s">
        <v>149</v>
      </c>
    </row>
    <row r="71" spans="1:2" ht="15.75" x14ac:dyDescent="0.25">
      <c r="A71" s="2" t="s">
        <v>150</v>
      </c>
      <c r="B71" s="5" t="s">
        <v>151</v>
      </c>
    </row>
    <row r="72" spans="1:2" ht="15.75" x14ac:dyDescent="0.25">
      <c r="A72" s="2" t="s">
        <v>152</v>
      </c>
      <c r="B72" s="5" t="s">
        <v>153</v>
      </c>
    </row>
    <row r="73" spans="1:2" ht="15.75" x14ac:dyDescent="0.25">
      <c r="A73" s="2" t="s">
        <v>154</v>
      </c>
      <c r="B73" s="5" t="s">
        <v>155</v>
      </c>
    </row>
    <row r="74" spans="1:2" ht="15.75" x14ac:dyDescent="0.25">
      <c r="A74" s="2" t="s">
        <v>156</v>
      </c>
      <c r="B74" s="5" t="s">
        <v>157</v>
      </c>
    </row>
    <row r="75" spans="1:2" ht="15.75" x14ac:dyDescent="0.25">
      <c r="A75" s="2" t="s">
        <v>158</v>
      </c>
      <c r="B75" s="5" t="s">
        <v>159</v>
      </c>
    </row>
    <row r="76" spans="1:2" ht="15.75" x14ac:dyDescent="0.25">
      <c r="A76" s="2" t="s">
        <v>160</v>
      </c>
      <c r="B76" s="5" t="s">
        <v>161</v>
      </c>
    </row>
    <row r="77" spans="1:2" ht="15.75" x14ac:dyDescent="0.25">
      <c r="A77" s="2" t="s">
        <v>162</v>
      </c>
      <c r="B77" s="5" t="s">
        <v>163</v>
      </c>
    </row>
    <row r="78" spans="1:2" ht="15.75" x14ac:dyDescent="0.25">
      <c r="A78" s="2" t="s">
        <v>164</v>
      </c>
      <c r="B78" s="5" t="s">
        <v>165</v>
      </c>
    </row>
    <row r="79" spans="1:2" ht="15.75" x14ac:dyDescent="0.25">
      <c r="A79" s="2" t="s">
        <v>166</v>
      </c>
      <c r="B79" s="5" t="s">
        <v>167</v>
      </c>
    </row>
    <row r="80" spans="1:2" ht="15.75" x14ac:dyDescent="0.25">
      <c r="A80" s="2" t="s">
        <v>168</v>
      </c>
      <c r="B80" s="5" t="s">
        <v>169</v>
      </c>
    </row>
    <row r="81" spans="1:2" ht="15.75" x14ac:dyDescent="0.25">
      <c r="A81" s="2" t="s">
        <v>170</v>
      </c>
      <c r="B81" s="5" t="s">
        <v>171</v>
      </c>
    </row>
    <row r="82" spans="1:2" ht="15.75" x14ac:dyDescent="0.25">
      <c r="A82" s="2" t="s">
        <v>172</v>
      </c>
      <c r="B82" s="5" t="s">
        <v>173</v>
      </c>
    </row>
    <row r="83" spans="1:2" ht="15.75" x14ac:dyDescent="0.25">
      <c r="A83" s="2" t="s">
        <v>174</v>
      </c>
      <c r="B83" s="5" t="s">
        <v>175</v>
      </c>
    </row>
    <row r="84" spans="1:2" ht="15.75" x14ac:dyDescent="0.25">
      <c r="A84" s="2" t="s">
        <v>176</v>
      </c>
      <c r="B84" s="5" t="s">
        <v>177</v>
      </c>
    </row>
    <row r="85" spans="1:2" ht="15.75" x14ac:dyDescent="0.25">
      <c r="A85" s="2" t="s">
        <v>178</v>
      </c>
      <c r="B85" s="5" t="s">
        <v>179</v>
      </c>
    </row>
    <row r="86" spans="1:2" ht="15.75" x14ac:dyDescent="0.25">
      <c r="A86" s="2" t="s">
        <v>180</v>
      </c>
      <c r="B86" s="5" t="s">
        <v>181</v>
      </c>
    </row>
    <row r="87" spans="1:2" ht="15.75" x14ac:dyDescent="0.25">
      <c r="A87" s="2" t="s">
        <v>182</v>
      </c>
      <c r="B87" s="5" t="s">
        <v>183</v>
      </c>
    </row>
    <row r="88" spans="1:2" ht="15.75" x14ac:dyDescent="0.25">
      <c r="A88" s="2" t="s">
        <v>184</v>
      </c>
      <c r="B88" s="5" t="s">
        <v>185</v>
      </c>
    </row>
    <row r="89" spans="1:2" ht="15.75" x14ac:dyDescent="0.25">
      <c r="A89" s="2" t="s">
        <v>186</v>
      </c>
      <c r="B89" s="5" t="s">
        <v>187</v>
      </c>
    </row>
    <row r="90" spans="1:2" ht="15.75" x14ac:dyDescent="0.25">
      <c r="A90" s="2" t="s">
        <v>188</v>
      </c>
      <c r="B90" s="5" t="s">
        <v>189</v>
      </c>
    </row>
    <row r="91" spans="1:2" ht="15.75" x14ac:dyDescent="0.25">
      <c r="A91" s="2" t="s">
        <v>190</v>
      </c>
      <c r="B91" s="5" t="s">
        <v>191</v>
      </c>
    </row>
    <row r="92" spans="1:2" ht="15.75" x14ac:dyDescent="0.25">
      <c r="A92" s="2" t="s">
        <v>192</v>
      </c>
      <c r="B92" s="5" t="s">
        <v>193</v>
      </c>
    </row>
    <row r="93" spans="1:2" ht="15.75" x14ac:dyDescent="0.25">
      <c r="A93" s="2" t="s">
        <v>194</v>
      </c>
      <c r="B93" s="5" t="s">
        <v>195</v>
      </c>
    </row>
    <row r="94" spans="1:2" ht="15.75" x14ac:dyDescent="0.25">
      <c r="A94" s="2" t="s">
        <v>196</v>
      </c>
      <c r="B94" s="5" t="s">
        <v>197</v>
      </c>
    </row>
    <row r="95" spans="1:2" ht="15.75" x14ac:dyDescent="0.25">
      <c r="A95" s="2" t="s">
        <v>198</v>
      </c>
      <c r="B95" s="5" t="s">
        <v>199</v>
      </c>
    </row>
    <row r="96" spans="1:2" ht="15.75" x14ac:dyDescent="0.25">
      <c r="A96" s="2" t="s">
        <v>200</v>
      </c>
      <c r="B96" s="5" t="s">
        <v>201</v>
      </c>
    </row>
    <row r="97" spans="1:2" ht="15.75" x14ac:dyDescent="0.25">
      <c r="A97" s="2" t="s">
        <v>202</v>
      </c>
      <c r="B97" s="5" t="s">
        <v>203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E6140-F2E2-4DDE-B3A6-7349986DE27B}">
  <sheetPr codeName="Sheet4"/>
  <dimension ref="A1:O97"/>
  <sheetViews>
    <sheetView zoomScale="115" zoomScaleNormal="115" workbookViewId="0">
      <selection activeCell="I16" sqref="I16"/>
    </sheetView>
  </sheetViews>
  <sheetFormatPr defaultRowHeight="15" x14ac:dyDescent="0.25"/>
  <cols>
    <col min="1" max="1" width="17.7109375" style="13" bestFit="1" customWidth="1"/>
    <col min="2" max="2" width="26.140625" style="13" customWidth="1"/>
    <col min="3" max="3" width="15.140625" bestFit="1" customWidth="1"/>
    <col min="8" max="8" width="14.28515625" customWidth="1"/>
    <col min="9" max="9" width="13.28515625" bestFit="1" customWidth="1"/>
    <col min="10" max="10" width="14.5703125" customWidth="1"/>
    <col min="13" max="13" width="15.42578125" customWidth="1"/>
    <col min="14" max="14" width="14.28515625" customWidth="1"/>
    <col min="15" max="15" width="22" customWidth="1"/>
  </cols>
  <sheetData>
    <row r="1" spans="1:15" ht="15.75" x14ac:dyDescent="0.25">
      <c r="A1" s="4" t="s">
        <v>11</v>
      </c>
      <c r="B1" s="4" t="s">
        <v>283</v>
      </c>
      <c r="C1" s="3" t="s">
        <v>284</v>
      </c>
      <c r="H1" t="s">
        <v>253</v>
      </c>
      <c r="I1" t="s">
        <v>254</v>
      </c>
      <c r="J1" t="s">
        <v>255</v>
      </c>
      <c r="M1" t="s">
        <v>217</v>
      </c>
      <c r="N1" t="s">
        <v>218</v>
      </c>
      <c r="O1" t="s">
        <v>219</v>
      </c>
    </row>
    <row r="2" spans="1:15" ht="18" x14ac:dyDescent="0.25">
      <c r="A2" s="30" t="str">
        <f>H$2&amp;"+"&amp;M2</f>
        <v>D501+D701</v>
      </c>
      <c r="B2" s="12" t="str">
        <f>O$2</f>
        <v>ATTACTCG</v>
      </c>
      <c r="C2" s="12" t="s">
        <v>258</v>
      </c>
      <c r="H2" s="12" t="s">
        <v>256</v>
      </c>
      <c r="I2" s="12" t="s">
        <v>257</v>
      </c>
      <c r="J2" s="12" t="s">
        <v>258</v>
      </c>
      <c r="M2" s="12" t="s">
        <v>220</v>
      </c>
      <c r="N2" s="12" t="s">
        <v>221</v>
      </c>
      <c r="O2" s="12" t="s">
        <v>222</v>
      </c>
    </row>
    <row r="3" spans="1:15" ht="18" x14ac:dyDescent="0.25">
      <c r="A3" s="30" t="str">
        <f t="shared" ref="A3:A13" si="0">H$2&amp;"+"&amp;M3</f>
        <v>D501+D702</v>
      </c>
      <c r="B3" s="12" t="str">
        <f>O$3</f>
        <v>TCCGGAGA</v>
      </c>
      <c r="C3" s="12" t="s">
        <v>258</v>
      </c>
      <c r="H3" s="12" t="s">
        <v>259</v>
      </c>
      <c r="I3" s="12" t="s">
        <v>260</v>
      </c>
      <c r="J3" s="12" t="s">
        <v>261</v>
      </c>
      <c r="M3" s="12" t="s">
        <v>223</v>
      </c>
      <c r="N3" s="12" t="s">
        <v>224</v>
      </c>
      <c r="O3" s="12" t="s">
        <v>225</v>
      </c>
    </row>
    <row r="4" spans="1:15" ht="18" x14ac:dyDescent="0.25">
      <c r="A4" s="30" t="str">
        <f t="shared" si="0"/>
        <v>D501+D703</v>
      </c>
      <c r="B4" s="12" t="str">
        <f>O$4</f>
        <v>CGCTCATT</v>
      </c>
      <c r="C4" s="12" t="s">
        <v>258</v>
      </c>
      <c r="H4" s="12" t="s">
        <v>262</v>
      </c>
      <c r="I4" s="12" t="s">
        <v>263</v>
      </c>
      <c r="J4" s="12" t="s">
        <v>264</v>
      </c>
      <c r="M4" s="12" t="s">
        <v>226</v>
      </c>
      <c r="N4" s="12" t="s">
        <v>227</v>
      </c>
      <c r="O4" s="12" t="s">
        <v>228</v>
      </c>
    </row>
    <row r="5" spans="1:15" ht="18" x14ac:dyDescent="0.25">
      <c r="A5" s="30" t="str">
        <f t="shared" si="0"/>
        <v>D501+D704</v>
      </c>
      <c r="B5" s="12" t="str">
        <f>O$5</f>
        <v>GAGATTCC</v>
      </c>
      <c r="C5" s="12" t="s">
        <v>258</v>
      </c>
      <c r="H5" s="12" t="s">
        <v>265</v>
      </c>
      <c r="I5" s="12" t="s">
        <v>266</v>
      </c>
      <c r="J5" s="12" t="s">
        <v>267</v>
      </c>
      <c r="M5" s="12" t="s">
        <v>229</v>
      </c>
      <c r="N5" s="12" t="s">
        <v>230</v>
      </c>
      <c r="O5" s="12" t="s">
        <v>231</v>
      </c>
    </row>
    <row r="6" spans="1:15" ht="18" x14ac:dyDescent="0.25">
      <c r="A6" s="30" t="str">
        <f t="shared" si="0"/>
        <v>D501+D705</v>
      </c>
      <c r="B6" s="12" t="str">
        <f>O$6</f>
        <v>ATTCAGAA</v>
      </c>
      <c r="C6" s="12" t="s">
        <v>258</v>
      </c>
      <c r="H6" s="12" t="s">
        <v>268</v>
      </c>
      <c r="I6" s="12" t="s">
        <v>269</v>
      </c>
      <c r="J6" s="12" t="s">
        <v>270</v>
      </c>
      <c r="M6" s="12" t="s">
        <v>232</v>
      </c>
      <c r="N6" s="12" t="s">
        <v>233</v>
      </c>
      <c r="O6" s="12" t="s">
        <v>234</v>
      </c>
    </row>
    <row r="7" spans="1:15" ht="18" x14ac:dyDescent="0.25">
      <c r="A7" s="30" t="str">
        <f t="shared" si="0"/>
        <v>D501+D706</v>
      </c>
      <c r="B7" s="12" t="str">
        <f>O$7</f>
        <v>GAATTCGT</v>
      </c>
      <c r="C7" s="12" t="s">
        <v>258</v>
      </c>
      <c r="H7" s="12" t="s">
        <v>271</v>
      </c>
      <c r="I7" s="12" t="s">
        <v>272</v>
      </c>
      <c r="J7" s="12" t="s">
        <v>273</v>
      </c>
      <c r="M7" s="12" t="s">
        <v>235</v>
      </c>
      <c r="N7" s="12" t="s">
        <v>236</v>
      </c>
      <c r="O7" s="12" t="s">
        <v>237</v>
      </c>
    </row>
    <row r="8" spans="1:15" ht="18" x14ac:dyDescent="0.25">
      <c r="A8" s="30" t="str">
        <f t="shared" si="0"/>
        <v>D501+D707</v>
      </c>
      <c r="B8" s="12" t="str">
        <f>O$8</f>
        <v>CTGAAGCT</v>
      </c>
      <c r="C8" s="12" t="s">
        <v>258</v>
      </c>
      <c r="H8" s="12" t="s">
        <v>274</v>
      </c>
      <c r="I8" s="12" t="s">
        <v>275</v>
      </c>
      <c r="J8" s="12" t="s">
        <v>276</v>
      </c>
      <c r="M8" s="12" t="s">
        <v>238</v>
      </c>
      <c r="N8" s="12" t="s">
        <v>239</v>
      </c>
      <c r="O8" s="12" t="s">
        <v>240</v>
      </c>
    </row>
    <row r="9" spans="1:15" ht="18" x14ac:dyDescent="0.25">
      <c r="A9" s="30" t="str">
        <f t="shared" si="0"/>
        <v>D501+D708</v>
      </c>
      <c r="B9" s="12" t="str">
        <f>O$9</f>
        <v>TAATGCGC</v>
      </c>
      <c r="C9" s="12" t="s">
        <v>258</v>
      </c>
      <c r="H9" s="12" t="s">
        <v>277</v>
      </c>
      <c r="I9" s="12" t="s">
        <v>278</v>
      </c>
      <c r="J9" s="12" t="s">
        <v>279</v>
      </c>
      <c r="M9" s="12" t="s">
        <v>241</v>
      </c>
      <c r="N9" s="12" t="s">
        <v>242</v>
      </c>
      <c r="O9" s="12" t="s">
        <v>243</v>
      </c>
    </row>
    <row r="10" spans="1:15" ht="18" x14ac:dyDescent="0.25">
      <c r="A10" s="30" t="str">
        <f t="shared" si="0"/>
        <v>D501+D709</v>
      </c>
      <c r="B10" s="12" t="str">
        <f>O$10</f>
        <v>CGGCTATG</v>
      </c>
      <c r="C10" s="12" t="s">
        <v>258</v>
      </c>
      <c r="M10" s="12" t="s">
        <v>244</v>
      </c>
      <c r="N10" s="12" t="s">
        <v>245</v>
      </c>
      <c r="O10" s="12" t="s">
        <v>246</v>
      </c>
    </row>
    <row r="11" spans="1:15" ht="18" x14ac:dyDescent="0.25">
      <c r="A11" s="30" t="str">
        <f t="shared" si="0"/>
        <v>D501+D710a</v>
      </c>
      <c r="B11" s="12" t="str">
        <f>O$11</f>
        <v>TCGATGAC</v>
      </c>
      <c r="C11" s="12" t="s">
        <v>258</v>
      </c>
      <c r="M11" s="12" t="s">
        <v>302</v>
      </c>
      <c r="N11" s="12" t="s">
        <v>300</v>
      </c>
      <c r="O11" s="12" t="s">
        <v>301</v>
      </c>
    </row>
    <row r="12" spans="1:15" ht="18" x14ac:dyDescent="0.25">
      <c r="A12" s="30" t="str">
        <f t="shared" si="0"/>
        <v>D501+D711</v>
      </c>
      <c r="B12" s="12" t="str">
        <f>O$12</f>
        <v>TCTCGCGC</v>
      </c>
      <c r="C12" s="12" t="s">
        <v>258</v>
      </c>
      <c r="M12" s="12" t="s">
        <v>247</v>
      </c>
      <c r="N12" s="12" t="s">
        <v>248</v>
      </c>
      <c r="O12" s="12" t="s">
        <v>249</v>
      </c>
    </row>
    <row r="13" spans="1:15" ht="18" x14ac:dyDescent="0.25">
      <c r="A13" s="30" t="str">
        <f t="shared" si="0"/>
        <v>D501+D712</v>
      </c>
      <c r="B13" s="12" t="str">
        <f>O$13</f>
        <v>AGCGATAG</v>
      </c>
      <c r="C13" s="12" t="s">
        <v>258</v>
      </c>
      <c r="M13" s="12" t="s">
        <v>250</v>
      </c>
      <c r="N13" s="12" t="s">
        <v>251</v>
      </c>
      <c r="O13" s="12" t="s">
        <v>252</v>
      </c>
    </row>
    <row r="14" spans="1:15" ht="18" x14ac:dyDescent="0.25">
      <c r="A14" s="30" t="str">
        <f>H$3&amp;"+"&amp;M2</f>
        <v>D502+D701</v>
      </c>
      <c r="B14" s="12" t="str">
        <f>O$2</f>
        <v>ATTACTCG</v>
      </c>
      <c r="C14" s="12" t="s">
        <v>261</v>
      </c>
    </row>
    <row r="15" spans="1:15" ht="18" x14ac:dyDescent="0.25">
      <c r="A15" s="30" t="str">
        <f t="shared" ref="A15:A25" si="1">H$3&amp;"+"&amp;M3</f>
        <v>D502+D702</v>
      </c>
      <c r="B15" s="12" t="str">
        <f>O$3</f>
        <v>TCCGGAGA</v>
      </c>
      <c r="C15" s="12" t="s">
        <v>261</v>
      </c>
    </row>
    <row r="16" spans="1:15" ht="18" x14ac:dyDescent="0.25">
      <c r="A16" s="30" t="str">
        <f t="shared" si="1"/>
        <v>D502+D703</v>
      </c>
      <c r="B16" s="12" t="str">
        <f>O$4</f>
        <v>CGCTCATT</v>
      </c>
      <c r="C16" s="12" t="s">
        <v>261</v>
      </c>
    </row>
    <row r="17" spans="1:3" ht="18" x14ac:dyDescent="0.25">
      <c r="A17" s="30" t="str">
        <f t="shared" si="1"/>
        <v>D502+D704</v>
      </c>
      <c r="B17" s="12" t="str">
        <f>O$5</f>
        <v>GAGATTCC</v>
      </c>
      <c r="C17" s="12" t="s">
        <v>261</v>
      </c>
    </row>
    <row r="18" spans="1:3" ht="18" x14ac:dyDescent="0.25">
      <c r="A18" s="30" t="str">
        <f t="shared" si="1"/>
        <v>D502+D705</v>
      </c>
      <c r="B18" s="12" t="str">
        <f>O$6</f>
        <v>ATTCAGAA</v>
      </c>
      <c r="C18" s="12" t="s">
        <v>261</v>
      </c>
    </row>
    <row r="19" spans="1:3" ht="18" x14ac:dyDescent="0.25">
      <c r="A19" s="30" t="str">
        <f t="shared" si="1"/>
        <v>D502+D706</v>
      </c>
      <c r="B19" s="12" t="str">
        <f>O$7</f>
        <v>GAATTCGT</v>
      </c>
      <c r="C19" s="12" t="s">
        <v>261</v>
      </c>
    </row>
    <row r="20" spans="1:3" ht="18" x14ac:dyDescent="0.25">
      <c r="A20" s="30" t="str">
        <f t="shared" si="1"/>
        <v>D502+D707</v>
      </c>
      <c r="B20" s="12" t="str">
        <f>O$8</f>
        <v>CTGAAGCT</v>
      </c>
      <c r="C20" s="12" t="s">
        <v>261</v>
      </c>
    </row>
    <row r="21" spans="1:3" ht="18" x14ac:dyDescent="0.25">
      <c r="A21" s="30" t="str">
        <f t="shared" si="1"/>
        <v>D502+D708</v>
      </c>
      <c r="B21" s="12" t="str">
        <f>O$9</f>
        <v>TAATGCGC</v>
      </c>
      <c r="C21" s="12" t="s">
        <v>261</v>
      </c>
    </row>
    <row r="22" spans="1:3" ht="18" x14ac:dyDescent="0.25">
      <c r="A22" s="30" t="str">
        <f t="shared" si="1"/>
        <v>D502+D709</v>
      </c>
      <c r="B22" s="12" t="str">
        <f>O$10</f>
        <v>CGGCTATG</v>
      </c>
      <c r="C22" s="12" t="s">
        <v>261</v>
      </c>
    </row>
    <row r="23" spans="1:3" ht="18" x14ac:dyDescent="0.25">
      <c r="A23" s="30" t="str">
        <f t="shared" si="1"/>
        <v>D502+D710a</v>
      </c>
      <c r="B23" s="12" t="str">
        <f>O$11</f>
        <v>TCGATGAC</v>
      </c>
      <c r="C23" s="12" t="s">
        <v>261</v>
      </c>
    </row>
    <row r="24" spans="1:3" ht="18" x14ac:dyDescent="0.25">
      <c r="A24" s="30" t="str">
        <f t="shared" si="1"/>
        <v>D502+D711</v>
      </c>
      <c r="B24" s="12" t="str">
        <f>O$12</f>
        <v>TCTCGCGC</v>
      </c>
      <c r="C24" s="12" t="s">
        <v>261</v>
      </c>
    </row>
    <row r="25" spans="1:3" ht="18" x14ac:dyDescent="0.25">
      <c r="A25" s="30" t="str">
        <f t="shared" si="1"/>
        <v>D502+D712</v>
      </c>
      <c r="B25" s="12" t="str">
        <f>O$13</f>
        <v>AGCGATAG</v>
      </c>
      <c r="C25" s="12" t="s">
        <v>261</v>
      </c>
    </row>
    <row r="26" spans="1:3" ht="18" x14ac:dyDescent="0.25">
      <c r="A26" s="30" t="str">
        <f>H$4&amp;"+"&amp;M2</f>
        <v>D503+D701</v>
      </c>
      <c r="B26" s="12" t="str">
        <f>O$2</f>
        <v>ATTACTCG</v>
      </c>
      <c r="C26" s="12" t="s">
        <v>264</v>
      </c>
    </row>
    <row r="27" spans="1:3" ht="18" x14ac:dyDescent="0.25">
      <c r="A27" s="30" t="str">
        <f t="shared" ref="A27:A37" si="2">H$4&amp;"+"&amp;M3</f>
        <v>D503+D702</v>
      </c>
      <c r="B27" s="12" t="str">
        <f>O$3</f>
        <v>TCCGGAGA</v>
      </c>
      <c r="C27" s="12" t="s">
        <v>264</v>
      </c>
    </row>
    <row r="28" spans="1:3" ht="18" x14ac:dyDescent="0.25">
      <c r="A28" s="30" t="str">
        <f t="shared" si="2"/>
        <v>D503+D703</v>
      </c>
      <c r="B28" s="12" t="str">
        <f>O$4</f>
        <v>CGCTCATT</v>
      </c>
      <c r="C28" s="12" t="s">
        <v>264</v>
      </c>
    </row>
    <row r="29" spans="1:3" ht="18" x14ac:dyDescent="0.25">
      <c r="A29" s="30" t="str">
        <f t="shared" si="2"/>
        <v>D503+D704</v>
      </c>
      <c r="B29" s="12" t="str">
        <f>O$5</f>
        <v>GAGATTCC</v>
      </c>
      <c r="C29" s="12" t="s">
        <v>264</v>
      </c>
    </row>
    <row r="30" spans="1:3" ht="18" x14ac:dyDescent="0.25">
      <c r="A30" s="30" t="str">
        <f t="shared" si="2"/>
        <v>D503+D705</v>
      </c>
      <c r="B30" s="12" t="str">
        <f>O$6</f>
        <v>ATTCAGAA</v>
      </c>
      <c r="C30" s="12" t="s">
        <v>264</v>
      </c>
    </row>
    <row r="31" spans="1:3" ht="18" x14ac:dyDescent="0.25">
      <c r="A31" s="30" t="str">
        <f t="shared" si="2"/>
        <v>D503+D706</v>
      </c>
      <c r="B31" s="12" t="str">
        <f>O$7</f>
        <v>GAATTCGT</v>
      </c>
      <c r="C31" s="12" t="s">
        <v>264</v>
      </c>
    </row>
    <row r="32" spans="1:3" ht="18" x14ac:dyDescent="0.25">
      <c r="A32" s="30" t="str">
        <f t="shared" si="2"/>
        <v>D503+D707</v>
      </c>
      <c r="B32" s="12" t="str">
        <f>O$8</f>
        <v>CTGAAGCT</v>
      </c>
      <c r="C32" s="12" t="s">
        <v>264</v>
      </c>
    </row>
    <row r="33" spans="1:3" ht="18" x14ac:dyDescent="0.25">
      <c r="A33" s="30" t="str">
        <f t="shared" si="2"/>
        <v>D503+D708</v>
      </c>
      <c r="B33" s="12" t="str">
        <f>O$9</f>
        <v>TAATGCGC</v>
      </c>
      <c r="C33" s="12" t="s">
        <v>264</v>
      </c>
    </row>
    <row r="34" spans="1:3" ht="18" x14ac:dyDescent="0.25">
      <c r="A34" s="30" t="str">
        <f t="shared" si="2"/>
        <v>D503+D709</v>
      </c>
      <c r="B34" s="12" t="str">
        <f>O$10</f>
        <v>CGGCTATG</v>
      </c>
      <c r="C34" s="12" t="s">
        <v>264</v>
      </c>
    </row>
    <row r="35" spans="1:3" ht="18" x14ac:dyDescent="0.25">
      <c r="A35" s="30" t="str">
        <f t="shared" si="2"/>
        <v>D503+D710a</v>
      </c>
      <c r="B35" s="12" t="str">
        <f>O$11</f>
        <v>TCGATGAC</v>
      </c>
      <c r="C35" s="12" t="s">
        <v>264</v>
      </c>
    </row>
    <row r="36" spans="1:3" ht="18" x14ac:dyDescent="0.25">
      <c r="A36" s="30" t="str">
        <f t="shared" si="2"/>
        <v>D503+D711</v>
      </c>
      <c r="B36" s="12" t="str">
        <f>O$12</f>
        <v>TCTCGCGC</v>
      </c>
      <c r="C36" s="12" t="s">
        <v>264</v>
      </c>
    </row>
    <row r="37" spans="1:3" ht="18" x14ac:dyDescent="0.25">
      <c r="A37" s="30" t="str">
        <f t="shared" si="2"/>
        <v>D503+D712</v>
      </c>
      <c r="B37" s="12" t="str">
        <f>O$13</f>
        <v>AGCGATAG</v>
      </c>
      <c r="C37" s="12" t="s">
        <v>264</v>
      </c>
    </row>
    <row r="38" spans="1:3" ht="18" x14ac:dyDescent="0.25">
      <c r="A38" s="30" t="str">
        <f>H$5&amp;"+"&amp;M2</f>
        <v>D504+D701</v>
      </c>
      <c r="B38" s="12" t="str">
        <f>O$2</f>
        <v>ATTACTCG</v>
      </c>
      <c r="C38" s="12" t="s">
        <v>267</v>
      </c>
    </row>
    <row r="39" spans="1:3" ht="18" x14ac:dyDescent="0.25">
      <c r="A39" s="30" t="str">
        <f t="shared" ref="A39:A49" si="3">H$5&amp;"+"&amp;M3</f>
        <v>D504+D702</v>
      </c>
      <c r="B39" s="12" t="str">
        <f>O$3</f>
        <v>TCCGGAGA</v>
      </c>
      <c r="C39" s="12" t="s">
        <v>267</v>
      </c>
    </row>
    <row r="40" spans="1:3" ht="18" x14ac:dyDescent="0.25">
      <c r="A40" s="30" t="str">
        <f t="shared" si="3"/>
        <v>D504+D703</v>
      </c>
      <c r="B40" s="12" t="str">
        <f>O$4</f>
        <v>CGCTCATT</v>
      </c>
      <c r="C40" s="12" t="s">
        <v>267</v>
      </c>
    </row>
    <row r="41" spans="1:3" ht="18" x14ac:dyDescent="0.25">
      <c r="A41" s="30" t="str">
        <f t="shared" si="3"/>
        <v>D504+D704</v>
      </c>
      <c r="B41" s="12" t="str">
        <f>O$5</f>
        <v>GAGATTCC</v>
      </c>
      <c r="C41" s="12" t="s">
        <v>267</v>
      </c>
    </row>
    <row r="42" spans="1:3" ht="18" x14ac:dyDescent="0.25">
      <c r="A42" s="30" t="str">
        <f t="shared" si="3"/>
        <v>D504+D705</v>
      </c>
      <c r="B42" s="12" t="str">
        <f>O$6</f>
        <v>ATTCAGAA</v>
      </c>
      <c r="C42" s="12" t="s">
        <v>267</v>
      </c>
    </row>
    <row r="43" spans="1:3" ht="18" x14ac:dyDescent="0.25">
      <c r="A43" s="30" t="str">
        <f t="shared" si="3"/>
        <v>D504+D706</v>
      </c>
      <c r="B43" s="12" t="str">
        <f>O$7</f>
        <v>GAATTCGT</v>
      </c>
      <c r="C43" s="12" t="s">
        <v>267</v>
      </c>
    </row>
    <row r="44" spans="1:3" ht="18" x14ac:dyDescent="0.25">
      <c r="A44" s="30" t="str">
        <f t="shared" si="3"/>
        <v>D504+D707</v>
      </c>
      <c r="B44" s="12" t="str">
        <f>O$8</f>
        <v>CTGAAGCT</v>
      </c>
      <c r="C44" s="12" t="s">
        <v>267</v>
      </c>
    </row>
    <row r="45" spans="1:3" ht="18" x14ac:dyDescent="0.25">
      <c r="A45" s="30" t="str">
        <f t="shared" si="3"/>
        <v>D504+D708</v>
      </c>
      <c r="B45" s="12" t="str">
        <f>O$9</f>
        <v>TAATGCGC</v>
      </c>
      <c r="C45" s="12" t="s">
        <v>267</v>
      </c>
    </row>
    <row r="46" spans="1:3" ht="18" x14ac:dyDescent="0.25">
      <c r="A46" s="30" t="str">
        <f t="shared" si="3"/>
        <v>D504+D709</v>
      </c>
      <c r="B46" s="12" t="str">
        <f>O$10</f>
        <v>CGGCTATG</v>
      </c>
      <c r="C46" s="12" t="s">
        <v>267</v>
      </c>
    </row>
    <row r="47" spans="1:3" ht="18" x14ac:dyDescent="0.25">
      <c r="A47" s="30" t="str">
        <f t="shared" si="3"/>
        <v>D504+D710a</v>
      </c>
      <c r="B47" s="12" t="str">
        <f>O$11</f>
        <v>TCGATGAC</v>
      </c>
      <c r="C47" s="12" t="s">
        <v>267</v>
      </c>
    </row>
    <row r="48" spans="1:3" ht="18" x14ac:dyDescent="0.25">
      <c r="A48" s="30" t="str">
        <f t="shared" si="3"/>
        <v>D504+D711</v>
      </c>
      <c r="B48" s="12" t="str">
        <f>O$12</f>
        <v>TCTCGCGC</v>
      </c>
      <c r="C48" s="12" t="s">
        <v>267</v>
      </c>
    </row>
    <row r="49" spans="1:3" ht="18" x14ac:dyDescent="0.25">
      <c r="A49" s="30" t="str">
        <f t="shared" si="3"/>
        <v>D504+D712</v>
      </c>
      <c r="B49" s="12" t="str">
        <f>O$13</f>
        <v>AGCGATAG</v>
      </c>
      <c r="C49" s="12" t="s">
        <v>267</v>
      </c>
    </row>
    <row r="50" spans="1:3" ht="18" x14ac:dyDescent="0.25">
      <c r="A50" s="30" t="str">
        <f>H$6&amp;"+"&amp;M2</f>
        <v>D505+D701</v>
      </c>
      <c r="B50" s="12" t="str">
        <f>O$2</f>
        <v>ATTACTCG</v>
      </c>
      <c r="C50" s="12" t="s">
        <v>270</v>
      </c>
    </row>
    <row r="51" spans="1:3" ht="18" x14ac:dyDescent="0.25">
      <c r="A51" s="30" t="str">
        <f t="shared" ref="A51:A61" si="4">H$6&amp;"+"&amp;M3</f>
        <v>D505+D702</v>
      </c>
      <c r="B51" s="12" t="str">
        <f>O$3</f>
        <v>TCCGGAGA</v>
      </c>
      <c r="C51" s="12" t="s">
        <v>270</v>
      </c>
    </row>
    <row r="52" spans="1:3" ht="18" x14ac:dyDescent="0.25">
      <c r="A52" s="30" t="str">
        <f t="shared" si="4"/>
        <v>D505+D703</v>
      </c>
      <c r="B52" s="12" t="str">
        <f>O$4</f>
        <v>CGCTCATT</v>
      </c>
      <c r="C52" s="12" t="s">
        <v>270</v>
      </c>
    </row>
    <row r="53" spans="1:3" ht="18" x14ac:dyDescent="0.25">
      <c r="A53" s="30" t="str">
        <f t="shared" si="4"/>
        <v>D505+D704</v>
      </c>
      <c r="B53" s="12" t="str">
        <f>O$5</f>
        <v>GAGATTCC</v>
      </c>
      <c r="C53" s="12" t="s">
        <v>270</v>
      </c>
    </row>
    <row r="54" spans="1:3" ht="18" x14ac:dyDescent="0.25">
      <c r="A54" s="30" t="str">
        <f t="shared" si="4"/>
        <v>D505+D705</v>
      </c>
      <c r="B54" s="12" t="str">
        <f>O$6</f>
        <v>ATTCAGAA</v>
      </c>
      <c r="C54" s="12" t="s">
        <v>270</v>
      </c>
    </row>
    <row r="55" spans="1:3" ht="18" x14ac:dyDescent="0.25">
      <c r="A55" s="30" t="str">
        <f t="shared" si="4"/>
        <v>D505+D706</v>
      </c>
      <c r="B55" s="12" t="str">
        <f>O$7</f>
        <v>GAATTCGT</v>
      </c>
      <c r="C55" s="12" t="s">
        <v>270</v>
      </c>
    </row>
    <row r="56" spans="1:3" ht="18" x14ac:dyDescent="0.25">
      <c r="A56" s="30" t="str">
        <f t="shared" si="4"/>
        <v>D505+D707</v>
      </c>
      <c r="B56" s="12" t="str">
        <f>O$8</f>
        <v>CTGAAGCT</v>
      </c>
      <c r="C56" s="12" t="s">
        <v>270</v>
      </c>
    </row>
    <row r="57" spans="1:3" ht="18" x14ac:dyDescent="0.25">
      <c r="A57" s="30" t="str">
        <f t="shared" si="4"/>
        <v>D505+D708</v>
      </c>
      <c r="B57" s="12" t="str">
        <f>O$9</f>
        <v>TAATGCGC</v>
      </c>
      <c r="C57" s="12" t="s">
        <v>270</v>
      </c>
    </row>
    <row r="58" spans="1:3" ht="18" x14ac:dyDescent="0.25">
      <c r="A58" s="30" t="str">
        <f t="shared" si="4"/>
        <v>D505+D709</v>
      </c>
      <c r="B58" s="12" t="str">
        <f>O$10</f>
        <v>CGGCTATG</v>
      </c>
      <c r="C58" s="12" t="s">
        <v>270</v>
      </c>
    </row>
    <row r="59" spans="1:3" ht="18" x14ac:dyDescent="0.25">
      <c r="A59" s="30" t="str">
        <f t="shared" si="4"/>
        <v>D505+D710a</v>
      </c>
      <c r="B59" s="12" t="str">
        <f>O$11</f>
        <v>TCGATGAC</v>
      </c>
      <c r="C59" s="12" t="s">
        <v>270</v>
      </c>
    </row>
    <row r="60" spans="1:3" ht="18" x14ac:dyDescent="0.25">
      <c r="A60" s="30" t="str">
        <f t="shared" si="4"/>
        <v>D505+D711</v>
      </c>
      <c r="B60" s="12" t="str">
        <f>O$12</f>
        <v>TCTCGCGC</v>
      </c>
      <c r="C60" s="12" t="s">
        <v>270</v>
      </c>
    </row>
    <row r="61" spans="1:3" ht="18" x14ac:dyDescent="0.25">
      <c r="A61" s="30" t="str">
        <f t="shared" si="4"/>
        <v>D505+D712</v>
      </c>
      <c r="B61" s="12" t="str">
        <f>O$13</f>
        <v>AGCGATAG</v>
      </c>
      <c r="C61" s="12" t="s">
        <v>270</v>
      </c>
    </row>
    <row r="62" spans="1:3" ht="18" x14ac:dyDescent="0.25">
      <c r="A62" s="30" t="str">
        <f t="shared" ref="A62:A73" si="5">H$7&amp;"+"&amp;M2</f>
        <v>D506+D701</v>
      </c>
      <c r="B62" s="12" t="str">
        <f>O$2</f>
        <v>ATTACTCG</v>
      </c>
      <c r="C62" s="12" t="s">
        <v>273</v>
      </c>
    </row>
    <row r="63" spans="1:3" ht="18" x14ac:dyDescent="0.25">
      <c r="A63" s="30" t="str">
        <f t="shared" si="5"/>
        <v>D506+D702</v>
      </c>
      <c r="B63" s="12" t="str">
        <f>O$3</f>
        <v>TCCGGAGA</v>
      </c>
      <c r="C63" s="12" t="s">
        <v>273</v>
      </c>
    </row>
    <row r="64" spans="1:3" ht="18" x14ac:dyDescent="0.25">
      <c r="A64" s="30" t="str">
        <f t="shared" si="5"/>
        <v>D506+D703</v>
      </c>
      <c r="B64" s="12" t="str">
        <f>O$4</f>
        <v>CGCTCATT</v>
      </c>
      <c r="C64" s="12" t="s">
        <v>273</v>
      </c>
    </row>
    <row r="65" spans="1:3" ht="18" x14ac:dyDescent="0.25">
      <c r="A65" s="30" t="str">
        <f t="shared" si="5"/>
        <v>D506+D704</v>
      </c>
      <c r="B65" s="12" t="str">
        <f>O$5</f>
        <v>GAGATTCC</v>
      </c>
      <c r="C65" s="12" t="s">
        <v>273</v>
      </c>
    </row>
    <row r="66" spans="1:3" ht="18" x14ac:dyDescent="0.25">
      <c r="A66" s="30" t="str">
        <f t="shared" si="5"/>
        <v>D506+D705</v>
      </c>
      <c r="B66" s="12" t="str">
        <f>O$6</f>
        <v>ATTCAGAA</v>
      </c>
      <c r="C66" s="12" t="s">
        <v>273</v>
      </c>
    </row>
    <row r="67" spans="1:3" ht="18" x14ac:dyDescent="0.25">
      <c r="A67" s="30" t="str">
        <f t="shared" si="5"/>
        <v>D506+D706</v>
      </c>
      <c r="B67" s="12" t="str">
        <f>O$7</f>
        <v>GAATTCGT</v>
      </c>
      <c r="C67" s="12" t="s">
        <v>273</v>
      </c>
    </row>
    <row r="68" spans="1:3" ht="18" x14ac:dyDescent="0.25">
      <c r="A68" s="30" t="str">
        <f t="shared" si="5"/>
        <v>D506+D707</v>
      </c>
      <c r="B68" s="12" t="str">
        <f>O$8</f>
        <v>CTGAAGCT</v>
      </c>
      <c r="C68" s="12" t="s">
        <v>273</v>
      </c>
    </row>
    <row r="69" spans="1:3" ht="18" x14ac:dyDescent="0.25">
      <c r="A69" s="30" t="str">
        <f t="shared" si="5"/>
        <v>D506+D708</v>
      </c>
      <c r="B69" s="12" t="str">
        <f>O$9</f>
        <v>TAATGCGC</v>
      </c>
      <c r="C69" s="12" t="s">
        <v>273</v>
      </c>
    </row>
    <row r="70" spans="1:3" ht="18" x14ac:dyDescent="0.25">
      <c r="A70" s="30" t="str">
        <f t="shared" si="5"/>
        <v>D506+D709</v>
      </c>
      <c r="B70" s="12" t="str">
        <f>O$10</f>
        <v>CGGCTATG</v>
      </c>
      <c r="C70" s="12" t="s">
        <v>273</v>
      </c>
    </row>
    <row r="71" spans="1:3" ht="18" x14ac:dyDescent="0.25">
      <c r="A71" s="30" t="str">
        <f t="shared" si="5"/>
        <v>D506+D710a</v>
      </c>
      <c r="B71" s="12" t="str">
        <f>O$11</f>
        <v>TCGATGAC</v>
      </c>
      <c r="C71" s="12" t="s">
        <v>273</v>
      </c>
    </row>
    <row r="72" spans="1:3" ht="18" x14ac:dyDescent="0.25">
      <c r="A72" s="30" t="str">
        <f t="shared" si="5"/>
        <v>D506+D711</v>
      </c>
      <c r="B72" s="12" t="str">
        <f>O$12</f>
        <v>TCTCGCGC</v>
      </c>
      <c r="C72" s="12" t="s">
        <v>273</v>
      </c>
    </row>
    <row r="73" spans="1:3" ht="18" x14ac:dyDescent="0.25">
      <c r="A73" s="30" t="str">
        <f t="shared" si="5"/>
        <v>D506+D712</v>
      </c>
      <c r="B73" s="12" t="str">
        <f>O$13</f>
        <v>AGCGATAG</v>
      </c>
      <c r="C73" s="12" t="s">
        <v>273</v>
      </c>
    </row>
    <row r="74" spans="1:3" ht="18" x14ac:dyDescent="0.25">
      <c r="A74" s="30" t="str">
        <f t="shared" ref="A74:A85" si="6">H$8&amp;"+"&amp;M2</f>
        <v>D507+D701</v>
      </c>
      <c r="B74" s="12" t="str">
        <f>O$2</f>
        <v>ATTACTCG</v>
      </c>
      <c r="C74" s="12" t="s">
        <v>276</v>
      </c>
    </row>
    <row r="75" spans="1:3" ht="18" x14ac:dyDescent="0.25">
      <c r="A75" s="30" t="str">
        <f t="shared" si="6"/>
        <v>D507+D702</v>
      </c>
      <c r="B75" s="12" t="str">
        <f>O$3</f>
        <v>TCCGGAGA</v>
      </c>
      <c r="C75" s="12" t="s">
        <v>276</v>
      </c>
    </row>
    <row r="76" spans="1:3" ht="18" x14ac:dyDescent="0.25">
      <c r="A76" s="30" t="str">
        <f t="shared" si="6"/>
        <v>D507+D703</v>
      </c>
      <c r="B76" s="12" t="str">
        <f>O$4</f>
        <v>CGCTCATT</v>
      </c>
      <c r="C76" s="12" t="s">
        <v>276</v>
      </c>
    </row>
    <row r="77" spans="1:3" ht="18" x14ac:dyDescent="0.25">
      <c r="A77" s="30" t="str">
        <f t="shared" si="6"/>
        <v>D507+D704</v>
      </c>
      <c r="B77" s="12" t="str">
        <f>O$5</f>
        <v>GAGATTCC</v>
      </c>
      <c r="C77" s="12" t="s">
        <v>276</v>
      </c>
    </row>
    <row r="78" spans="1:3" ht="18" x14ac:dyDescent="0.25">
      <c r="A78" s="30" t="str">
        <f t="shared" si="6"/>
        <v>D507+D705</v>
      </c>
      <c r="B78" s="12" t="str">
        <f>O$6</f>
        <v>ATTCAGAA</v>
      </c>
      <c r="C78" s="12" t="s">
        <v>276</v>
      </c>
    </row>
    <row r="79" spans="1:3" ht="18" x14ac:dyDescent="0.25">
      <c r="A79" s="30" t="str">
        <f t="shared" si="6"/>
        <v>D507+D706</v>
      </c>
      <c r="B79" s="12" t="str">
        <f>O$7</f>
        <v>GAATTCGT</v>
      </c>
      <c r="C79" s="12" t="s">
        <v>276</v>
      </c>
    </row>
    <row r="80" spans="1:3" ht="18" x14ac:dyDescent="0.25">
      <c r="A80" s="30" t="str">
        <f t="shared" si="6"/>
        <v>D507+D707</v>
      </c>
      <c r="B80" s="12" t="str">
        <f>O$8</f>
        <v>CTGAAGCT</v>
      </c>
      <c r="C80" s="12" t="s">
        <v>276</v>
      </c>
    </row>
    <row r="81" spans="1:3" ht="18" x14ac:dyDescent="0.25">
      <c r="A81" s="30" t="str">
        <f t="shared" si="6"/>
        <v>D507+D708</v>
      </c>
      <c r="B81" s="12" t="str">
        <f>O$9</f>
        <v>TAATGCGC</v>
      </c>
      <c r="C81" s="12" t="s">
        <v>276</v>
      </c>
    </row>
    <row r="82" spans="1:3" ht="18" x14ac:dyDescent="0.25">
      <c r="A82" s="30" t="str">
        <f t="shared" si="6"/>
        <v>D507+D709</v>
      </c>
      <c r="B82" s="12" t="str">
        <f>O$10</f>
        <v>CGGCTATG</v>
      </c>
      <c r="C82" s="12" t="s">
        <v>276</v>
      </c>
    </row>
    <row r="83" spans="1:3" ht="18" x14ac:dyDescent="0.25">
      <c r="A83" s="30" t="str">
        <f t="shared" si="6"/>
        <v>D507+D710a</v>
      </c>
      <c r="B83" s="12" t="str">
        <f>O$11</f>
        <v>TCGATGAC</v>
      </c>
      <c r="C83" s="12" t="s">
        <v>276</v>
      </c>
    </row>
    <row r="84" spans="1:3" ht="18" x14ac:dyDescent="0.25">
      <c r="A84" s="30" t="str">
        <f t="shared" si="6"/>
        <v>D507+D711</v>
      </c>
      <c r="B84" s="12" t="str">
        <f>O$12</f>
        <v>TCTCGCGC</v>
      </c>
      <c r="C84" s="12" t="s">
        <v>276</v>
      </c>
    </row>
    <row r="85" spans="1:3" ht="18" x14ac:dyDescent="0.25">
      <c r="A85" s="30" t="str">
        <f t="shared" si="6"/>
        <v>D507+D712</v>
      </c>
      <c r="B85" s="12" t="str">
        <f>O$13</f>
        <v>AGCGATAG</v>
      </c>
      <c r="C85" s="12" t="s">
        <v>276</v>
      </c>
    </row>
    <row r="86" spans="1:3" ht="18" x14ac:dyDescent="0.25">
      <c r="A86" s="30" t="str">
        <f t="shared" ref="A86:A97" si="7">H$9&amp;"+"&amp;M2</f>
        <v>D508+D701</v>
      </c>
      <c r="B86" s="12" t="str">
        <f>O$2</f>
        <v>ATTACTCG</v>
      </c>
      <c r="C86" s="12" t="s">
        <v>279</v>
      </c>
    </row>
    <row r="87" spans="1:3" ht="18" x14ac:dyDescent="0.25">
      <c r="A87" s="30" t="str">
        <f t="shared" si="7"/>
        <v>D508+D702</v>
      </c>
      <c r="B87" s="12" t="str">
        <f>O$3</f>
        <v>TCCGGAGA</v>
      </c>
      <c r="C87" s="12" t="s">
        <v>279</v>
      </c>
    </row>
    <row r="88" spans="1:3" ht="18" x14ac:dyDescent="0.25">
      <c r="A88" s="30" t="str">
        <f t="shared" si="7"/>
        <v>D508+D703</v>
      </c>
      <c r="B88" s="12" t="str">
        <f>O$4</f>
        <v>CGCTCATT</v>
      </c>
      <c r="C88" s="12" t="s">
        <v>279</v>
      </c>
    </row>
    <row r="89" spans="1:3" ht="18" x14ac:dyDescent="0.25">
      <c r="A89" s="30" t="str">
        <f t="shared" si="7"/>
        <v>D508+D704</v>
      </c>
      <c r="B89" s="12" t="str">
        <f>O$5</f>
        <v>GAGATTCC</v>
      </c>
      <c r="C89" s="12" t="s">
        <v>279</v>
      </c>
    </row>
    <row r="90" spans="1:3" ht="18" x14ac:dyDescent="0.25">
      <c r="A90" s="30" t="str">
        <f t="shared" si="7"/>
        <v>D508+D705</v>
      </c>
      <c r="B90" s="12" t="str">
        <f>O$6</f>
        <v>ATTCAGAA</v>
      </c>
      <c r="C90" s="12" t="s">
        <v>279</v>
      </c>
    </row>
    <row r="91" spans="1:3" ht="18" x14ac:dyDescent="0.25">
      <c r="A91" s="30" t="str">
        <f t="shared" si="7"/>
        <v>D508+D706</v>
      </c>
      <c r="B91" s="12" t="str">
        <f>O$7</f>
        <v>GAATTCGT</v>
      </c>
      <c r="C91" s="12" t="s">
        <v>279</v>
      </c>
    </row>
    <row r="92" spans="1:3" ht="18" x14ac:dyDescent="0.25">
      <c r="A92" s="30" t="str">
        <f t="shared" si="7"/>
        <v>D508+D707</v>
      </c>
      <c r="B92" s="12" t="str">
        <f>O$8</f>
        <v>CTGAAGCT</v>
      </c>
      <c r="C92" s="12" t="s">
        <v>279</v>
      </c>
    </row>
    <row r="93" spans="1:3" ht="18" x14ac:dyDescent="0.25">
      <c r="A93" s="30" t="str">
        <f t="shared" si="7"/>
        <v>D508+D708</v>
      </c>
      <c r="B93" s="12" t="str">
        <f>O$9</f>
        <v>TAATGCGC</v>
      </c>
      <c r="C93" s="12" t="s">
        <v>279</v>
      </c>
    </row>
    <row r="94" spans="1:3" ht="18" x14ac:dyDescent="0.25">
      <c r="A94" s="30" t="str">
        <f t="shared" si="7"/>
        <v>D508+D709</v>
      </c>
      <c r="B94" s="12" t="str">
        <f>O$10</f>
        <v>CGGCTATG</v>
      </c>
      <c r="C94" s="12" t="s">
        <v>279</v>
      </c>
    </row>
    <row r="95" spans="1:3" ht="18" x14ac:dyDescent="0.25">
      <c r="A95" s="30" t="str">
        <f t="shared" si="7"/>
        <v>D508+D710a</v>
      </c>
      <c r="B95" s="12" t="str">
        <f>O$11</f>
        <v>TCGATGAC</v>
      </c>
      <c r="C95" s="12" t="s">
        <v>279</v>
      </c>
    </row>
    <row r="96" spans="1:3" ht="18" x14ac:dyDescent="0.25">
      <c r="A96" s="30" t="str">
        <f t="shared" si="7"/>
        <v>D508+D711</v>
      </c>
      <c r="B96" s="12" t="str">
        <f>O$12</f>
        <v>TCTCGCGC</v>
      </c>
      <c r="C96" s="12" t="s">
        <v>279</v>
      </c>
    </row>
    <row r="97" spans="1:3" ht="18" x14ac:dyDescent="0.25">
      <c r="A97" s="30" t="str">
        <f t="shared" si="7"/>
        <v>D508+D712</v>
      </c>
      <c r="B97" s="12" t="str">
        <f>O$13</f>
        <v>AGCGATAG</v>
      </c>
      <c r="C97" s="12" t="s">
        <v>279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3D0A6-449E-47ED-8FB9-39E59432D127}">
  <dimension ref="A1:R470"/>
  <sheetViews>
    <sheetView workbookViewId="0">
      <selection activeCell="E9" sqref="E9"/>
    </sheetView>
  </sheetViews>
  <sheetFormatPr defaultRowHeight="15" x14ac:dyDescent="0.25"/>
  <cols>
    <col min="1" max="1" width="21.7109375" style="12" bestFit="1" customWidth="1"/>
    <col min="2" max="2" width="22.42578125" style="12" customWidth="1"/>
    <col min="3" max="3" width="27.28515625" style="12" customWidth="1"/>
    <col min="4" max="4" width="30.85546875" style="12" customWidth="1"/>
    <col min="15" max="15" width="19.28515625" customWidth="1"/>
    <col min="16" max="16" width="20.85546875" customWidth="1"/>
    <col min="17" max="17" width="28.5703125" customWidth="1"/>
    <col min="18" max="18" width="16.7109375" customWidth="1"/>
  </cols>
  <sheetData>
    <row r="1" spans="1:17" ht="15.75" x14ac:dyDescent="0.25">
      <c r="A1" s="32" t="s">
        <v>11</v>
      </c>
      <c r="B1" s="32" t="s">
        <v>316</v>
      </c>
      <c r="C1" s="32" t="s">
        <v>317</v>
      </c>
      <c r="D1" s="32" t="s">
        <v>318</v>
      </c>
      <c r="O1" s="33" t="s">
        <v>217</v>
      </c>
      <c r="P1" s="33" t="s">
        <v>319</v>
      </c>
      <c r="Q1" s="33" t="s">
        <v>320</v>
      </c>
    </row>
    <row r="2" spans="1:17" ht="15.75" x14ac:dyDescent="0.25">
      <c r="A2" s="34" t="str">
        <f>O$30&amp;"+"&amp;O2</f>
        <v>501+701</v>
      </c>
      <c r="B2" s="34" t="str">
        <f>Q2</f>
        <v>TAAGGCGA</v>
      </c>
      <c r="C2" s="34" t="str">
        <f>R$30</f>
        <v>GCGATCTA</v>
      </c>
      <c r="D2" s="34" t="str">
        <f>Q$30</f>
        <v>TAGATCGC</v>
      </c>
      <c r="O2" s="35">
        <v>701</v>
      </c>
      <c r="P2" s="12" t="s">
        <v>321</v>
      </c>
      <c r="Q2" s="12" t="s">
        <v>322</v>
      </c>
    </row>
    <row r="3" spans="1:17" ht="15.75" x14ac:dyDescent="0.25">
      <c r="A3" s="34" t="str">
        <f t="shared" ref="A3:A27" si="0">O$30&amp;"+"&amp;O3</f>
        <v>501+702</v>
      </c>
      <c r="B3" s="34" t="str">
        <f t="shared" ref="B3:B27" si="1">Q3</f>
        <v>CGTACTAG</v>
      </c>
      <c r="C3" s="34" t="str">
        <f t="shared" ref="C3:C27" si="2">R$30</f>
        <v>GCGATCTA</v>
      </c>
      <c r="D3" s="34" t="str">
        <f t="shared" ref="D3:D27" si="3">Q$30</f>
        <v>TAGATCGC</v>
      </c>
      <c r="O3" s="35">
        <v>702</v>
      </c>
      <c r="P3" s="12" t="s">
        <v>323</v>
      </c>
      <c r="Q3" s="12" t="s">
        <v>324</v>
      </c>
    </row>
    <row r="4" spans="1:17" ht="15.75" x14ac:dyDescent="0.25">
      <c r="A4" s="34" t="str">
        <f t="shared" si="0"/>
        <v>501+703</v>
      </c>
      <c r="B4" s="34" t="str">
        <f t="shared" si="1"/>
        <v>AGGCAGAA</v>
      </c>
      <c r="C4" s="34" t="str">
        <f t="shared" si="2"/>
        <v>GCGATCTA</v>
      </c>
      <c r="D4" s="34" t="str">
        <f t="shared" si="3"/>
        <v>TAGATCGC</v>
      </c>
      <c r="O4" s="35">
        <v>703</v>
      </c>
      <c r="P4" s="12" t="s">
        <v>325</v>
      </c>
      <c r="Q4" s="12" t="s">
        <v>326</v>
      </c>
    </row>
    <row r="5" spans="1:17" ht="15.75" x14ac:dyDescent="0.25">
      <c r="A5" s="34" t="str">
        <f t="shared" si="0"/>
        <v>501+704</v>
      </c>
      <c r="B5" s="34" t="str">
        <f t="shared" si="1"/>
        <v>TCCTGAGC</v>
      </c>
      <c r="C5" s="34" t="str">
        <f t="shared" si="2"/>
        <v>GCGATCTA</v>
      </c>
      <c r="D5" s="34" t="str">
        <f t="shared" si="3"/>
        <v>TAGATCGC</v>
      </c>
      <c r="O5" s="35">
        <v>704</v>
      </c>
      <c r="P5" s="12" t="s">
        <v>327</v>
      </c>
      <c r="Q5" s="12" t="s">
        <v>328</v>
      </c>
    </row>
    <row r="6" spans="1:17" ht="15.75" x14ac:dyDescent="0.25">
      <c r="A6" s="34" t="str">
        <f t="shared" si="0"/>
        <v>501+705</v>
      </c>
      <c r="B6" s="34" t="str">
        <f t="shared" si="1"/>
        <v>GGACTCCT</v>
      </c>
      <c r="C6" s="34" t="str">
        <f t="shared" si="2"/>
        <v>GCGATCTA</v>
      </c>
      <c r="D6" s="34" t="str">
        <f t="shared" si="3"/>
        <v>TAGATCGC</v>
      </c>
      <c r="O6" s="35">
        <v>705</v>
      </c>
      <c r="P6" s="12" t="s">
        <v>329</v>
      </c>
      <c r="Q6" s="12" t="s">
        <v>330</v>
      </c>
    </row>
    <row r="7" spans="1:17" ht="15.75" x14ac:dyDescent="0.25">
      <c r="A7" s="34" t="str">
        <f t="shared" si="0"/>
        <v>501+706</v>
      </c>
      <c r="B7" s="34" t="str">
        <f t="shared" si="1"/>
        <v>TAGGCATG</v>
      </c>
      <c r="C7" s="34" t="str">
        <f t="shared" si="2"/>
        <v>GCGATCTA</v>
      </c>
      <c r="D7" s="34" t="str">
        <f t="shared" si="3"/>
        <v>TAGATCGC</v>
      </c>
      <c r="O7" s="35">
        <v>706</v>
      </c>
      <c r="P7" s="12" t="s">
        <v>331</v>
      </c>
      <c r="Q7" s="12" t="s">
        <v>332</v>
      </c>
    </row>
    <row r="8" spans="1:17" ht="15.75" x14ac:dyDescent="0.25">
      <c r="A8" s="34" t="str">
        <f t="shared" si="0"/>
        <v>501+707</v>
      </c>
      <c r="B8" s="34" t="str">
        <f t="shared" si="1"/>
        <v>CTCTCTAC</v>
      </c>
      <c r="C8" s="34" t="str">
        <f t="shared" si="2"/>
        <v>GCGATCTA</v>
      </c>
      <c r="D8" s="34" t="str">
        <f t="shared" si="3"/>
        <v>TAGATCGC</v>
      </c>
      <c r="O8" s="35">
        <v>707</v>
      </c>
      <c r="P8" s="12" t="s">
        <v>333</v>
      </c>
      <c r="Q8" s="12" t="s">
        <v>334</v>
      </c>
    </row>
    <row r="9" spans="1:17" ht="15.75" x14ac:dyDescent="0.25">
      <c r="A9" s="34" t="str">
        <f t="shared" si="0"/>
        <v>501+708</v>
      </c>
      <c r="B9" s="34" t="str">
        <f t="shared" si="1"/>
        <v>CAGAGAGG</v>
      </c>
      <c r="C9" s="34" t="str">
        <f t="shared" si="2"/>
        <v>GCGATCTA</v>
      </c>
      <c r="D9" s="34" t="str">
        <f t="shared" si="3"/>
        <v>TAGATCGC</v>
      </c>
      <c r="O9" s="35">
        <v>708</v>
      </c>
      <c r="P9" s="12" t="s">
        <v>335</v>
      </c>
      <c r="Q9" s="12" t="s">
        <v>336</v>
      </c>
    </row>
    <row r="10" spans="1:17" ht="15.75" x14ac:dyDescent="0.25">
      <c r="A10" s="34" t="str">
        <f t="shared" si="0"/>
        <v>501+709</v>
      </c>
      <c r="B10" s="34" t="str">
        <f t="shared" si="1"/>
        <v>GCTACGCT</v>
      </c>
      <c r="C10" s="34" t="str">
        <f t="shared" si="2"/>
        <v>GCGATCTA</v>
      </c>
      <c r="D10" s="34" t="str">
        <f t="shared" si="3"/>
        <v>TAGATCGC</v>
      </c>
      <c r="O10" s="35">
        <v>709</v>
      </c>
      <c r="P10" s="12" t="s">
        <v>337</v>
      </c>
      <c r="Q10" s="12" t="s">
        <v>338</v>
      </c>
    </row>
    <row r="11" spans="1:17" ht="15.75" x14ac:dyDescent="0.25">
      <c r="A11" s="34" t="str">
        <f t="shared" si="0"/>
        <v>501+710</v>
      </c>
      <c r="B11" s="34" t="str">
        <f t="shared" si="1"/>
        <v>CGAGGCTG</v>
      </c>
      <c r="C11" s="34" t="str">
        <f t="shared" si="2"/>
        <v>GCGATCTA</v>
      </c>
      <c r="D11" s="34" t="str">
        <f t="shared" si="3"/>
        <v>TAGATCGC</v>
      </c>
      <c r="O11" s="35">
        <v>710</v>
      </c>
      <c r="P11" s="12" t="s">
        <v>339</v>
      </c>
      <c r="Q11" s="12" t="s">
        <v>340</v>
      </c>
    </row>
    <row r="12" spans="1:17" ht="15.75" x14ac:dyDescent="0.25">
      <c r="A12" s="34" t="str">
        <f t="shared" si="0"/>
        <v>501+711</v>
      </c>
      <c r="B12" s="34" t="str">
        <f t="shared" si="1"/>
        <v>AAGAGGCA</v>
      </c>
      <c r="C12" s="34" t="str">
        <f t="shared" si="2"/>
        <v>GCGATCTA</v>
      </c>
      <c r="D12" s="34" t="str">
        <f t="shared" si="3"/>
        <v>TAGATCGC</v>
      </c>
      <c r="O12" s="35">
        <v>711</v>
      </c>
      <c r="P12" s="12" t="s">
        <v>341</v>
      </c>
      <c r="Q12" s="12" t="s">
        <v>342</v>
      </c>
    </row>
    <row r="13" spans="1:17" ht="15.75" x14ac:dyDescent="0.25">
      <c r="A13" s="34" t="str">
        <f t="shared" si="0"/>
        <v>501+712</v>
      </c>
      <c r="B13" s="34" t="str">
        <f t="shared" si="1"/>
        <v>GTAGAGGA</v>
      </c>
      <c r="C13" s="34" t="str">
        <f t="shared" si="2"/>
        <v>GCGATCTA</v>
      </c>
      <c r="D13" s="34" t="str">
        <f t="shared" si="3"/>
        <v>TAGATCGC</v>
      </c>
      <c r="O13" s="35">
        <v>712</v>
      </c>
      <c r="P13" s="12" t="s">
        <v>343</v>
      </c>
      <c r="Q13" s="12" t="s">
        <v>344</v>
      </c>
    </row>
    <row r="14" spans="1:17" ht="15.75" x14ac:dyDescent="0.25">
      <c r="A14" s="34" t="str">
        <f t="shared" si="0"/>
        <v>501+714</v>
      </c>
      <c r="B14" s="34" t="str">
        <f t="shared" si="1"/>
        <v>GCTCATGA</v>
      </c>
      <c r="C14" s="34" t="str">
        <f t="shared" si="2"/>
        <v>GCGATCTA</v>
      </c>
      <c r="D14" s="34" t="str">
        <f t="shared" si="3"/>
        <v>TAGATCGC</v>
      </c>
      <c r="O14" s="35">
        <v>714</v>
      </c>
      <c r="P14" s="12" t="s">
        <v>345</v>
      </c>
      <c r="Q14" s="12" t="s">
        <v>346</v>
      </c>
    </row>
    <row r="15" spans="1:17" ht="15.75" x14ac:dyDescent="0.25">
      <c r="A15" s="34" t="str">
        <f t="shared" si="0"/>
        <v>501+715</v>
      </c>
      <c r="B15" s="34" t="str">
        <f t="shared" si="1"/>
        <v>ATCTCAGG</v>
      </c>
      <c r="C15" s="34" t="str">
        <f t="shared" si="2"/>
        <v>GCGATCTA</v>
      </c>
      <c r="D15" s="34" t="str">
        <f t="shared" si="3"/>
        <v>TAGATCGC</v>
      </c>
      <c r="O15" s="35">
        <v>715</v>
      </c>
      <c r="P15" s="12" t="s">
        <v>347</v>
      </c>
      <c r="Q15" s="12" t="s">
        <v>348</v>
      </c>
    </row>
    <row r="16" spans="1:17" ht="15.75" x14ac:dyDescent="0.25">
      <c r="A16" s="34" t="str">
        <f t="shared" si="0"/>
        <v>501+716</v>
      </c>
      <c r="B16" s="34" t="str">
        <f t="shared" si="1"/>
        <v>ACTCGCTA</v>
      </c>
      <c r="C16" s="34" t="str">
        <f t="shared" si="2"/>
        <v>GCGATCTA</v>
      </c>
      <c r="D16" s="34" t="str">
        <f t="shared" si="3"/>
        <v>TAGATCGC</v>
      </c>
      <c r="O16" s="35">
        <v>716</v>
      </c>
      <c r="P16" s="12" t="s">
        <v>349</v>
      </c>
      <c r="Q16" s="12" t="s">
        <v>350</v>
      </c>
    </row>
    <row r="17" spans="1:18" ht="15.75" x14ac:dyDescent="0.25">
      <c r="A17" s="34" t="str">
        <f t="shared" si="0"/>
        <v>501+718</v>
      </c>
      <c r="B17" s="34" t="str">
        <f t="shared" si="1"/>
        <v>GGAGCTAC</v>
      </c>
      <c r="C17" s="34" t="str">
        <f t="shared" si="2"/>
        <v>GCGATCTA</v>
      </c>
      <c r="D17" s="34" t="str">
        <f t="shared" si="3"/>
        <v>TAGATCGC</v>
      </c>
      <c r="O17" s="35">
        <v>718</v>
      </c>
      <c r="P17" s="12" t="s">
        <v>351</v>
      </c>
      <c r="Q17" s="12" t="s">
        <v>352</v>
      </c>
    </row>
    <row r="18" spans="1:18" ht="15.75" x14ac:dyDescent="0.25">
      <c r="A18" s="34" t="str">
        <f t="shared" si="0"/>
        <v>501+719</v>
      </c>
      <c r="B18" s="34" t="str">
        <f t="shared" si="1"/>
        <v>GCGTAGTA</v>
      </c>
      <c r="C18" s="34" t="str">
        <f t="shared" si="2"/>
        <v>GCGATCTA</v>
      </c>
      <c r="D18" s="34" t="str">
        <f t="shared" si="3"/>
        <v>TAGATCGC</v>
      </c>
      <c r="O18" s="35">
        <v>719</v>
      </c>
      <c r="P18" s="12" t="s">
        <v>353</v>
      </c>
      <c r="Q18" s="12" t="s">
        <v>354</v>
      </c>
    </row>
    <row r="19" spans="1:18" ht="15.75" x14ac:dyDescent="0.25">
      <c r="A19" s="34" t="str">
        <f t="shared" si="0"/>
        <v>501+720</v>
      </c>
      <c r="B19" s="34" t="str">
        <f t="shared" si="1"/>
        <v>CGGAGCCT</v>
      </c>
      <c r="C19" s="34" t="str">
        <f t="shared" si="2"/>
        <v>GCGATCTA</v>
      </c>
      <c r="D19" s="34" t="str">
        <f t="shared" si="3"/>
        <v>TAGATCGC</v>
      </c>
      <c r="O19" s="35">
        <v>720</v>
      </c>
      <c r="P19" s="12" t="s">
        <v>355</v>
      </c>
      <c r="Q19" s="12" t="s">
        <v>356</v>
      </c>
    </row>
    <row r="20" spans="1:18" ht="15.75" x14ac:dyDescent="0.25">
      <c r="A20" s="34" t="str">
        <f t="shared" si="0"/>
        <v>501+721</v>
      </c>
      <c r="B20" s="34" t="str">
        <f t="shared" si="1"/>
        <v>TACGCTGC</v>
      </c>
      <c r="C20" s="34" t="str">
        <f t="shared" si="2"/>
        <v>GCGATCTA</v>
      </c>
      <c r="D20" s="34" t="str">
        <f t="shared" si="3"/>
        <v>TAGATCGC</v>
      </c>
      <c r="O20" s="35">
        <v>721</v>
      </c>
      <c r="P20" s="12" t="s">
        <v>357</v>
      </c>
      <c r="Q20" s="12" t="s">
        <v>358</v>
      </c>
    </row>
    <row r="21" spans="1:18" ht="15.75" x14ac:dyDescent="0.25">
      <c r="A21" s="34" t="str">
        <f t="shared" si="0"/>
        <v>501+722</v>
      </c>
      <c r="B21" s="34" t="str">
        <f t="shared" si="1"/>
        <v>ATGCGCAG</v>
      </c>
      <c r="C21" s="34" t="str">
        <f t="shared" si="2"/>
        <v>GCGATCTA</v>
      </c>
      <c r="D21" s="34" t="str">
        <f t="shared" si="3"/>
        <v>TAGATCGC</v>
      </c>
      <c r="O21" s="35">
        <v>722</v>
      </c>
      <c r="P21" s="12" t="s">
        <v>359</v>
      </c>
      <c r="Q21" s="12" t="s">
        <v>360</v>
      </c>
    </row>
    <row r="22" spans="1:18" ht="15.75" x14ac:dyDescent="0.25">
      <c r="A22" s="34" t="str">
        <f t="shared" si="0"/>
        <v>501+723</v>
      </c>
      <c r="B22" s="34" t="str">
        <f t="shared" si="1"/>
        <v>TAGCGCTC</v>
      </c>
      <c r="C22" s="34" t="str">
        <f t="shared" si="2"/>
        <v>GCGATCTA</v>
      </c>
      <c r="D22" s="34" t="str">
        <f t="shared" si="3"/>
        <v>TAGATCGC</v>
      </c>
      <c r="O22" s="35">
        <v>723</v>
      </c>
      <c r="P22" s="12" t="s">
        <v>361</v>
      </c>
      <c r="Q22" s="12" t="s">
        <v>362</v>
      </c>
    </row>
    <row r="23" spans="1:18" ht="15.75" x14ac:dyDescent="0.25">
      <c r="A23" s="34" t="str">
        <f t="shared" si="0"/>
        <v>501+724</v>
      </c>
      <c r="B23" s="34" t="str">
        <f t="shared" si="1"/>
        <v>ACTGAGCG</v>
      </c>
      <c r="C23" s="34" t="str">
        <f t="shared" si="2"/>
        <v>GCGATCTA</v>
      </c>
      <c r="D23" s="34" t="str">
        <f t="shared" si="3"/>
        <v>TAGATCGC</v>
      </c>
      <c r="O23" s="35">
        <v>724</v>
      </c>
      <c r="P23" s="12" t="s">
        <v>363</v>
      </c>
      <c r="Q23" s="12" t="s">
        <v>364</v>
      </c>
    </row>
    <row r="24" spans="1:18" ht="15.75" x14ac:dyDescent="0.25">
      <c r="A24" s="34" t="str">
        <f t="shared" si="0"/>
        <v>501+726</v>
      </c>
      <c r="B24" s="34" t="str">
        <f t="shared" si="1"/>
        <v>CCTAAGAC</v>
      </c>
      <c r="C24" s="34" t="str">
        <f t="shared" si="2"/>
        <v>GCGATCTA</v>
      </c>
      <c r="D24" s="34" t="str">
        <f t="shared" si="3"/>
        <v>TAGATCGC</v>
      </c>
      <c r="O24" s="35">
        <v>726</v>
      </c>
      <c r="P24" s="12" t="s">
        <v>365</v>
      </c>
      <c r="Q24" s="12" t="s">
        <v>366</v>
      </c>
    </row>
    <row r="25" spans="1:18" ht="15.75" x14ac:dyDescent="0.25">
      <c r="A25" s="34" t="str">
        <f t="shared" si="0"/>
        <v>501+727</v>
      </c>
      <c r="B25" s="34" t="str">
        <f t="shared" si="1"/>
        <v>CGATCAGT</v>
      </c>
      <c r="C25" s="34" t="str">
        <f t="shared" si="2"/>
        <v>GCGATCTA</v>
      </c>
      <c r="D25" s="34" t="str">
        <f t="shared" si="3"/>
        <v>TAGATCGC</v>
      </c>
      <c r="O25" s="35">
        <v>727</v>
      </c>
      <c r="P25" s="12" t="s">
        <v>367</v>
      </c>
      <c r="Q25" s="12" t="s">
        <v>368</v>
      </c>
    </row>
    <row r="26" spans="1:18" ht="15.75" x14ac:dyDescent="0.25">
      <c r="A26" s="34" t="str">
        <f t="shared" si="0"/>
        <v>501+728</v>
      </c>
      <c r="B26" s="34" t="str">
        <f t="shared" si="1"/>
        <v>TGCAGCTA</v>
      </c>
      <c r="C26" s="34" t="str">
        <f t="shared" si="2"/>
        <v>GCGATCTA</v>
      </c>
      <c r="D26" s="34" t="str">
        <f t="shared" si="3"/>
        <v>TAGATCGC</v>
      </c>
      <c r="O26" s="35">
        <v>728</v>
      </c>
      <c r="P26" s="12" t="s">
        <v>369</v>
      </c>
      <c r="Q26" s="12" t="s">
        <v>370</v>
      </c>
    </row>
    <row r="27" spans="1:18" ht="15.75" x14ac:dyDescent="0.25">
      <c r="A27" s="34" t="str">
        <f t="shared" si="0"/>
        <v>501+729</v>
      </c>
      <c r="B27" s="34" t="str">
        <f t="shared" si="1"/>
        <v>TCGACGTC</v>
      </c>
      <c r="C27" s="34" t="str">
        <f t="shared" si="2"/>
        <v>GCGATCTA</v>
      </c>
      <c r="D27" s="34" t="str">
        <f t="shared" si="3"/>
        <v>TAGATCGC</v>
      </c>
      <c r="O27" s="35">
        <v>729</v>
      </c>
      <c r="P27" s="12" t="s">
        <v>371</v>
      </c>
      <c r="Q27" s="12" t="s">
        <v>372</v>
      </c>
    </row>
    <row r="28" spans="1:18" ht="15.75" x14ac:dyDescent="0.25">
      <c r="A28" s="34" t="str">
        <f>O$31&amp;"+"&amp;O2</f>
        <v>502+701</v>
      </c>
      <c r="B28" s="34" t="str">
        <f>Q2</f>
        <v>TAAGGCGA</v>
      </c>
      <c r="C28" s="34" t="str">
        <f>R$31</f>
        <v>ATAGAGAG</v>
      </c>
      <c r="D28" s="34" t="str">
        <f>Q$31</f>
        <v>CTCTCTAT</v>
      </c>
      <c r="O28" s="2"/>
    </row>
    <row r="29" spans="1:18" ht="15.75" x14ac:dyDescent="0.25">
      <c r="A29" s="34" t="str">
        <f t="shared" ref="A29:A53" si="4">O$31&amp;"+"&amp;O3</f>
        <v>502+702</v>
      </c>
      <c r="B29" s="34" t="str">
        <f t="shared" ref="B29:B53" si="5">Q3</f>
        <v>CGTACTAG</v>
      </c>
      <c r="C29" s="34" t="str">
        <f t="shared" ref="C29:C53" si="6">R$31</f>
        <v>ATAGAGAG</v>
      </c>
      <c r="D29" s="34" t="str">
        <f t="shared" ref="D29:D53" si="7">Q$31</f>
        <v>CTCTCTAT</v>
      </c>
      <c r="E29" s="2"/>
      <c r="F29" s="2"/>
      <c r="G29" s="2"/>
      <c r="H29" s="2"/>
      <c r="I29" s="2"/>
      <c r="J29" s="2"/>
      <c r="K29" s="2"/>
      <c r="L29" s="2"/>
      <c r="O29" s="33" t="s">
        <v>253</v>
      </c>
      <c r="P29" s="36" t="s">
        <v>319</v>
      </c>
      <c r="Q29" s="36" t="s">
        <v>373</v>
      </c>
      <c r="R29" s="36" t="s">
        <v>374</v>
      </c>
    </row>
    <row r="30" spans="1:18" ht="15.75" x14ac:dyDescent="0.25">
      <c r="A30" s="34" t="str">
        <f t="shared" si="4"/>
        <v>502+703</v>
      </c>
      <c r="B30" s="34" t="str">
        <f t="shared" si="5"/>
        <v>AGGCAGAA</v>
      </c>
      <c r="C30" s="34" t="str">
        <f t="shared" si="6"/>
        <v>ATAGAGAG</v>
      </c>
      <c r="D30" s="34" t="str">
        <f t="shared" si="7"/>
        <v>CTCTCTAT</v>
      </c>
      <c r="O30" s="35">
        <v>501</v>
      </c>
      <c r="P30" s="12" t="s">
        <v>375</v>
      </c>
      <c r="Q30" s="12" t="s">
        <v>375</v>
      </c>
      <c r="R30" s="12" t="s">
        <v>376</v>
      </c>
    </row>
    <row r="31" spans="1:18" ht="15.75" x14ac:dyDescent="0.25">
      <c r="A31" s="34" t="str">
        <f t="shared" si="4"/>
        <v>502+704</v>
      </c>
      <c r="B31" s="34" t="str">
        <f t="shared" si="5"/>
        <v>TCCTGAGC</v>
      </c>
      <c r="C31" s="34" t="str">
        <f t="shared" si="6"/>
        <v>ATAGAGAG</v>
      </c>
      <c r="D31" s="34" t="str">
        <f t="shared" si="7"/>
        <v>CTCTCTAT</v>
      </c>
      <c r="O31" s="35">
        <v>502</v>
      </c>
      <c r="P31" s="12" t="s">
        <v>377</v>
      </c>
      <c r="Q31" s="12" t="s">
        <v>377</v>
      </c>
      <c r="R31" s="12" t="s">
        <v>378</v>
      </c>
    </row>
    <row r="32" spans="1:18" ht="15.75" x14ac:dyDescent="0.25">
      <c r="A32" s="34" t="str">
        <f t="shared" si="4"/>
        <v>502+705</v>
      </c>
      <c r="B32" s="34" t="str">
        <f t="shared" si="5"/>
        <v>GGACTCCT</v>
      </c>
      <c r="C32" s="34" t="str">
        <f t="shared" si="6"/>
        <v>ATAGAGAG</v>
      </c>
      <c r="D32" s="34" t="str">
        <f t="shared" si="7"/>
        <v>CTCTCTAT</v>
      </c>
      <c r="O32" s="35">
        <v>503</v>
      </c>
      <c r="P32" s="12" t="s">
        <v>379</v>
      </c>
      <c r="Q32" s="12" t="s">
        <v>379</v>
      </c>
      <c r="R32" s="12" t="s">
        <v>380</v>
      </c>
    </row>
    <row r="33" spans="1:18" ht="15.75" x14ac:dyDescent="0.25">
      <c r="A33" s="34" t="str">
        <f t="shared" si="4"/>
        <v>502+706</v>
      </c>
      <c r="B33" s="34" t="str">
        <f t="shared" si="5"/>
        <v>TAGGCATG</v>
      </c>
      <c r="C33" s="34" t="str">
        <f t="shared" si="6"/>
        <v>ATAGAGAG</v>
      </c>
      <c r="D33" s="34" t="str">
        <f t="shared" si="7"/>
        <v>CTCTCTAT</v>
      </c>
      <c r="O33" s="35">
        <v>504</v>
      </c>
      <c r="P33" s="12" t="s">
        <v>381</v>
      </c>
      <c r="Q33" s="12" t="s">
        <v>381</v>
      </c>
      <c r="R33" s="12" t="s">
        <v>382</v>
      </c>
    </row>
    <row r="34" spans="1:18" ht="15.75" x14ac:dyDescent="0.25">
      <c r="A34" s="34" t="str">
        <f t="shared" si="4"/>
        <v>502+707</v>
      </c>
      <c r="B34" s="34" t="str">
        <f t="shared" si="5"/>
        <v>CTCTCTAC</v>
      </c>
      <c r="C34" s="34" t="str">
        <f t="shared" si="6"/>
        <v>ATAGAGAG</v>
      </c>
      <c r="D34" s="34" t="str">
        <f t="shared" si="7"/>
        <v>CTCTCTAT</v>
      </c>
      <c r="O34" s="35">
        <v>505</v>
      </c>
      <c r="P34" s="12" t="s">
        <v>383</v>
      </c>
      <c r="Q34" s="12" t="s">
        <v>383</v>
      </c>
      <c r="R34" s="12" t="s">
        <v>384</v>
      </c>
    </row>
    <row r="35" spans="1:18" ht="15.75" x14ac:dyDescent="0.25">
      <c r="A35" s="34" t="str">
        <f t="shared" si="4"/>
        <v>502+708</v>
      </c>
      <c r="B35" s="34" t="str">
        <f t="shared" si="5"/>
        <v>CAGAGAGG</v>
      </c>
      <c r="C35" s="34" t="str">
        <f t="shared" si="6"/>
        <v>ATAGAGAG</v>
      </c>
      <c r="D35" s="34" t="str">
        <f t="shared" si="7"/>
        <v>CTCTCTAT</v>
      </c>
      <c r="O35" s="35">
        <v>506</v>
      </c>
      <c r="P35" s="12" t="s">
        <v>385</v>
      </c>
      <c r="Q35" s="12" t="s">
        <v>385</v>
      </c>
      <c r="R35" s="12" t="s">
        <v>386</v>
      </c>
    </row>
    <row r="36" spans="1:18" ht="15.75" x14ac:dyDescent="0.25">
      <c r="A36" s="34" t="str">
        <f t="shared" si="4"/>
        <v>502+709</v>
      </c>
      <c r="B36" s="34" t="str">
        <f t="shared" si="5"/>
        <v>GCTACGCT</v>
      </c>
      <c r="C36" s="34" t="str">
        <f t="shared" si="6"/>
        <v>ATAGAGAG</v>
      </c>
      <c r="D36" s="34" t="str">
        <f t="shared" si="7"/>
        <v>CTCTCTAT</v>
      </c>
      <c r="O36" s="35">
        <v>507</v>
      </c>
      <c r="P36" s="12" t="s">
        <v>387</v>
      </c>
      <c r="Q36" s="12" t="s">
        <v>387</v>
      </c>
      <c r="R36" s="12" t="s">
        <v>388</v>
      </c>
    </row>
    <row r="37" spans="1:18" ht="15.75" x14ac:dyDescent="0.25">
      <c r="A37" s="34" t="str">
        <f t="shared" si="4"/>
        <v>502+710</v>
      </c>
      <c r="B37" s="34" t="str">
        <f t="shared" si="5"/>
        <v>CGAGGCTG</v>
      </c>
      <c r="C37" s="34" t="str">
        <f t="shared" si="6"/>
        <v>ATAGAGAG</v>
      </c>
      <c r="D37" s="34" t="str">
        <f t="shared" si="7"/>
        <v>CTCTCTAT</v>
      </c>
      <c r="O37" s="35">
        <v>508</v>
      </c>
      <c r="P37" s="12" t="s">
        <v>389</v>
      </c>
      <c r="Q37" s="12" t="s">
        <v>389</v>
      </c>
      <c r="R37" s="12" t="s">
        <v>390</v>
      </c>
    </row>
    <row r="38" spans="1:18" ht="15.75" x14ac:dyDescent="0.25">
      <c r="A38" s="34" t="str">
        <f t="shared" si="4"/>
        <v>502+711</v>
      </c>
      <c r="B38" s="34" t="str">
        <f t="shared" si="5"/>
        <v>AAGAGGCA</v>
      </c>
      <c r="C38" s="34" t="str">
        <f t="shared" si="6"/>
        <v>ATAGAGAG</v>
      </c>
      <c r="D38" s="34" t="str">
        <f t="shared" si="7"/>
        <v>CTCTCTAT</v>
      </c>
      <c r="O38" s="35">
        <v>510</v>
      </c>
      <c r="P38" s="12" t="s">
        <v>391</v>
      </c>
      <c r="Q38" s="12" t="s">
        <v>391</v>
      </c>
      <c r="R38" s="12" t="s">
        <v>392</v>
      </c>
    </row>
    <row r="39" spans="1:18" ht="15.75" x14ac:dyDescent="0.25">
      <c r="A39" s="34" t="str">
        <f t="shared" si="4"/>
        <v>502+712</v>
      </c>
      <c r="B39" s="34" t="str">
        <f t="shared" si="5"/>
        <v>GTAGAGGA</v>
      </c>
      <c r="C39" s="34" t="str">
        <f t="shared" si="6"/>
        <v>ATAGAGAG</v>
      </c>
      <c r="D39" s="34" t="str">
        <f t="shared" si="7"/>
        <v>CTCTCTAT</v>
      </c>
      <c r="O39" s="35">
        <v>511</v>
      </c>
      <c r="P39" s="12" t="s">
        <v>393</v>
      </c>
      <c r="Q39" s="12" t="s">
        <v>393</v>
      </c>
      <c r="R39" s="12" t="s">
        <v>394</v>
      </c>
    </row>
    <row r="40" spans="1:18" ht="15.75" x14ac:dyDescent="0.25">
      <c r="A40" s="34" t="str">
        <f t="shared" si="4"/>
        <v>502+714</v>
      </c>
      <c r="B40" s="34" t="str">
        <f t="shared" si="5"/>
        <v>GCTCATGA</v>
      </c>
      <c r="C40" s="34" t="str">
        <f t="shared" si="6"/>
        <v>ATAGAGAG</v>
      </c>
      <c r="D40" s="34" t="str">
        <f t="shared" si="7"/>
        <v>CTCTCTAT</v>
      </c>
      <c r="O40" s="35">
        <v>513</v>
      </c>
      <c r="P40" s="12" t="s">
        <v>395</v>
      </c>
      <c r="Q40" s="12" t="s">
        <v>395</v>
      </c>
      <c r="R40" s="12" t="s">
        <v>396</v>
      </c>
    </row>
    <row r="41" spans="1:18" ht="15.75" x14ac:dyDescent="0.25">
      <c r="A41" s="34" t="str">
        <f t="shared" si="4"/>
        <v>502+715</v>
      </c>
      <c r="B41" s="34" t="str">
        <f t="shared" si="5"/>
        <v>ATCTCAGG</v>
      </c>
      <c r="C41" s="34" t="str">
        <f t="shared" si="6"/>
        <v>ATAGAGAG</v>
      </c>
      <c r="D41" s="34" t="str">
        <f t="shared" si="7"/>
        <v>CTCTCTAT</v>
      </c>
      <c r="O41" s="35">
        <v>515</v>
      </c>
      <c r="P41" s="12" t="s">
        <v>397</v>
      </c>
      <c r="Q41" s="12" t="s">
        <v>397</v>
      </c>
      <c r="R41" s="12" t="s">
        <v>398</v>
      </c>
    </row>
    <row r="42" spans="1:18" ht="15.75" x14ac:dyDescent="0.25">
      <c r="A42" s="34" t="str">
        <f t="shared" si="4"/>
        <v>502+716</v>
      </c>
      <c r="B42" s="34" t="str">
        <f t="shared" si="5"/>
        <v>ACTCGCTA</v>
      </c>
      <c r="C42" s="34" t="str">
        <f t="shared" si="6"/>
        <v>ATAGAGAG</v>
      </c>
      <c r="D42" s="34" t="str">
        <f t="shared" si="7"/>
        <v>CTCTCTAT</v>
      </c>
      <c r="O42" s="35">
        <v>516</v>
      </c>
      <c r="P42" s="12" t="s">
        <v>399</v>
      </c>
      <c r="Q42" s="12" t="s">
        <v>399</v>
      </c>
      <c r="R42" s="12" t="s">
        <v>400</v>
      </c>
    </row>
    <row r="43" spans="1:18" ht="15.75" x14ac:dyDescent="0.25">
      <c r="A43" s="34" t="str">
        <f t="shared" si="4"/>
        <v>502+718</v>
      </c>
      <c r="B43" s="34" t="str">
        <f t="shared" si="5"/>
        <v>GGAGCTAC</v>
      </c>
      <c r="C43" s="34" t="str">
        <f t="shared" si="6"/>
        <v>ATAGAGAG</v>
      </c>
      <c r="D43" s="34" t="str">
        <f t="shared" si="7"/>
        <v>CTCTCTAT</v>
      </c>
      <c r="O43" s="35">
        <v>517</v>
      </c>
      <c r="P43" s="12" t="s">
        <v>401</v>
      </c>
      <c r="Q43" s="12" t="s">
        <v>401</v>
      </c>
      <c r="R43" s="12" t="s">
        <v>402</v>
      </c>
    </row>
    <row r="44" spans="1:18" ht="15.75" x14ac:dyDescent="0.25">
      <c r="A44" s="34" t="str">
        <f t="shared" si="4"/>
        <v>502+719</v>
      </c>
      <c r="B44" s="34" t="str">
        <f t="shared" si="5"/>
        <v>GCGTAGTA</v>
      </c>
      <c r="C44" s="34" t="str">
        <f t="shared" si="6"/>
        <v>ATAGAGAG</v>
      </c>
      <c r="D44" s="34" t="str">
        <f t="shared" si="7"/>
        <v>CTCTCTAT</v>
      </c>
      <c r="O44" s="35">
        <v>518</v>
      </c>
      <c r="P44" s="12" t="s">
        <v>403</v>
      </c>
      <c r="Q44" s="12" t="s">
        <v>403</v>
      </c>
      <c r="R44" s="12" t="s">
        <v>404</v>
      </c>
    </row>
    <row r="45" spans="1:18" ht="15.75" x14ac:dyDescent="0.25">
      <c r="A45" s="34" t="str">
        <f t="shared" si="4"/>
        <v>502+720</v>
      </c>
      <c r="B45" s="34" t="str">
        <f t="shared" si="5"/>
        <v>CGGAGCCT</v>
      </c>
      <c r="C45" s="34" t="str">
        <f t="shared" si="6"/>
        <v>ATAGAGAG</v>
      </c>
      <c r="D45" s="34" t="str">
        <f t="shared" si="7"/>
        <v>CTCTCTAT</v>
      </c>
      <c r="O45" s="35">
        <v>520</v>
      </c>
      <c r="P45" s="12" t="s">
        <v>405</v>
      </c>
      <c r="Q45" s="12" t="s">
        <v>405</v>
      </c>
      <c r="R45" s="12" t="s">
        <v>406</v>
      </c>
    </row>
    <row r="46" spans="1:18" ht="15.75" x14ac:dyDescent="0.25">
      <c r="A46" s="34" t="str">
        <f t="shared" si="4"/>
        <v>502+721</v>
      </c>
      <c r="B46" s="34" t="str">
        <f t="shared" si="5"/>
        <v>TACGCTGC</v>
      </c>
      <c r="C46" s="34" t="str">
        <f t="shared" si="6"/>
        <v>ATAGAGAG</v>
      </c>
      <c r="D46" s="34" t="str">
        <f t="shared" si="7"/>
        <v>CTCTCTAT</v>
      </c>
      <c r="O46" s="35">
        <v>521</v>
      </c>
      <c r="P46" s="12" t="s">
        <v>407</v>
      </c>
      <c r="Q46" s="12" t="s">
        <v>407</v>
      </c>
      <c r="R46" s="12" t="s">
        <v>408</v>
      </c>
    </row>
    <row r="47" spans="1:18" ht="15.75" x14ac:dyDescent="0.25">
      <c r="A47" s="34" t="str">
        <f t="shared" si="4"/>
        <v>502+722</v>
      </c>
      <c r="B47" s="34" t="str">
        <f t="shared" si="5"/>
        <v>ATGCGCAG</v>
      </c>
      <c r="C47" s="34" t="str">
        <f t="shared" si="6"/>
        <v>ATAGAGAG</v>
      </c>
      <c r="D47" s="34" t="str">
        <f t="shared" si="7"/>
        <v>CTCTCTAT</v>
      </c>
      <c r="O47" s="35">
        <v>522</v>
      </c>
      <c r="P47" s="12" t="s">
        <v>409</v>
      </c>
      <c r="Q47" s="12" t="s">
        <v>409</v>
      </c>
      <c r="R47" s="12" t="s">
        <v>410</v>
      </c>
    </row>
    <row r="48" spans="1:18" ht="15.75" x14ac:dyDescent="0.25">
      <c r="A48" s="34" t="str">
        <f t="shared" si="4"/>
        <v>502+723</v>
      </c>
      <c r="B48" s="34" t="str">
        <f t="shared" si="5"/>
        <v>TAGCGCTC</v>
      </c>
      <c r="C48" s="34" t="str">
        <f t="shared" si="6"/>
        <v>ATAGAGAG</v>
      </c>
      <c r="D48" s="34" t="str">
        <f t="shared" si="7"/>
        <v>CTCTCTAT</v>
      </c>
    </row>
    <row r="49" spans="1:4" ht="15.75" x14ac:dyDescent="0.25">
      <c r="A49" s="34" t="str">
        <f t="shared" si="4"/>
        <v>502+724</v>
      </c>
      <c r="B49" s="34" t="str">
        <f t="shared" si="5"/>
        <v>ACTGAGCG</v>
      </c>
      <c r="C49" s="34" t="str">
        <f t="shared" si="6"/>
        <v>ATAGAGAG</v>
      </c>
      <c r="D49" s="34" t="str">
        <f t="shared" si="7"/>
        <v>CTCTCTAT</v>
      </c>
    </row>
    <row r="50" spans="1:4" ht="15.75" x14ac:dyDescent="0.25">
      <c r="A50" s="34" t="str">
        <f t="shared" si="4"/>
        <v>502+726</v>
      </c>
      <c r="B50" s="34" t="str">
        <f t="shared" si="5"/>
        <v>CCTAAGAC</v>
      </c>
      <c r="C50" s="34" t="str">
        <f t="shared" si="6"/>
        <v>ATAGAGAG</v>
      </c>
      <c r="D50" s="34" t="str">
        <f t="shared" si="7"/>
        <v>CTCTCTAT</v>
      </c>
    </row>
    <row r="51" spans="1:4" ht="15.75" x14ac:dyDescent="0.25">
      <c r="A51" s="34" t="str">
        <f t="shared" si="4"/>
        <v>502+727</v>
      </c>
      <c r="B51" s="34" t="str">
        <f t="shared" si="5"/>
        <v>CGATCAGT</v>
      </c>
      <c r="C51" s="34" t="str">
        <f t="shared" si="6"/>
        <v>ATAGAGAG</v>
      </c>
      <c r="D51" s="34" t="str">
        <f t="shared" si="7"/>
        <v>CTCTCTAT</v>
      </c>
    </row>
    <row r="52" spans="1:4" ht="15.75" x14ac:dyDescent="0.25">
      <c r="A52" s="34" t="str">
        <f t="shared" si="4"/>
        <v>502+728</v>
      </c>
      <c r="B52" s="34" t="str">
        <f t="shared" si="5"/>
        <v>TGCAGCTA</v>
      </c>
      <c r="C52" s="34" t="str">
        <f t="shared" si="6"/>
        <v>ATAGAGAG</v>
      </c>
      <c r="D52" s="34" t="str">
        <f t="shared" si="7"/>
        <v>CTCTCTAT</v>
      </c>
    </row>
    <row r="53" spans="1:4" ht="15.75" x14ac:dyDescent="0.25">
      <c r="A53" s="34" t="str">
        <f t="shared" si="4"/>
        <v>502+729</v>
      </c>
      <c r="B53" s="34" t="str">
        <f t="shared" si="5"/>
        <v>TCGACGTC</v>
      </c>
      <c r="C53" s="34" t="str">
        <f t="shared" si="6"/>
        <v>ATAGAGAG</v>
      </c>
      <c r="D53" s="34" t="str">
        <f t="shared" si="7"/>
        <v>CTCTCTAT</v>
      </c>
    </row>
    <row r="54" spans="1:4" ht="15.75" x14ac:dyDescent="0.25">
      <c r="A54" s="34" t="str">
        <f>O$32&amp;"+"&amp;O2</f>
        <v>503+701</v>
      </c>
      <c r="B54" s="34" t="str">
        <f>Q2</f>
        <v>TAAGGCGA</v>
      </c>
      <c r="C54" s="34" t="str">
        <f>R$32</f>
        <v>AGAGGATA</v>
      </c>
      <c r="D54" s="34" t="str">
        <f>Q$32</f>
        <v>TATCCTCT</v>
      </c>
    </row>
    <row r="55" spans="1:4" ht="15.75" x14ac:dyDescent="0.25">
      <c r="A55" s="34" t="str">
        <f t="shared" ref="A55:A79" si="8">O$32&amp;"+"&amp;O3</f>
        <v>503+702</v>
      </c>
      <c r="B55" s="34" t="str">
        <f t="shared" ref="B55:B79" si="9">Q3</f>
        <v>CGTACTAG</v>
      </c>
      <c r="C55" s="34" t="str">
        <f t="shared" ref="C55:C79" si="10">R$32</f>
        <v>AGAGGATA</v>
      </c>
      <c r="D55" s="34" t="str">
        <f t="shared" ref="D55:D79" si="11">Q$32</f>
        <v>TATCCTCT</v>
      </c>
    </row>
    <row r="56" spans="1:4" ht="15.75" x14ac:dyDescent="0.25">
      <c r="A56" s="34" t="str">
        <f t="shared" si="8"/>
        <v>503+703</v>
      </c>
      <c r="B56" s="34" t="str">
        <f t="shared" si="9"/>
        <v>AGGCAGAA</v>
      </c>
      <c r="C56" s="34" t="str">
        <f t="shared" si="10"/>
        <v>AGAGGATA</v>
      </c>
      <c r="D56" s="34" t="str">
        <f t="shared" si="11"/>
        <v>TATCCTCT</v>
      </c>
    </row>
    <row r="57" spans="1:4" ht="15.75" x14ac:dyDescent="0.25">
      <c r="A57" s="34" t="str">
        <f t="shared" si="8"/>
        <v>503+704</v>
      </c>
      <c r="B57" s="34" t="str">
        <f t="shared" si="9"/>
        <v>TCCTGAGC</v>
      </c>
      <c r="C57" s="34" t="str">
        <f t="shared" si="10"/>
        <v>AGAGGATA</v>
      </c>
      <c r="D57" s="34" t="str">
        <f t="shared" si="11"/>
        <v>TATCCTCT</v>
      </c>
    </row>
    <row r="58" spans="1:4" ht="15.75" x14ac:dyDescent="0.25">
      <c r="A58" s="34" t="str">
        <f t="shared" si="8"/>
        <v>503+705</v>
      </c>
      <c r="B58" s="34" t="str">
        <f t="shared" si="9"/>
        <v>GGACTCCT</v>
      </c>
      <c r="C58" s="34" t="str">
        <f t="shared" si="10"/>
        <v>AGAGGATA</v>
      </c>
      <c r="D58" s="34" t="str">
        <f t="shared" si="11"/>
        <v>TATCCTCT</v>
      </c>
    </row>
    <row r="59" spans="1:4" ht="15.75" x14ac:dyDescent="0.25">
      <c r="A59" s="34" t="str">
        <f t="shared" si="8"/>
        <v>503+706</v>
      </c>
      <c r="B59" s="34" t="str">
        <f t="shared" si="9"/>
        <v>TAGGCATG</v>
      </c>
      <c r="C59" s="34" t="str">
        <f t="shared" si="10"/>
        <v>AGAGGATA</v>
      </c>
      <c r="D59" s="34" t="str">
        <f t="shared" si="11"/>
        <v>TATCCTCT</v>
      </c>
    </row>
    <row r="60" spans="1:4" ht="15.75" x14ac:dyDescent="0.25">
      <c r="A60" s="34" t="str">
        <f t="shared" si="8"/>
        <v>503+707</v>
      </c>
      <c r="B60" s="34" t="str">
        <f t="shared" si="9"/>
        <v>CTCTCTAC</v>
      </c>
      <c r="C60" s="34" t="str">
        <f t="shared" si="10"/>
        <v>AGAGGATA</v>
      </c>
      <c r="D60" s="34" t="str">
        <f t="shared" si="11"/>
        <v>TATCCTCT</v>
      </c>
    </row>
    <row r="61" spans="1:4" ht="15.75" x14ac:dyDescent="0.25">
      <c r="A61" s="34" t="str">
        <f t="shared" si="8"/>
        <v>503+708</v>
      </c>
      <c r="B61" s="34" t="str">
        <f t="shared" si="9"/>
        <v>CAGAGAGG</v>
      </c>
      <c r="C61" s="34" t="str">
        <f t="shared" si="10"/>
        <v>AGAGGATA</v>
      </c>
      <c r="D61" s="34" t="str">
        <f t="shared" si="11"/>
        <v>TATCCTCT</v>
      </c>
    </row>
    <row r="62" spans="1:4" ht="15.75" x14ac:dyDescent="0.25">
      <c r="A62" s="34" t="str">
        <f t="shared" si="8"/>
        <v>503+709</v>
      </c>
      <c r="B62" s="34" t="str">
        <f t="shared" si="9"/>
        <v>GCTACGCT</v>
      </c>
      <c r="C62" s="34" t="str">
        <f t="shared" si="10"/>
        <v>AGAGGATA</v>
      </c>
      <c r="D62" s="34" t="str">
        <f t="shared" si="11"/>
        <v>TATCCTCT</v>
      </c>
    </row>
    <row r="63" spans="1:4" ht="15.75" x14ac:dyDescent="0.25">
      <c r="A63" s="34" t="str">
        <f t="shared" si="8"/>
        <v>503+710</v>
      </c>
      <c r="B63" s="34" t="str">
        <f t="shared" si="9"/>
        <v>CGAGGCTG</v>
      </c>
      <c r="C63" s="34" t="str">
        <f t="shared" si="10"/>
        <v>AGAGGATA</v>
      </c>
      <c r="D63" s="34" t="str">
        <f t="shared" si="11"/>
        <v>TATCCTCT</v>
      </c>
    </row>
    <row r="64" spans="1:4" ht="15.75" x14ac:dyDescent="0.25">
      <c r="A64" s="34" t="str">
        <f t="shared" si="8"/>
        <v>503+711</v>
      </c>
      <c r="B64" s="34" t="str">
        <f t="shared" si="9"/>
        <v>AAGAGGCA</v>
      </c>
      <c r="C64" s="34" t="str">
        <f t="shared" si="10"/>
        <v>AGAGGATA</v>
      </c>
      <c r="D64" s="34" t="str">
        <f t="shared" si="11"/>
        <v>TATCCTCT</v>
      </c>
    </row>
    <row r="65" spans="1:4" ht="15.75" x14ac:dyDescent="0.25">
      <c r="A65" s="34" t="str">
        <f t="shared" si="8"/>
        <v>503+712</v>
      </c>
      <c r="B65" s="34" t="str">
        <f t="shared" si="9"/>
        <v>GTAGAGGA</v>
      </c>
      <c r="C65" s="34" t="str">
        <f t="shared" si="10"/>
        <v>AGAGGATA</v>
      </c>
      <c r="D65" s="34" t="str">
        <f t="shared" si="11"/>
        <v>TATCCTCT</v>
      </c>
    </row>
    <row r="66" spans="1:4" ht="15.75" x14ac:dyDescent="0.25">
      <c r="A66" s="34" t="str">
        <f t="shared" si="8"/>
        <v>503+714</v>
      </c>
      <c r="B66" s="34" t="str">
        <f t="shared" si="9"/>
        <v>GCTCATGA</v>
      </c>
      <c r="C66" s="34" t="str">
        <f t="shared" si="10"/>
        <v>AGAGGATA</v>
      </c>
      <c r="D66" s="34" t="str">
        <f t="shared" si="11"/>
        <v>TATCCTCT</v>
      </c>
    </row>
    <row r="67" spans="1:4" ht="15.75" x14ac:dyDescent="0.25">
      <c r="A67" s="34" t="str">
        <f t="shared" si="8"/>
        <v>503+715</v>
      </c>
      <c r="B67" s="34" t="str">
        <f t="shared" si="9"/>
        <v>ATCTCAGG</v>
      </c>
      <c r="C67" s="34" t="str">
        <f t="shared" si="10"/>
        <v>AGAGGATA</v>
      </c>
      <c r="D67" s="34" t="str">
        <f t="shared" si="11"/>
        <v>TATCCTCT</v>
      </c>
    </row>
    <row r="68" spans="1:4" ht="15.75" x14ac:dyDescent="0.25">
      <c r="A68" s="34" t="str">
        <f t="shared" si="8"/>
        <v>503+716</v>
      </c>
      <c r="B68" s="34" t="str">
        <f t="shared" si="9"/>
        <v>ACTCGCTA</v>
      </c>
      <c r="C68" s="34" t="str">
        <f t="shared" si="10"/>
        <v>AGAGGATA</v>
      </c>
      <c r="D68" s="34" t="str">
        <f t="shared" si="11"/>
        <v>TATCCTCT</v>
      </c>
    </row>
    <row r="69" spans="1:4" ht="15.75" x14ac:dyDescent="0.25">
      <c r="A69" s="34" t="str">
        <f t="shared" si="8"/>
        <v>503+718</v>
      </c>
      <c r="B69" s="34" t="str">
        <f t="shared" si="9"/>
        <v>GGAGCTAC</v>
      </c>
      <c r="C69" s="34" t="str">
        <f t="shared" si="10"/>
        <v>AGAGGATA</v>
      </c>
      <c r="D69" s="34" t="str">
        <f t="shared" si="11"/>
        <v>TATCCTCT</v>
      </c>
    </row>
    <row r="70" spans="1:4" ht="15.75" x14ac:dyDescent="0.25">
      <c r="A70" s="34" t="str">
        <f t="shared" si="8"/>
        <v>503+719</v>
      </c>
      <c r="B70" s="34" t="str">
        <f t="shared" si="9"/>
        <v>GCGTAGTA</v>
      </c>
      <c r="C70" s="34" t="str">
        <f t="shared" si="10"/>
        <v>AGAGGATA</v>
      </c>
      <c r="D70" s="34" t="str">
        <f t="shared" si="11"/>
        <v>TATCCTCT</v>
      </c>
    </row>
    <row r="71" spans="1:4" ht="15.75" x14ac:dyDescent="0.25">
      <c r="A71" s="34" t="str">
        <f t="shared" si="8"/>
        <v>503+720</v>
      </c>
      <c r="B71" s="34" t="str">
        <f t="shared" si="9"/>
        <v>CGGAGCCT</v>
      </c>
      <c r="C71" s="34" t="str">
        <f t="shared" si="10"/>
        <v>AGAGGATA</v>
      </c>
      <c r="D71" s="34" t="str">
        <f t="shared" si="11"/>
        <v>TATCCTCT</v>
      </c>
    </row>
    <row r="72" spans="1:4" ht="15.75" x14ac:dyDescent="0.25">
      <c r="A72" s="34" t="str">
        <f t="shared" si="8"/>
        <v>503+721</v>
      </c>
      <c r="B72" s="34" t="str">
        <f t="shared" si="9"/>
        <v>TACGCTGC</v>
      </c>
      <c r="C72" s="34" t="str">
        <f t="shared" si="10"/>
        <v>AGAGGATA</v>
      </c>
      <c r="D72" s="34" t="str">
        <f t="shared" si="11"/>
        <v>TATCCTCT</v>
      </c>
    </row>
    <row r="73" spans="1:4" ht="15.75" x14ac:dyDescent="0.25">
      <c r="A73" s="34" t="str">
        <f t="shared" si="8"/>
        <v>503+722</v>
      </c>
      <c r="B73" s="34" t="str">
        <f t="shared" si="9"/>
        <v>ATGCGCAG</v>
      </c>
      <c r="C73" s="34" t="str">
        <f t="shared" si="10"/>
        <v>AGAGGATA</v>
      </c>
      <c r="D73" s="34" t="str">
        <f t="shared" si="11"/>
        <v>TATCCTCT</v>
      </c>
    </row>
    <row r="74" spans="1:4" ht="15.75" x14ac:dyDescent="0.25">
      <c r="A74" s="34" t="str">
        <f t="shared" si="8"/>
        <v>503+723</v>
      </c>
      <c r="B74" s="34" t="str">
        <f t="shared" si="9"/>
        <v>TAGCGCTC</v>
      </c>
      <c r="C74" s="34" t="str">
        <f t="shared" si="10"/>
        <v>AGAGGATA</v>
      </c>
      <c r="D74" s="34" t="str">
        <f t="shared" si="11"/>
        <v>TATCCTCT</v>
      </c>
    </row>
    <row r="75" spans="1:4" ht="15.75" x14ac:dyDescent="0.25">
      <c r="A75" s="34" t="str">
        <f t="shared" si="8"/>
        <v>503+724</v>
      </c>
      <c r="B75" s="34" t="str">
        <f t="shared" si="9"/>
        <v>ACTGAGCG</v>
      </c>
      <c r="C75" s="34" t="str">
        <f t="shared" si="10"/>
        <v>AGAGGATA</v>
      </c>
      <c r="D75" s="34" t="str">
        <f t="shared" si="11"/>
        <v>TATCCTCT</v>
      </c>
    </row>
    <row r="76" spans="1:4" ht="15.75" x14ac:dyDescent="0.25">
      <c r="A76" s="34" t="str">
        <f t="shared" si="8"/>
        <v>503+726</v>
      </c>
      <c r="B76" s="34" t="str">
        <f t="shared" si="9"/>
        <v>CCTAAGAC</v>
      </c>
      <c r="C76" s="34" t="str">
        <f t="shared" si="10"/>
        <v>AGAGGATA</v>
      </c>
      <c r="D76" s="34" t="str">
        <f t="shared" si="11"/>
        <v>TATCCTCT</v>
      </c>
    </row>
    <row r="77" spans="1:4" ht="15.75" x14ac:dyDescent="0.25">
      <c r="A77" s="34" t="str">
        <f t="shared" si="8"/>
        <v>503+727</v>
      </c>
      <c r="B77" s="34" t="str">
        <f t="shared" si="9"/>
        <v>CGATCAGT</v>
      </c>
      <c r="C77" s="34" t="str">
        <f t="shared" si="10"/>
        <v>AGAGGATA</v>
      </c>
      <c r="D77" s="34" t="str">
        <f t="shared" si="11"/>
        <v>TATCCTCT</v>
      </c>
    </row>
    <row r="78" spans="1:4" ht="15.75" x14ac:dyDescent="0.25">
      <c r="A78" s="34" t="str">
        <f t="shared" si="8"/>
        <v>503+728</v>
      </c>
      <c r="B78" s="34" t="str">
        <f t="shared" si="9"/>
        <v>TGCAGCTA</v>
      </c>
      <c r="C78" s="34" t="str">
        <f t="shared" si="10"/>
        <v>AGAGGATA</v>
      </c>
      <c r="D78" s="34" t="str">
        <f t="shared" si="11"/>
        <v>TATCCTCT</v>
      </c>
    </row>
    <row r="79" spans="1:4" ht="15.75" x14ac:dyDescent="0.25">
      <c r="A79" s="34" t="str">
        <f t="shared" si="8"/>
        <v>503+729</v>
      </c>
      <c r="B79" s="34" t="str">
        <f t="shared" si="9"/>
        <v>TCGACGTC</v>
      </c>
      <c r="C79" s="34" t="str">
        <f t="shared" si="10"/>
        <v>AGAGGATA</v>
      </c>
      <c r="D79" s="34" t="str">
        <f t="shared" si="11"/>
        <v>TATCCTCT</v>
      </c>
    </row>
    <row r="80" spans="1:4" ht="15.75" x14ac:dyDescent="0.25">
      <c r="A80" s="34" t="str">
        <f>O$33&amp;"+"&amp;O2</f>
        <v>504+701</v>
      </c>
      <c r="B80" s="34" t="str">
        <f>Q2</f>
        <v>TAAGGCGA</v>
      </c>
      <c r="C80" s="34" t="str">
        <f>R$33</f>
        <v>TCTACTCT</v>
      </c>
      <c r="D80" s="34" t="str">
        <f>Q$33</f>
        <v>AGAGTAGA</v>
      </c>
    </row>
    <row r="81" spans="1:4" ht="15.75" x14ac:dyDescent="0.25">
      <c r="A81" s="34" t="str">
        <f t="shared" ref="A81:A105" si="12">O$33&amp;"+"&amp;O3</f>
        <v>504+702</v>
      </c>
      <c r="B81" s="34" t="str">
        <f t="shared" ref="B81:B105" si="13">Q3</f>
        <v>CGTACTAG</v>
      </c>
      <c r="C81" s="34" t="str">
        <f t="shared" ref="C81:C105" si="14">R$33</f>
        <v>TCTACTCT</v>
      </c>
      <c r="D81" s="34" t="str">
        <f t="shared" ref="D81:D105" si="15">Q$33</f>
        <v>AGAGTAGA</v>
      </c>
    </row>
    <row r="82" spans="1:4" ht="15.75" x14ac:dyDescent="0.25">
      <c r="A82" s="34" t="str">
        <f t="shared" si="12"/>
        <v>504+703</v>
      </c>
      <c r="B82" s="34" t="str">
        <f t="shared" si="13"/>
        <v>AGGCAGAA</v>
      </c>
      <c r="C82" s="34" t="str">
        <f t="shared" si="14"/>
        <v>TCTACTCT</v>
      </c>
      <c r="D82" s="34" t="str">
        <f t="shared" si="15"/>
        <v>AGAGTAGA</v>
      </c>
    </row>
    <row r="83" spans="1:4" ht="15.75" x14ac:dyDescent="0.25">
      <c r="A83" s="34" t="str">
        <f t="shared" si="12"/>
        <v>504+704</v>
      </c>
      <c r="B83" s="34" t="str">
        <f t="shared" si="13"/>
        <v>TCCTGAGC</v>
      </c>
      <c r="C83" s="34" t="str">
        <f t="shared" si="14"/>
        <v>TCTACTCT</v>
      </c>
      <c r="D83" s="34" t="str">
        <f t="shared" si="15"/>
        <v>AGAGTAGA</v>
      </c>
    </row>
    <row r="84" spans="1:4" ht="15.75" x14ac:dyDescent="0.25">
      <c r="A84" s="34" t="str">
        <f t="shared" si="12"/>
        <v>504+705</v>
      </c>
      <c r="B84" s="34" t="str">
        <f t="shared" si="13"/>
        <v>GGACTCCT</v>
      </c>
      <c r="C84" s="34" t="str">
        <f t="shared" si="14"/>
        <v>TCTACTCT</v>
      </c>
      <c r="D84" s="34" t="str">
        <f t="shared" si="15"/>
        <v>AGAGTAGA</v>
      </c>
    </row>
    <row r="85" spans="1:4" ht="15.75" x14ac:dyDescent="0.25">
      <c r="A85" s="34" t="str">
        <f t="shared" si="12"/>
        <v>504+706</v>
      </c>
      <c r="B85" s="34" t="str">
        <f t="shared" si="13"/>
        <v>TAGGCATG</v>
      </c>
      <c r="C85" s="34" t="str">
        <f t="shared" si="14"/>
        <v>TCTACTCT</v>
      </c>
      <c r="D85" s="34" t="str">
        <f t="shared" si="15"/>
        <v>AGAGTAGA</v>
      </c>
    </row>
    <row r="86" spans="1:4" ht="15.75" x14ac:dyDescent="0.25">
      <c r="A86" s="34" t="str">
        <f t="shared" si="12"/>
        <v>504+707</v>
      </c>
      <c r="B86" s="34" t="str">
        <f t="shared" si="13"/>
        <v>CTCTCTAC</v>
      </c>
      <c r="C86" s="34" t="str">
        <f t="shared" si="14"/>
        <v>TCTACTCT</v>
      </c>
      <c r="D86" s="34" t="str">
        <f t="shared" si="15"/>
        <v>AGAGTAGA</v>
      </c>
    </row>
    <row r="87" spans="1:4" ht="15.75" x14ac:dyDescent="0.25">
      <c r="A87" s="34" t="str">
        <f t="shared" si="12"/>
        <v>504+708</v>
      </c>
      <c r="B87" s="34" t="str">
        <f t="shared" si="13"/>
        <v>CAGAGAGG</v>
      </c>
      <c r="C87" s="34" t="str">
        <f t="shared" si="14"/>
        <v>TCTACTCT</v>
      </c>
      <c r="D87" s="34" t="str">
        <f t="shared" si="15"/>
        <v>AGAGTAGA</v>
      </c>
    </row>
    <row r="88" spans="1:4" ht="15.75" x14ac:dyDescent="0.25">
      <c r="A88" s="34" t="str">
        <f t="shared" si="12"/>
        <v>504+709</v>
      </c>
      <c r="B88" s="34" t="str">
        <f t="shared" si="13"/>
        <v>GCTACGCT</v>
      </c>
      <c r="C88" s="34" t="str">
        <f t="shared" si="14"/>
        <v>TCTACTCT</v>
      </c>
      <c r="D88" s="34" t="str">
        <f t="shared" si="15"/>
        <v>AGAGTAGA</v>
      </c>
    </row>
    <row r="89" spans="1:4" ht="15.75" x14ac:dyDescent="0.25">
      <c r="A89" s="34" t="str">
        <f t="shared" si="12"/>
        <v>504+710</v>
      </c>
      <c r="B89" s="34" t="str">
        <f t="shared" si="13"/>
        <v>CGAGGCTG</v>
      </c>
      <c r="C89" s="34" t="str">
        <f t="shared" si="14"/>
        <v>TCTACTCT</v>
      </c>
      <c r="D89" s="34" t="str">
        <f t="shared" si="15"/>
        <v>AGAGTAGA</v>
      </c>
    </row>
    <row r="90" spans="1:4" ht="15.75" x14ac:dyDescent="0.25">
      <c r="A90" s="34" t="str">
        <f t="shared" si="12"/>
        <v>504+711</v>
      </c>
      <c r="B90" s="34" t="str">
        <f t="shared" si="13"/>
        <v>AAGAGGCA</v>
      </c>
      <c r="C90" s="34" t="str">
        <f t="shared" si="14"/>
        <v>TCTACTCT</v>
      </c>
      <c r="D90" s="34" t="str">
        <f t="shared" si="15"/>
        <v>AGAGTAGA</v>
      </c>
    </row>
    <row r="91" spans="1:4" ht="15.75" x14ac:dyDescent="0.25">
      <c r="A91" s="34" t="str">
        <f t="shared" si="12"/>
        <v>504+712</v>
      </c>
      <c r="B91" s="34" t="str">
        <f t="shared" si="13"/>
        <v>GTAGAGGA</v>
      </c>
      <c r="C91" s="34" t="str">
        <f t="shared" si="14"/>
        <v>TCTACTCT</v>
      </c>
      <c r="D91" s="34" t="str">
        <f t="shared" si="15"/>
        <v>AGAGTAGA</v>
      </c>
    </row>
    <row r="92" spans="1:4" ht="15.75" x14ac:dyDescent="0.25">
      <c r="A92" s="34" t="str">
        <f t="shared" si="12"/>
        <v>504+714</v>
      </c>
      <c r="B92" s="34" t="str">
        <f t="shared" si="13"/>
        <v>GCTCATGA</v>
      </c>
      <c r="C92" s="34" t="str">
        <f t="shared" si="14"/>
        <v>TCTACTCT</v>
      </c>
      <c r="D92" s="34" t="str">
        <f t="shared" si="15"/>
        <v>AGAGTAGA</v>
      </c>
    </row>
    <row r="93" spans="1:4" ht="15.75" x14ac:dyDescent="0.25">
      <c r="A93" s="34" t="str">
        <f t="shared" si="12"/>
        <v>504+715</v>
      </c>
      <c r="B93" s="34" t="str">
        <f t="shared" si="13"/>
        <v>ATCTCAGG</v>
      </c>
      <c r="C93" s="34" t="str">
        <f t="shared" si="14"/>
        <v>TCTACTCT</v>
      </c>
      <c r="D93" s="34" t="str">
        <f t="shared" si="15"/>
        <v>AGAGTAGA</v>
      </c>
    </row>
    <row r="94" spans="1:4" ht="15.75" x14ac:dyDescent="0.25">
      <c r="A94" s="34" t="str">
        <f t="shared" si="12"/>
        <v>504+716</v>
      </c>
      <c r="B94" s="34" t="str">
        <f t="shared" si="13"/>
        <v>ACTCGCTA</v>
      </c>
      <c r="C94" s="34" t="str">
        <f t="shared" si="14"/>
        <v>TCTACTCT</v>
      </c>
      <c r="D94" s="34" t="str">
        <f t="shared" si="15"/>
        <v>AGAGTAGA</v>
      </c>
    </row>
    <row r="95" spans="1:4" ht="15.75" x14ac:dyDescent="0.25">
      <c r="A95" s="34" t="str">
        <f t="shared" si="12"/>
        <v>504+718</v>
      </c>
      <c r="B95" s="34" t="str">
        <f t="shared" si="13"/>
        <v>GGAGCTAC</v>
      </c>
      <c r="C95" s="34" t="str">
        <f t="shared" si="14"/>
        <v>TCTACTCT</v>
      </c>
      <c r="D95" s="34" t="str">
        <f t="shared" si="15"/>
        <v>AGAGTAGA</v>
      </c>
    </row>
    <row r="96" spans="1:4" ht="15.75" x14ac:dyDescent="0.25">
      <c r="A96" s="34" t="str">
        <f t="shared" si="12"/>
        <v>504+719</v>
      </c>
      <c r="B96" s="34" t="str">
        <f t="shared" si="13"/>
        <v>GCGTAGTA</v>
      </c>
      <c r="C96" s="34" t="str">
        <f t="shared" si="14"/>
        <v>TCTACTCT</v>
      </c>
      <c r="D96" s="34" t="str">
        <f t="shared" si="15"/>
        <v>AGAGTAGA</v>
      </c>
    </row>
    <row r="97" spans="1:4" ht="15.75" x14ac:dyDescent="0.25">
      <c r="A97" s="34" t="str">
        <f t="shared" si="12"/>
        <v>504+720</v>
      </c>
      <c r="B97" s="34" t="str">
        <f t="shared" si="13"/>
        <v>CGGAGCCT</v>
      </c>
      <c r="C97" s="34" t="str">
        <f t="shared" si="14"/>
        <v>TCTACTCT</v>
      </c>
      <c r="D97" s="34" t="str">
        <f t="shared" si="15"/>
        <v>AGAGTAGA</v>
      </c>
    </row>
    <row r="98" spans="1:4" ht="15.75" x14ac:dyDescent="0.25">
      <c r="A98" s="34" t="str">
        <f t="shared" si="12"/>
        <v>504+721</v>
      </c>
      <c r="B98" s="34" t="str">
        <f t="shared" si="13"/>
        <v>TACGCTGC</v>
      </c>
      <c r="C98" s="34" t="str">
        <f t="shared" si="14"/>
        <v>TCTACTCT</v>
      </c>
      <c r="D98" s="34" t="str">
        <f t="shared" si="15"/>
        <v>AGAGTAGA</v>
      </c>
    </row>
    <row r="99" spans="1:4" ht="15.75" x14ac:dyDescent="0.25">
      <c r="A99" s="34" t="str">
        <f t="shared" si="12"/>
        <v>504+722</v>
      </c>
      <c r="B99" s="34" t="str">
        <f t="shared" si="13"/>
        <v>ATGCGCAG</v>
      </c>
      <c r="C99" s="34" t="str">
        <f t="shared" si="14"/>
        <v>TCTACTCT</v>
      </c>
      <c r="D99" s="34" t="str">
        <f t="shared" si="15"/>
        <v>AGAGTAGA</v>
      </c>
    </row>
    <row r="100" spans="1:4" ht="15.75" x14ac:dyDescent="0.25">
      <c r="A100" s="34" t="str">
        <f t="shared" si="12"/>
        <v>504+723</v>
      </c>
      <c r="B100" s="34" t="str">
        <f t="shared" si="13"/>
        <v>TAGCGCTC</v>
      </c>
      <c r="C100" s="34" t="str">
        <f t="shared" si="14"/>
        <v>TCTACTCT</v>
      </c>
      <c r="D100" s="34" t="str">
        <f t="shared" si="15"/>
        <v>AGAGTAGA</v>
      </c>
    </row>
    <row r="101" spans="1:4" ht="15.75" x14ac:dyDescent="0.25">
      <c r="A101" s="34" t="str">
        <f t="shared" si="12"/>
        <v>504+724</v>
      </c>
      <c r="B101" s="34" t="str">
        <f t="shared" si="13"/>
        <v>ACTGAGCG</v>
      </c>
      <c r="C101" s="34" t="str">
        <f t="shared" si="14"/>
        <v>TCTACTCT</v>
      </c>
      <c r="D101" s="34" t="str">
        <f t="shared" si="15"/>
        <v>AGAGTAGA</v>
      </c>
    </row>
    <row r="102" spans="1:4" ht="15.75" x14ac:dyDescent="0.25">
      <c r="A102" s="34" t="str">
        <f t="shared" si="12"/>
        <v>504+726</v>
      </c>
      <c r="B102" s="34" t="str">
        <f t="shared" si="13"/>
        <v>CCTAAGAC</v>
      </c>
      <c r="C102" s="34" t="str">
        <f t="shared" si="14"/>
        <v>TCTACTCT</v>
      </c>
      <c r="D102" s="34" t="str">
        <f t="shared" si="15"/>
        <v>AGAGTAGA</v>
      </c>
    </row>
    <row r="103" spans="1:4" ht="15.75" x14ac:dyDescent="0.25">
      <c r="A103" s="34" t="str">
        <f t="shared" si="12"/>
        <v>504+727</v>
      </c>
      <c r="B103" s="34" t="str">
        <f t="shared" si="13"/>
        <v>CGATCAGT</v>
      </c>
      <c r="C103" s="34" t="str">
        <f t="shared" si="14"/>
        <v>TCTACTCT</v>
      </c>
      <c r="D103" s="34" t="str">
        <f t="shared" si="15"/>
        <v>AGAGTAGA</v>
      </c>
    </row>
    <row r="104" spans="1:4" ht="15.75" x14ac:dyDescent="0.25">
      <c r="A104" s="34" t="str">
        <f t="shared" si="12"/>
        <v>504+728</v>
      </c>
      <c r="B104" s="34" t="str">
        <f t="shared" si="13"/>
        <v>TGCAGCTA</v>
      </c>
      <c r="C104" s="34" t="str">
        <f t="shared" si="14"/>
        <v>TCTACTCT</v>
      </c>
      <c r="D104" s="34" t="str">
        <f t="shared" si="15"/>
        <v>AGAGTAGA</v>
      </c>
    </row>
    <row r="105" spans="1:4" ht="15.75" x14ac:dyDescent="0.25">
      <c r="A105" s="34" t="str">
        <f t="shared" si="12"/>
        <v>504+729</v>
      </c>
      <c r="B105" s="34" t="str">
        <f t="shared" si="13"/>
        <v>TCGACGTC</v>
      </c>
      <c r="C105" s="34" t="str">
        <f t="shared" si="14"/>
        <v>TCTACTCT</v>
      </c>
      <c r="D105" s="34" t="str">
        <f t="shared" si="15"/>
        <v>AGAGTAGA</v>
      </c>
    </row>
    <row r="106" spans="1:4" ht="15.75" x14ac:dyDescent="0.25">
      <c r="A106" s="34" t="str">
        <f>O$34&amp;"+"&amp;O2</f>
        <v>505+701</v>
      </c>
      <c r="B106" s="34" t="str">
        <f>Q2</f>
        <v>TAAGGCGA</v>
      </c>
      <c r="C106" s="34" t="str">
        <f>R$34</f>
        <v>CTCCTTAC</v>
      </c>
      <c r="D106" s="34" t="str">
        <f>Q$34</f>
        <v>GTAAGGAG</v>
      </c>
    </row>
    <row r="107" spans="1:4" ht="15.75" x14ac:dyDescent="0.25">
      <c r="A107" s="34" t="str">
        <f t="shared" ref="A107:A131" si="16">O$34&amp;"+"&amp;O3</f>
        <v>505+702</v>
      </c>
      <c r="B107" s="34" t="str">
        <f t="shared" ref="B107:B131" si="17">Q3</f>
        <v>CGTACTAG</v>
      </c>
      <c r="C107" s="34" t="str">
        <f t="shared" ref="C107:C131" si="18">R$34</f>
        <v>CTCCTTAC</v>
      </c>
      <c r="D107" s="34" t="str">
        <f t="shared" ref="D107:D131" si="19">Q$34</f>
        <v>GTAAGGAG</v>
      </c>
    </row>
    <row r="108" spans="1:4" ht="15.75" x14ac:dyDescent="0.25">
      <c r="A108" s="34" t="str">
        <f t="shared" si="16"/>
        <v>505+703</v>
      </c>
      <c r="B108" s="34" t="str">
        <f t="shared" si="17"/>
        <v>AGGCAGAA</v>
      </c>
      <c r="C108" s="34" t="str">
        <f t="shared" si="18"/>
        <v>CTCCTTAC</v>
      </c>
      <c r="D108" s="34" t="str">
        <f t="shared" si="19"/>
        <v>GTAAGGAG</v>
      </c>
    </row>
    <row r="109" spans="1:4" ht="15.75" x14ac:dyDescent="0.25">
      <c r="A109" s="34" t="str">
        <f t="shared" si="16"/>
        <v>505+704</v>
      </c>
      <c r="B109" s="34" t="str">
        <f t="shared" si="17"/>
        <v>TCCTGAGC</v>
      </c>
      <c r="C109" s="34" t="str">
        <f t="shared" si="18"/>
        <v>CTCCTTAC</v>
      </c>
      <c r="D109" s="34" t="str">
        <f t="shared" si="19"/>
        <v>GTAAGGAG</v>
      </c>
    </row>
    <row r="110" spans="1:4" ht="15.75" x14ac:dyDescent="0.25">
      <c r="A110" s="34" t="str">
        <f t="shared" si="16"/>
        <v>505+705</v>
      </c>
      <c r="B110" s="34" t="str">
        <f t="shared" si="17"/>
        <v>GGACTCCT</v>
      </c>
      <c r="C110" s="34" t="str">
        <f t="shared" si="18"/>
        <v>CTCCTTAC</v>
      </c>
      <c r="D110" s="34" t="str">
        <f t="shared" si="19"/>
        <v>GTAAGGAG</v>
      </c>
    </row>
    <row r="111" spans="1:4" ht="15.75" x14ac:dyDescent="0.25">
      <c r="A111" s="34" t="str">
        <f t="shared" si="16"/>
        <v>505+706</v>
      </c>
      <c r="B111" s="34" t="str">
        <f t="shared" si="17"/>
        <v>TAGGCATG</v>
      </c>
      <c r="C111" s="34" t="str">
        <f t="shared" si="18"/>
        <v>CTCCTTAC</v>
      </c>
      <c r="D111" s="34" t="str">
        <f t="shared" si="19"/>
        <v>GTAAGGAG</v>
      </c>
    </row>
    <row r="112" spans="1:4" ht="15.75" x14ac:dyDescent="0.25">
      <c r="A112" s="34" t="str">
        <f t="shared" si="16"/>
        <v>505+707</v>
      </c>
      <c r="B112" s="34" t="str">
        <f t="shared" si="17"/>
        <v>CTCTCTAC</v>
      </c>
      <c r="C112" s="34" t="str">
        <f t="shared" si="18"/>
        <v>CTCCTTAC</v>
      </c>
      <c r="D112" s="34" t="str">
        <f t="shared" si="19"/>
        <v>GTAAGGAG</v>
      </c>
    </row>
    <row r="113" spans="1:4" ht="15.75" x14ac:dyDescent="0.25">
      <c r="A113" s="34" t="str">
        <f t="shared" si="16"/>
        <v>505+708</v>
      </c>
      <c r="B113" s="34" t="str">
        <f t="shared" si="17"/>
        <v>CAGAGAGG</v>
      </c>
      <c r="C113" s="34" t="str">
        <f t="shared" si="18"/>
        <v>CTCCTTAC</v>
      </c>
      <c r="D113" s="34" t="str">
        <f t="shared" si="19"/>
        <v>GTAAGGAG</v>
      </c>
    </row>
    <row r="114" spans="1:4" ht="15.75" x14ac:dyDescent="0.25">
      <c r="A114" s="34" t="str">
        <f t="shared" si="16"/>
        <v>505+709</v>
      </c>
      <c r="B114" s="34" t="str">
        <f t="shared" si="17"/>
        <v>GCTACGCT</v>
      </c>
      <c r="C114" s="34" t="str">
        <f t="shared" si="18"/>
        <v>CTCCTTAC</v>
      </c>
      <c r="D114" s="34" t="str">
        <f t="shared" si="19"/>
        <v>GTAAGGAG</v>
      </c>
    </row>
    <row r="115" spans="1:4" ht="15.75" x14ac:dyDescent="0.25">
      <c r="A115" s="34" t="str">
        <f t="shared" si="16"/>
        <v>505+710</v>
      </c>
      <c r="B115" s="34" t="str">
        <f t="shared" si="17"/>
        <v>CGAGGCTG</v>
      </c>
      <c r="C115" s="34" t="str">
        <f t="shared" si="18"/>
        <v>CTCCTTAC</v>
      </c>
      <c r="D115" s="34" t="str">
        <f t="shared" si="19"/>
        <v>GTAAGGAG</v>
      </c>
    </row>
    <row r="116" spans="1:4" ht="15.75" x14ac:dyDescent="0.25">
      <c r="A116" s="34" t="str">
        <f t="shared" si="16"/>
        <v>505+711</v>
      </c>
      <c r="B116" s="34" t="str">
        <f t="shared" si="17"/>
        <v>AAGAGGCA</v>
      </c>
      <c r="C116" s="34" t="str">
        <f t="shared" si="18"/>
        <v>CTCCTTAC</v>
      </c>
      <c r="D116" s="34" t="str">
        <f t="shared" si="19"/>
        <v>GTAAGGAG</v>
      </c>
    </row>
    <row r="117" spans="1:4" ht="15.75" x14ac:dyDescent="0.25">
      <c r="A117" s="34" t="str">
        <f t="shared" si="16"/>
        <v>505+712</v>
      </c>
      <c r="B117" s="34" t="str">
        <f t="shared" si="17"/>
        <v>GTAGAGGA</v>
      </c>
      <c r="C117" s="34" t="str">
        <f t="shared" si="18"/>
        <v>CTCCTTAC</v>
      </c>
      <c r="D117" s="34" t="str">
        <f t="shared" si="19"/>
        <v>GTAAGGAG</v>
      </c>
    </row>
    <row r="118" spans="1:4" ht="15.75" x14ac:dyDescent="0.25">
      <c r="A118" s="34" t="str">
        <f t="shared" si="16"/>
        <v>505+714</v>
      </c>
      <c r="B118" s="34" t="str">
        <f t="shared" si="17"/>
        <v>GCTCATGA</v>
      </c>
      <c r="C118" s="34" t="str">
        <f t="shared" si="18"/>
        <v>CTCCTTAC</v>
      </c>
      <c r="D118" s="34" t="str">
        <f t="shared" si="19"/>
        <v>GTAAGGAG</v>
      </c>
    </row>
    <row r="119" spans="1:4" ht="15.75" x14ac:dyDescent="0.25">
      <c r="A119" s="34" t="str">
        <f t="shared" si="16"/>
        <v>505+715</v>
      </c>
      <c r="B119" s="34" t="str">
        <f t="shared" si="17"/>
        <v>ATCTCAGG</v>
      </c>
      <c r="C119" s="34" t="str">
        <f t="shared" si="18"/>
        <v>CTCCTTAC</v>
      </c>
      <c r="D119" s="34" t="str">
        <f t="shared" si="19"/>
        <v>GTAAGGAG</v>
      </c>
    </row>
    <row r="120" spans="1:4" ht="15.75" x14ac:dyDescent="0.25">
      <c r="A120" s="34" t="str">
        <f t="shared" si="16"/>
        <v>505+716</v>
      </c>
      <c r="B120" s="34" t="str">
        <f t="shared" si="17"/>
        <v>ACTCGCTA</v>
      </c>
      <c r="C120" s="34" t="str">
        <f t="shared" si="18"/>
        <v>CTCCTTAC</v>
      </c>
      <c r="D120" s="34" t="str">
        <f t="shared" si="19"/>
        <v>GTAAGGAG</v>
      </c>
    </row>
    <row r="121" spans="1:4" ht="15.75" x14ac:dyDescent="0.25">
      <c r="A121" s="34" t="str">
        <f t="shared" si="16"/>
        <v>505+718</v>
      </c>
      <c r="B121" s="34" t="str">
        <f t="shared" si="17"/>
        <v>GGAGCTAC</v>
      </c>
      <c r="C121" s="34" t="str">
        <f t="shared" si="18"/>
        <v>CTCCTTAC</v>
      </c>
      <c r="D121" s="34" t="str">
        <f t="shared" si="19"/>
        <v>GTAAGGAG</v>
      </c>
    </row>
    <row r="122" spans="1:4" ht="15.75" x14ac:dyDescent="0.25">
      <c r="A122" s="34" t="str">
        <f t="shared" si="16"/>
        <v>505+719</v>
      </c>
      <c r="B122" s="34" t="str">
        <f t="shared" si="17"/>
        <v>GCGTAGTA</v>
      </c>
      <c r="C122" s="34" t="str">
        <f t="shared" si="18"/>
        <v>CTCCTTAC</v>
      </c>
      <c r="D122" s="34" t="str">
        <f t="shared" si="19"/>
        <v>GTAAGGAG</v>
      </c>
    </row>
    <row r="123" spans="1:4" ht="15.75" x14ac:dyDescent="0.25">
      <c r="A123" s="34" t="str">
        <f t="shared" si="16"/>
        <v>505+720</v>
      </c>
      <c r="B123" s="34" t="str">
        <f t="shared" si="17"/>
        <v>CGGAGCCT</v>
      </c>
      <c r="C123" s="34" t="str">
        <f t="shared" si="18"/>
        <v>CTCCTTAC</v>
      </c>
      <c r="D123" s="34" t="str">
        <f t="shared" si="19"/>
        <v>GTAAGGAG</v>
      </c>
    </row>
    <row r="124" spans="1:4" ht="15.75" x14ac:dyDescent="0.25">
      <c r="A124" s="34" t="str">
        <f t="shared" si="16"/>
        <v>505+721</v>
      </c>
      <c r="B124" s="34" t="str">
        <f t="shared" si="17"/>
        <v>TACGCTGC</v>
      </c>
      <c r="C124" s="34" t="str">
        <f t="shared" si="18"/>
        <v>CTCCTTAC</v>
      </c>
      <c r="D124" s="34" t="str">
        <f t="shared" si="19"/>
        <v>GTAAGGAG</v>
      </c>
    </row>
    <row r="125" spans="1:4" ht="15.75" x14ac:dyDescent="0.25">
      <c r="A125" s="34" t="str">
        <f t="shared" si="16"/>
        <v>505+722</v>
      </c>
      <c r="B125" s="34" t="str">
        <f t="shared" si="17"/>
        <v>ATGCGCAG</v>
      </c>
      <c r="C125" s="34" t="str">
        <f t="shared" si="18"/>
        <v>CTCCTTAC</v>
      </c>
      <c r="D125" s="34" t="str">
        <f t="shared" si="19"/>
        <v>GTAAGGAG</v>
      </c>
    </row>
    <row r="126" spans="1:4" ht="15.75" x14ac:dyDescent="0.25">
      <c r="A126" s="34" t="str">
        <f t="shared" si="16"/>
        <v>505+723</v>
      </c>
      <c r="B126" s="34" t="str">
        <f t="shared" si="17"/>
        <v>TAGCGCTC</v>
      </c>
      <c r="C126" s="34" t="str">
        <f t="shared" si="18"/>
        <v>CTCCTTAC</v>
      </c>
      <c r="D126" s="34" t="str">
        <f t="shared" si="19"/>
        <v>GTAAGGAG</v>
      </c>
    </row>
    <row r="127" spans="1:4" ht="15.75" x14ac:dyDescent="0.25">
      <c r="A127" s="34" t="str">
        <f t="shared" si="16"/>
        <v>505+724</v>
      </c>
      <c r="B127" s="34" t="str">
        <f t="shared" si="17"/>
        <v>ACTGAGCG</v>
      </c>
      <c r="C127" s="34" t="str">
        <f t="shared" si="18"/>
        <v>CTCCTTAC</v>
      </c>
      <c r="D127" s="34" t="str">
        <f t="shared" si="19"/>
        <v>GTAAGGAG</v>
      </c>
    </row>
    <row r="128" spans="1:4" ht="15.75" x14ac:dyDescent="0.25">
      <c r="A128" s="34" t="str">
        <f t="shared" si="16"/>
        <v>505+726</v>
      </c>
      <c r="B128" s="34" t="str">
        <f t="shared" si="17"/>
        <v>CCTAAGAC</v>
      </c>
      <c r="C128" s="34" t="str">
        <f t="shared" si="18"/>
        <v>CTCCTTAC</v>
      </c>
      <c r="D128" s="34" t="str">
        <f t="shared" si="19"/>
        <v>GTAAGGAG</v>
      </c>
    </row>
    <row r="129" spans="1:4" ht="15.75" x14ac:dyDescent="0.25">
      <c r="A129" s="34" t="str">
        <f t="shared" si="16"/>
        <v>505+727</v>
      </c>
      <c r="B129" s="34" t="str">
        <f t="shared" si="17"/>
        <v>CGATCAGT</v>
      </c>
      <c r="C129" s="34" t="str">
        <f t="shared" si="18"/>
        <v>CTCCTTAC</v>
      </c>
      <c r="D129" s="34" t="str">
        <f t="shared" si="19"/>
        <v>GTAAGGAG</v>
      </c>
    </row>
    <row r="130" spans="1:4" ht="15.75" x14ac:dyDescent="0.25">
      <c r="A130" s="34" t="str">
        <f t="shared" si="16"/>
        <v>505+728</v>
      </c>
      <c r="B130" s="34" t="str">
        <f t="shared" si="17"/>
        <v>TGCAGCTA</v>
      </c>
      <c r="C130" s="34" t="str">
        <f t="shared" si="18"/>
        <v>CTCCTTAC</v>
      </c>
      <c r="D130" s="34" t="str">
        <f t="shared" si="19"/>
        <v>GTAAGGAG</v>
      </c>
    </row>
    <row r="131" spans="1:4" ht="15.75" x14ac:dyDescent="0.25">
      <c r="A131" s="34" t="str">
        <f t="shared" si="16"/>
        <v>505+729</v>
      </c>
      <c r="B131" s="34" t="str">
        <f t="shared" si="17"/>
        <v>TCGACGTC</v>
      </c>
      <c r="C131" s="34" t="str">
        <f t="shared" si="18"/>
        <v>CTCCTTAC</v>
      </c>
      <c r="D131" s="34" t="str">
        <f t="shared" si="19"/>
        <v>GTAAGGAG</v>
      </c>
    </row>
    <row r="132" spans="1:4" ht="15.75" x14ac:dyDescent="0.25">
      <c r="A132" s="34" t="str">
        <f>O$35&amp;"+"&amp;O2</f>
        <v>506+701</v>
      </c>
      <c r="B132" s="34" t="str">
        <f>Q2</f>
        <v>TAAGGCGA</v>
      </c>
      <c r="C132" s="34" t="str">
        <f>R$35</f>
        <v>TATGCAGT</v>
      </c>
      <c r="D132" s="34" t="str">
        <f>Q$35</f>
        <v>ACTGCATA</v>
      </c>
    </row>
    <row r="133" spans="1:4" ht="15.75" x14ac:dyDescent="0.25">
      <c r="A133" s="34" t="str">
        <f t="shared" ref="A133:A157" si="20">O$35&amp;"+"&amp;O3</f>
        <v>506+702</v>
      </c>
      <c r="B133" s="34" t="str">
        <f t="shared" ref="B133:B157" si="21">Q3</f>
        <v>CGTACTAG</v>
      </c>
      <c r="C133" s="34" t="str">
        <f t="shared" ref="C133:C157" si="22">R$35</f>
        <v>TATGCAGT</v>
      </c>
      <c r="D133" s="34" t="str">
        <f t="shared" ref="D133:D157" si="23">Q$35</f>
        <v>ACTGCATA</v>
      </c>
    </row>
    <row r="134" spans="1:4" ht="15.75" x14ac:dyDescent="0.25">
      <c r="A134" s="34" t="str">
        <f t="shared" si="20"/>
        <v>506+703</v>
      </c>
      <c r="B134" s="34" t="str">
        <f t="shared" si="21"/>
        <v>AGGCAGAA</v>
      </c>
      <c r="C134" s="34" t="str">
        <f t="shared" si="22"/>
        <v>TATGCAGT</v>
      </c>
      <c r="D134" s="34" t="str">
        <f t="shared" si="23"/>
        <v>ACTGCATA</v>
      </c>
    </row>
    <row r="135" spans="1:4" ht="15.75" x14ac:dyDescent="0.25">
      <c r="A135" s="34" t="str">
        <f t="shared" si="20"/>
        <v>506+704</v>
      </c>
      <c r="B135" s="34" t="str">
        <f t="shared" si="21"/>
        <v>TCCTGAGC</v>
      </c>
      <c r="C135" s="34" t="str">
        <f t="shared" si="22"/>
        <v>TATGCAGT</v>
      </c>
      <c r="D135" s="34" t="str">
        <f t="shared" si="23"/>
        <v>ACTGCATA</v>
      </c>
    </row>
    <row r="136" spans="1:4" ht="15.75" x14ac:dyDescent="0.25">
      <c r="A136" s="34" t="str">
        <f t="shared" si="20"/>
        <v>506+705</v>
      </c>
      <c r="B136" s="34" t="str">
        <f t="shared" si="21"/>
        <v>GGACTCCT</v>
      </c>
      <c r="C136" s="34" t="str">
        <f t="shared" si="22"/>
        <v>TATGCAGT</v>
      </c>
      <c r="D136" s="34" t="str">
        <f t="shared" si="23"/>
        <v>ACTGCATA</v>
      </c>
    </row>
    <row r="137" spans="1:4" ht="15.75" x14ac:dyDescent="0.25">
      <c r="A137" s="34" t="str">
        <f t="shared" si="20"/>
        <v>506+706</v>
      </c>
      <c r="B137" s="34" t="str">
        <f t="shared" si="21"/>
        <v>TAGGCATG</v>
      </c>
      <c r="C137" s="34" t="str">
        <f t="shared" si="22"/>
        <v>TATGCAGT</v>
      </c>
      <c r="D137" s="34" t="str">
        <f t="shared" si="23"/>
        <v>ACTGCATA</v>
      </c>
    </row>
    <row r="138" spans="1:4" ht="15.75" x14ac:dyDescent="0.25">
      <c r="A138" s="34" t="str">
        <f t="shared" si="20"/>
        <v>506+707</v>
      </c>
      <c r="B138" s="34" t="str">
        <f t="shared" si="21"/>
        <v>CTCTCTAC</v>
      </c>
      <c r="C138" s="34" t="str">
        <f t="shared" si="22"/>
        <v>TATGCAGT</v>
      </c>
      <c r="D138" s="34" t="str">
        <f t="shared" si="23"/>
        <v>ACTGCATA</v>
      </c>
    </row>
    <row r="139" spans="1:4" ht="15.75" x14ac:dyDescent="0.25">
      <c r="A139" s="34" t="str">
        <f t="shared" si="20"/>
        <v>506+708</v>
      </c>
      <c r="B139" s="34" t="str">
        <f t="shared" si="21"/>
        <v>CAGAGAGG</v>
      </c>
      <c r="C139" s="34" t="str">
        <f t="shared" si="22"/>
        <v>TATGCAGT</v>
      </c>
      <c r="D139" s="34" t="str">
        <f t="shared" si="23"/>
        <v>ACTGCATA</v>
      </c>
    </row>
    <row r="140" spans="1:4" ht="15.75" x14ac:dyDescent="0.25">
      <c r="A140" s="34" t="str">
        <f t="shared" si="20"/>
        <v>506+709</v>
      </c>
      <c r="B140" s="34" t="str">
        <f t="shared" si="21"/>
        <v>GCTACGCT</v>
      </c>
      <c r="C140" s="34" t="str">
        <f t="shared" si="22"/>
        <v>TATGCAGT</v>
      </c>
      <c r="D140" s="34" t="str">
        <f t="shared" si="23"/>
        <v>ACTGCATA</v>
      </c>
    </row>
    <row r="141" spans="1:4" ht="15.75" x14ac:dyDescent="0.25">
      <c r="A141" s="34" t="str">
        <f t="shared" si="20"/>
        <v>506+710</v>
      </c>
      <c r="B141" s="34" t="str">
        <f t="shared" si="21"/>
        <v>CGAGGCTG</v>
      </c>
      <c r="C141" s="34" t="str">
        <f t="shared" si="22"/>
        <v>TATGCAGT</v>
      </c>
      <c r="D141" s="34" t="str">
        <f t="shared" si="23"/>
        <v>ACTGCATA</v>
      </c>
    </row>
    <row r="142" spans="1:4" ht="15.75" x14ac:dyDescent="0.25">
      <c r="A142" s="34" t="str">
        <f t="shared" si="20"/>
        <v>506+711</v>
      </c>
      <c r="B142" s="34" t="str">
        <f t="shared" si="21"/>
        <v>AAGAGGCA</v>
      </c>
      <c r="C142" s="34" t="str">
        <f t="shared" si="22"/>
        <v>TATGCAGT</v>
      </c>
      <c r="D142" s="34" t="str">
        <f t="shared" si="23"/>
        <v>ACTGCATA</v>
      </c>
    </row>
    <row r="143" spans="1:4" ht="15.75" x14ac:dyDescent="0.25">
      <c r="A143" s="34" t="str">
        <f t="shared" si="20"/>
        <v>506+712</v>
      </c>
      <c r="B143" s="34" t="str">
        <f t="shared" si="21"/>
        <v>GTAGAGGA</v>
      </c>
      <c r="C143" s="34" t="str">
        <f t="shared" si="22"/>
        <v>TATGCAGT</v>
      </c>
      <c r="D143" s="34" t="str">
        <f t="shared" si="23"/>
        <v>ACTGCATA</v>
      </c>
    </row>
    <row r="144" spans="1:4" ht="15.75" x14ac:dyDescent="0.25">
      <c r="A144" s="34" t="str">
        <f t="shared" si="20"/>
        <v>506+714</v>
      </c>
      <c r="B144" s="34" t="str">
        <f t="shared" si="21"/>
        <v>GCTCATGA</v>
      </c>
      <c r="C144" s="34" t="str">
        <f t="shared" si="22"/>
        <v>TATGCAGT</v>
      </c>
      <c r="D144" s="34" t="str">
        <f t="shared" si="23"/>
        <v>ACTGCATA</v>
      </c>
    </row>
    <row r="145" spans="1:4" ht="15.75" x14ac:dyDescent="0.25">
      <c r="A145" s="34" t="str">
        <f t="shared" si="20"/>
        <v>506+715</v>
      </c>
      <c r="B145" s="34" t="str">
        <f t="shared" si="21"/>
        <v>ATCTCAGG</v>
      </c>
      <c r="C145" s="34" t="str">
        <f t="shared" si="22"/>
        <v>TATGCAGT</v>
      </c>
      <c r="D145" s="34" t="str">
        <f t="shared" si="23"/>
        <v>ACTGCATA</v>
      </c>
    </row>
    <row r="146" spans="1:4" ht="15.75" x14ac:dyDescent="0.25">
      <c r="A146" s="34" t="str">
        <f t="shared" si="20"/>
        <v>506+716</v>
      </c>
      <c r="B146" s="34" t="str">
        <f t="shared" si="21"/>
        <v>ACTCGCTA</v>
      </c>
      <c r="C146" s="34" t="str">
        <f t="shared" si="22"/>
        <v>TATGCAGT</v>
      </c>
      <c r="D146" s="34" t="str">
        <f t="shared" si="23"/>
        <v>ACTGCATA</v>
      </c>
    </row>
    <row r="147" spans="1:4" ht="15.75" x14ac:dyDescent="0.25">
      <c r="A147" s="34" t="str">
        <f t="shared" si="20"/>
        <v>506+718</v>
      </c>
      <c r="B147" s="34" t="str">
        <f t="shared" si="21"/>
        <v>GGAGCTAC</v>
      </c>
      <c r="C147" s="34" t="str">
        <f t="shared" si="22"/>
        <v>TATGCAGT</v>
      </c>
      <c r="D147" s="34" t="str">
        <f t="shared" si="23"/>
        <v>ACTGCATA</v>
      </c>
    </row>
    <row r="148" spans="1:4" ht="15.75" x14ac:dyDescent="0.25">
      <c r="A148" s="34" t="str">
        <f t="shared" si="20"/>
        <v>506+719</v>
      </c>
      <c r="B148" s="34" t="str">
        <f t="shared" si="21"/>
        <v>GCGTAGTA</v>
      </c>
      <c r="C148" s="34" t="str">
        <f t="shared" si="22"/>
        <v>TATGCAGT</v>
      </c>
      <c r="D148" s="34" t="str">
        <f t="shared" si="23"/>
        <v>ACTGCATA</v>
      </c>
    </row>
    <row r="149" spans="1:4" ht="15.75" x14ac:dyDescent="0.25">
      <c r="A149" s="34" t="str">
        <f t="shared" si="20"/>
        <v>506+720</v>
      </c>
      <c r="B149" s="34" t="str">
        <f t="shared" si="21"/>
        <v>CGGAGCCT</v>
      </c>
      <c r="C149" s="34" t="str">
        <f t="shared" si="22"/>
        <v>TATGCAGT</v>
      </c>
      <c r="D149" s="34" t="str">
        <f t="shared" si="23"/>
        <v>ACTGCATA</v>
      </c>
    </row>
    <row r="150" spans="1:4" ht="15.75" x14ac:dyDescent="0.25">
      <c r="A150" s="34" t="str">
        <f t="shared" si="20"/>
        <v>506+721</v>
      </c>
      <c r="B150" s="34" t="str">
        <f t="shared" si="21"/>
        <v>TACGCTGC</v>
      </c>
      <c r="C150" s="34" t="str">
        <f t="shared" si="22"/>
        <v>TATGCAGT</v>
      </c>
      <c r="D150" s="34" t="str">
        <f t="shared" si="23"/>
        <v>ACTGCATA</v>
      </c>
    </row>
    <row r="151" spans="1:4" ht="15.75" x14ac:dyDescent="0.25">
      <c r="A151" s="34" t="str">
        <f t="shared" si="20"/>
        <v>506+722</v>
      </c>
      <c r="B151" s="34" t="str">
        <f t="shared" si="21"/>
        <v>ATGCGCAG</v>
      </c>
      <c r="C151" s="34" t="str">
        <f t="shared" si="22"/>
        <v>TATGCAGT</v>
      </c>
      <c r="D151" s="34" t="str">
        <f t="shared" si="23"/>
        <v>ACTGCATA</v>
      </c>
    </row>
    <row r="152" spans="1:4" ht="15.75" x14ac:dyDescent="0.25">
      <c r="A152" s="34" t="str">
        <f t="shared" si="20"/>
        <v>506+723</v>
      </c>
      <c r="B152" s="34" t="str">
        <f t="shared" si="21"/>
        <v>TAGCGCTC</v>
      </c>
      <c r="C152" s="34" t="str">
        <f t="shared" si="22"/>
        <v>TATGCAGT</v>
      </c>
      <c r="D152" s="34" t="str">
        <f t="shared" si="23"/>
        <v>ACTGCATA</v>
      </c>
    </row>
    <row r="153" spans="1:4" ht="15.75" x14ac:dyDescent="0.25">
      <c r="A153" s="34" t="str">
        <f t="shared" si="20"/>
        <v>506+724</v>
      </c>
      <c r="B153" s="34" t="str">
        <f t="shared" si="21"/>
        <v>ACTGAGCG</v>
      </c>
      <c r="C153" s="34" t="str">
        <f t="shared" si="22"/>
        <v>TATGCAGT</v>
      </c>
      <c r="D153" s="34" t="str">
        <f t="shared" si="23"/>
        <v>ACTGCATA</v>
      </c>
    </row>
    <row r="154" spans="1:4" ht="15.75" x14ac:dyDescent="0.25">
      <c r="A154" s="34" t="str">
        <f t="shared" si="20"/>
        <v>506+726</v>
      </c>
      <c r="B154" s="34" t="str">
        <f t="shared" si="21"/>
        <v>CCTAAGAC</v>
      </c>
      <c r="C154" s="34" t="str">
        <f t="shared" si="22"/>
        <v>TATGCAGT</v>
      </c>
      <c r="D154" s="34" t="str">
        <f t="shared" si="23"/>
        <v>ACTGCATA</v>
      </c>
    </row>
    <row r="155" spans="1:4" ht="15.75" x14ac:dyDescent="0.25">
      <c r="A155" s="34" t="str">
        <f t="shared" si="20"/>
        <v>506+727</v>
      </c>
      <c r="B155" s="34" t="str">
        <f t="shared" si="21"/>
        <v>CGATCAGT</v>
      </c>
      <c r="C155" s="34" t="str">
        <f t="shared" si="22"/>
        <v>TATGCAGT</v>
      </c>
      <c r="D155" s="34" t="str">
        <f t="shared" si="23"/>
        <v>ACTGCATA</v>
      </c>
    </row>
    <row r="156" spans="1:4" ht="15.75" x14ac:dyDescent="0.25">
      <c r="A156" s="34" t="str">
        <f t="shared" si="20"/>
        <v>506+728</v>
      </c>
      <c r="B156" s="34" t="str">
        <f t="shared" si="21"/>
        <v>TGCAGCTA</v>
      </c>
      <c r="C156" s="34" t="str">
        <f t="shared" si="22"/>
        <v>TATGCAGT</v>
      </c>
      <c r="D156" s="34" t="str">
        <f t="shared" si="23"/>
        <v>ACTGCATA</v>
      </c>
    </row>
    <row r="157" spans="1:4" ht="15.75" x14ac:dyDescent="0.25">
      <c r="A157" s="34" t="str">
        <f t="shared" si="20"/>
        <v>506+729</v>
      </c>
      <c r="B157" s="34" t="str">
        <f t="shared" si="21"/>
        <v>TCGACGTC</v>
      </c>
      <c r="C157" s="34" t="str">
        <f t="shared" si="22"/>
        <v>TATGCAGT</v>
      </c>
      <c r="D157" s="34" t="str">
        <f t="shared" si="23"/>
        <v>ACTGCATA</v>
      </c>
    </row>
    <row r="158" spans="1:4" ht="15.75" x14ac:dyDescent="0.25">
      <c r="A158" s="34" t="str">
        <f>O$36&amp;"+"&amp;O2</f>
        <v>507+701</v>
      </c>
      <c r="B158" s="34" t="str">
        <f>Q2</f>
        <v>TAAGGCGA</v>
      </c>
      <c r="C158" s="34" t="str">
        <f>R$36</f>
        <v>TACTCCTT</v>
      </c>
      <c r="D158" s="34" t="str">
        <f>Q$36</f>
        <v>AAGGAGTA</v>
      </c>
    </row>
    <row r="159" spans="1:4" ht="15.75" x14ac:dyDescent="0.25">
      <c r="A159" s="34" t="str">
        <f t="shared" ref="A159:A183" si="24">O$36&amp;"+"&amp;O3</f>
        <v>507+702</v>
      </c>
      <c r="B159" s="34" t="str">
        <f t="shared" ref="B159:B183" si="25">Q3</f>
        <v>CGTACTAG</v>
      </c>
      <c r="C159" s="34" t="str">
        <f t="shared" ref="C159:C183" si="26">R$36</f>
        <v>TACTCCTT</v>
      </c>
      <c r="D159" s="34" t="str">
        <f t="shared" ref="D159:D183" si="27">Q$36</f>
        <v>AAGGAGTA</v>
      </c>
    </row>
    <row r="160" spans="1:4" ht="15.75" x14ac:dyDescent="0.25">
      <c r="A160" s="34" t="str">
        <f t="shared" si="24"/>
        <v>507+703</v>
      </c>
      <c r="B160" s="34" t="str">
        <f t="shared" si="25"/>
        <v>AGGCAGAA</v>
      </c>
      <c r="C160" s="34" t="str">
        <f t="shared" si="26"/>
        <v>TACTCCTT</v>
      </c>
      <c r="D160" s="34" t="str">
        <f t="shared" si="27"/>
        <v>AAGGAGTA</v>
      </c>
    </row>
    <row r="161" spans="1:4" ht="15.75" x14ac:dyDescent="0.25">
      <c r="A161" s="34" t="str">
        <f t="shared" si="24"/>
        <v>507+704</v>
      </c>
      <c r="B161" s="34" t="str">
        <f t="shared" si="25"/>
        <v>TCCTGAGC</v>
      </c>
      <c r="C161" s="34" t="str">
        <f t="shared" si="26"/>
        <v>TACTCCTT</v>
      </c>
      <c r="D161" s="34" t="str">
        <f t="shared" si="27"/>
        <v>AAGGAGTA</v>
      </c>
    </row>
    <row r="162" spans="1:4" ht="15.75" x14ac:dyDescent="0.25">
      <c r="A162" s="34" t="str">
        <f t="shared" si="24"/>
        <v>507+705</v>
      </c>
      <c r="B162" s="34" t="str">
        <f t="shared" si="25"/>
        <v>GGACTCCT</v>
      </c>
      <c r="C162" s="34" t="str">
        <f t="shared" si="26"/>
        <v>TACTCCTT</v>
      </c>
      <c r="D162" s="34" t="str">
        <f t="shared" si="27"/>
        <v>AAGGAGTA</v>
      </c>
    </row>
    <row r="163" spans="1:4" ht="15.75" x14ac:dyDescent="0.25">
      <c r="A163" s="34" t="str">
        <f t="shared" si="24"/>
        <v>507+706</v>
      </c>
      <c r="B163" s="34" t="str">
        <f t="shared" si="25"/>
        <v>TAGGCATG</v>
      </c>
      <c r="C163" s="34" t="str">
        <f t="shared" si="26"/>
        <v>TACTCCTT</v>
      </c>
      <c r="D163" s="34" t="str">
        <f t="shared" si="27"/>
        <v>AAGGAGTA</v>
      </c>
    </row>
    <row r="164" spans="1:4" ht="15.75" x14ac:dyDescent="0.25">
      <c r="A164" s="34" t="str">
        <f t="shared" si="24"/>
        <v>507+707</v>
      </c>
      <c r="B164" s="34" t="str">
        <f t="shared" si="25"/>
        <v>CTCTCTAC</v>
      </c>
      <c r="C164" s="34" t="str">
        <f t="shared" si="26"/>
        <v>TACTCCTT</v>
      </c>
      <c r="D164" s="34" t="str">
        <f t="shared" si="27"/>
        <v>AAGGAGTA</v>
      </c>
    </row>
    <row r="165" spans="1:4" ht="15.75" x14ac:dyDescent="0.25">
      <c r="A165" s="34" t="str">
        <f t="shared" si="24"/>
        <v>507+708</v>
      </c>
      <c r="B165" s="34" t="str">
        <f t="shared" si="25"/>
        <v>CAGAGAGG</v>
      </c>
      <c r="C165" s="34" t="str">
        <f t="shared" si="26"/>
        <v>TACTCCTT</v>
      </c>
      <c r="D165" s="34" t="str">
        <f t="shared" si="27"/>
        <v>AAGGAGTA</v>
      </c>
    </row>
    <row r="166" spans="1:4" ht="15.75" x14ac:dyDescent="0.25">
      <c r="A166" s="34" t="str">
        <f t="shared" si="24"/>
        <v>507+709</v>
      </c>
      <c r="B166" s="34" t="str">
        <f t="shared" si="25"/>
        <v>GCTACGCT</v>
      </c>
      <c r="C166" s="34" t="str">
        <f t="shared" si="26"/>
        <v>TACTCCTT</v>
      </c>
      <c r="D166" s="34" t="str">
        <f t="shared" si="27"/>
        <v>AAGGAGTA</v>
      </c>
    </row>
    <row r="167" spans="1:4" ht="15.75" x14ac:dyDescent="0.25">
      <c r="A167" s="34" t="str">
        <f t="shared" si="24"/>
        <v>507+710</v>
      </c>
      <c r="B167" s="34" t="str">
        <f t="shared" si="25"/>
        <v>CGAGGCTG</v>
      </c>
      <c r="C167" s="34" t="str">
        <f t="shared" si="26"/>
        <v>TACTCCTT</v>
      </c>
      <c r="D167" s="34" t="str">
        <f t="shared" si="27"/>
        <v>AAGGAGTA</v>
      </c>
    </row>
    <row r="168" spans="1:4" ht="15.75" x14ac:dyDescent="0.25">
      <c r="A168" s="34" t="str">
        <f t="shared" si="24"/>
        <v>507+711</v>
      </c>
      <c r="B168" s="34" t="str">
        <f t="shared" si="25"/>
        <v>AAGAGGCA</v>
      </c>
      <c r="C168" s="34" t="str">
        <f t="shared" si="26"/>
        <v>TACTCCTT</v>
      </c>
      <c r="D168" s="34" t="str">
        <f t="shared" si="27"/>
        <v>AAGGAGTA</v>
      </c>
    </row>
    <row r="169" spans="1:4" ht="15.75" x14ac:dyDescent="0.25">
      <c r="A169" s="34" t="str">
        <f t="shared" si="24"/>
        <v>507+712</v>
      </c>
      <c r="B169" s="34" t="str">
        <f t="shared" si="25"/>
        <v>GTAGAGGA</v>
      </c>
      <c r="C169" s="34" t="str">
        <f t="shared" si="26"/>
        <v>TACTCCTT</v>
      </c>
      <c r="D169" s="34" t="str">
        <f t="shared" si="27"/>
        <v>AAGGAGTA</v>
      </c>
    </row>
    <row r="170" spans="1:4" ht="15.75" x14ac:dyDescent="0.25">
      <c r="A170" s="34" t="str">
        <f t="shared" si="24"/>
        <v>507+714</v>
      </c>
      <c r="B170" s="34" t="str">
        <f t="shared" si="25"/>
        <v>GCTCATGA</v>
      </c>
      <c r="C170" s="34" t="str">
        <f t="shared" si="26"/>
        <v>TACTCCTT</v>
      </c>
      <c r="D170" s="34" t="str">
        <f t="shared" si="27"/>
        <v>AAGGAGTA</v>
      </c>
    </row>
    <row r="171" spans="1:4" ht="15.75" x14ac:dyDescent="0.25">
      <c r="A171" s="34" t="str">
        <f t="shared" si="24"/>
        <v>507+715</v>
      </c>
      <c r="B171" s="34" t="str">
        <f t="shared" si="25"/>
        <v>ATCTCAGG</v>
      </c>
      <c r="C171" s="34" t="str">
        <f t="shared" si="26"/>
        <v>TACTCCTT</v>
      </c>
      <c r="D171" s="34" t="str">
        <f t="shared" si="27"/>
        <v>AAGGAGTA</v>
      </c>
    </row>
    <row r="172" spans="1:4" ht="15.75" x14ac:dyDescent="0.25">
      <c r="A172" s="34" t="str">
        <f t="shared" si="24"/>
        <v>507+716</v>
      </c>
      <c r="B172" s="34" t="str">
        <f t="shared" si="25"/>
        <v>ACTCGCTA</v>
      </c>
      <c r="C172" s="34" t="str">
        <f t="shared" si="26"/>
        <v>TACTCCTT</v>
      </c>
      <c r="D172" s="34" t="str">
        <f t="shared" si="27"/>
        <v>AAGGAGTA</v>
      </c>
    </row>
    <row r="173" spans="1:4" ht="15.75" x14ac:dyDescent="0.25">
      <c r="A173" s="34" t="str">
        <f t="shared" si="24"/>
        <v>507+718</v>
      </c>
      <c r="B173" s="34" t="str">
        <f t="shared" si="25"/>
        <v>GGAGCTAC</v>
      </c>
      <c r="C173" s="34" t="str">
        <f t="shared" si="26"/>
        <v>TACTCCTT</v>
      </c>
      <c r="D173" s="34" t="str">
        <f t="shared" si="27"/>
        <v>AAGGAGTA</v>
      </c>
    </row>
    <row r="174" spans="1:4" ht="15.75" x14ac:dyDescent="0.25">
      <c r="A174" s="34" t="str">
        <f t="shared" si="24"/>
        <v>507+719</v>
      </c>
      <c r="B174" s="34" t="str">
        <f t="shared" si="25"/>
        <v>GCGTAGTA</v>
      </c>
      <c r="C174" s="34" t="str">
        <f t="shared" si="26"/>
        <v>TACTCCTT</v>
      </c>
      <c r="D174" s="34" t="str">
        <f t="shared" si="27"/>
        <v>AAGGAGTA</v>
      </c>
    </row>
    <row r="175" spans="1:4" ht="15.75" x14ac:dyDescent="0.25">
      <c r="A175" s="34" t="str">
        <f t="shared" si="24"/>
        <v>507+720</v>
      </c>
      <c r="B175" s="34" t="str">
        <f t="shared" si="25"/>
        <v>CGGAGCCT</v>
      </c>
      <c r="C175" s="34" t="str">
        <f t="shared" si="26"/>
        <v>TACTCCTT</v>
      </c>
      <c r="D175" s="34" t="str">
        <f t="shared" si="27"/>
        <v>AAGGAGTA</v>
      </c>
    </row>
    <row r="176" spans="1:4" ht="15.75" x14ac:dyDescent="0.25">
      <c r="A176" s="34" t="str">
        <f t="shared" si="24"/>
        <v>507+721</v>
      </c>
      <c r="B176" s="34" t="str">
        <f t="shared" si="25"/>
        <v>TACGCTGC</v>
      </c>
      <c r="C176" s="34" t="str">
        <f t="shared" si="26"/>
        <v>TACTCCTT</v>
      </c>
      <c r="D176" s="34" t="str">
        <f t="shared" si="27"/>
        <v>AAGGAGTA</v>
      </c>
    </row>
    <row r="177" spans="1:4" ht="15.75" x14ac:dyDescent="0.25">
      <c r="A177" s="34" t="str">
        <f t="shared" si="24"/>
        <v>507+722</v>
      </c>
      <c r="B177" s="34" t="str">
        <f t="shared" si="25"/>
        <v>ATGCGCAG</v>
      </c>
      <c r="C177" s="34" t="str">
        <f t="shared" si="26"/>
        <v>TACTCCTT</v>
      </c>
      <c r="D177" s="34" t="str">
        <f t="shared" si="27"/>
        <v>AAGGAGTA</v>
      </c>
    </row>
    <row r="178" spans="1:4" ht="15.75" x14ac:dyDescent="0.25">
      <c r="A178" s="34" t="str">
        <f t="shared" si="24"/>
        <v>507+723</v>
      </c>
      <c r="B178" s="34" t="str">
        <f t="shared" si="25"/>
        <v>TAGCGCTC</v>
      </c>
      <c r="C178" s="34" t="str">
        <f t="shared" si="26"/>
        <v>TACTCCTT</v>
      </c>
      <c r="D178" s="34" t="str">
        <f t="shared" si="27"/>
        <v>AAGGAGTA</v>
      </c>
    </row>
    <row r="179" spans="1:4" ht="15.75" x14ac:dyDescent="0.25">
      <c r="A179" s="34" t="str">
        <f t="shared" si="24"/>
        <v>507+724</v>
      </c>
      <c r="B179" s="34" t="str">
        <f t="shared" si="25"/>
        <v>ACTGAGCG</v>
      </c>
      <c r="C179" s="34" t="str">
        <f t="shared" si="26"/>
        <v>TACTCCTT</v>
      </c>
      <c r="D179" s="34" t="str">
        <f t="shared" si="27"/>
        <v>AAGGAGTA</v>
      </c>
    </row>
    <row r="180" spans="1:4" ht="15.75" x14ac:dyDescent="0.25">
      <c r="A180" s="34" t="str">
        <f t="shared" si="24"/>
        <v>507+726</v>
      </c>
      <c r="B180" s="34" t="str">
        <f t="shared" si="25"/>
        <v>CCTAAGAC</v>
      </c>
      <c r="C180" s="34" t="str">
        <f t="shared" si="26"/>
        <v>TACTCCTT</v>
      </c>
      <c r="D180" s="34" t="str">
        <f t="shared" si="27"/>
        <v>AAGGAGTA</v>
      </c>
    </row>
    <row r="181" spans="1:4" ht="15.75" x14ac:dyDescent="0.25">
      <c r="A181" s="34" t="str">
        <f t="shared" si="24"/>
        <v>507+727</v>
      </c>
      <c r="B181" s="34" t="str">
        <f t="shared" si="25"/>
        <v>CGATCAGT</v>
      </c>
      <c r="C181" s="34" t="str">
        <f t="shared" si="26"/>
        <v>TACTCCTT</v>
      </c>
      <c r="D181" s="34" t="str">
        <f t="shared" si="27"/>
        <v>AAGGAGTA</v>
      </c>
    </row>
    <row r="182" spans="1:4" ht="15.75" x14ac:dyDescent="0.25">
      <c r="A182" s="34" t="str">
        <f t="shared" si="24"/>
        <v>507+728</v>
      </c>
      <c r="B182" s="34" t="str">
        <f t="shared" si="25"/>
        <v>TGCAGCTA</v>
      </c>
      <c r="C182" s="34" t="str">
        <f t="shared" si="26"/>
        <v>TACTCCTT</v>
      </c>
      <c r="D182" s="34" t="str">
        <f t="shared" si="27"/>
        <v>AAGGAGTA</v>
      </c>
    </row>
    <row r="183" spans="1:4" ht="15.75" x14ac:dyDescent="0.25">
      <c r="A183" s="34" t="str">
        <f t="shared" si="24"/>
        <v>507+729</v>
      </c>
      <c r="B183" s="34" t="str">
        <f t="shared" si="25"/>
        <v>TCGACGTC</v>
      </c>
      <c r="C183" s="34" t="str">
        <f t="shared" si="26"/>
        <v>TACTCCTT</v>
      </c>
      <c r="D183" s="34" t="str">
        <f t="shared" si="27"/>
        <v>AAGGAGTA</v>
      </c>
    </row>
    <row r="184" spans="1:4" ht="15.75" x14ac:dyDescent="0.25">
      <c r="A184" s="34" t="str">
        <f>O$37&amp;"+"&amp;O2</f>
        <v>508+701</v>
      </c>
      <c r="B184" s="34" t="str">
        <f>Q2</f>
        <v>TAAGGCGA</v>
      </c>
      <c r="C184" s="34" t="str">
        <f>R$37</f>
        <v>AGGCTTAG</v>
      </c>
      <c r="D184" s="34" t="str">
        <f>Q$37</f>
        <v>CTAAGCCT</v>
      </c>
    </row>
    <row r="185" spans="1:4" ht="15.75" x14ac:dyDescent="0.25">
      <c r="A185" s="34" t="str">
        <f t="shared" ref="A185:A209" si="28">O$37&amp;"+"&amp;O3</f>
        <v>508+702</v>
      </c>
      <c r="B185" s="34" t="str">
        <f t="shared" ref="B185:B209" si="29">Q3</f>
        <v>CGTACTAG</v>
      </c>
      <c r="C185" s="34" t="str">
        <f t="shared" ref="C185:C209" si="30">R$37</f>
        <v>AGGCTTAG</v>
      </c>
      <c r="D185" s="34" t="str">
        <f t="shared" ref="D185:D209" si="31">Q$37</f>
        <v>CTAAGCCT</v>
      </c>
    </row>
    <row r="186" spans="1:4" ht="15.75" x14ac:dyDescent="0.25">
      <c r="A186" s="34" t="str">
        <f t="shared" si="28"/>
        <v>508+703</v>
      </c>
      <c r="B186" s="34" t="str">
        <f t="shared" si="29"/>
        <v>AGGCAGAA</v>
      </c>
      <c r="C186" s="34" t="str">
        <f t="shared" si="30"/>
        <v>AGGCTTAG</v>
      </c>
      <c r="D186" s="34" t="str">
        <f t="shared" si="31"/>
        <v>CTAAGCCT</v>
      </c>
    </row>
    <row r="187" spans="1:4" ht="15.75" x14ac:dyDescent="0.25">
      <c r="A187" s="34" t="str">
        <f t="shared" si="28"/>
        <v>508+704</v>
      </c>
      <c r="B187" s="34" t="str">
        <f t="shared" si="29"/>
        <v>TCCTGAGC</v>
      </c>
      <c r="C187" s="34" t="str">
        <f t="shared" si="30"/>
        <v>AGGCTTAG</v>
      </c>
      <c r="D187" s="34" t="str">
        <f t="shared" si="31"/>
        <v>CTAAGCCT</v>
      </c>
    </row>
    <row r="188" spans="1:4" ht="15.75" x14ac:dyDescent="0.25">
      <c r="A188" s="34" t="str">
        <f t="shared" si="28"/>
        <v>508+705</v>
      </c>
      <c r="B188" s="34" t="str">
        <f t="shared" si="29"/>
        <v>GGACTCCT</v>
      </c>
      <c r="C188" s="34" t="str">
        <f t="shared" si="30"/>
        <v>AGGCTTAG</v>
      </c>
      <c r="D188" s="34" t="str">
        <f t="shared" si="31"/>
        <v>CTAAGCCT</v>
      </c>
    </row>
    <row r="189" spans="1:4" ht="15.75" x14ac:dyDescent="0.25">
      <c r="A189" s="34" t="str">
        <f t="shared" si="28"/>
        <v>508+706</v>
      </c>
      <c r="B189" s="34" t="str">
        <f t="shared" si="29"/>
        <v>TAGGCATG</v>
      </c>
      <c r="C189" s="34" t="str">
        <f t="shared" si="30"/>
        <v>AGGCTTAG</v>
      </c>
      <c r="D189" s="34" t="str">
        <f t="shared" si="31"/>
        <v>CTAAGCCT</v>
      </c>
    </row>
    <row r="190" spans="1:4" ht="15.75" x14ac:dyDescent="0.25">
      <c r="A190" s="34" t="str">
        <f t="shared" si="28"/>
        <v>508+707</v>
      </c>
      <c r="B190" s="34" t="str">
        <f t="shared" si="29"/>
        <v>CTCTCTAC</v>
      </c>
      <c r="C190" s="34" t="str">
        <f t="shared" si="30"/>
        <v>AGGCTTAG</v>
      </c>
      <c r="D190" s="34" t="str">
        <f t="shared" si="31"/>
        <v>CTAAGCCT</v>
      </c>
    </row>
    <row r="191" spans="1:4" ht="15.75" x14ac:dyDescent="0.25">
      <c r="A191" s="34" t="str">
        <f t="shared" si="28"/>
        <v>508+708</v>
      </c>
      <c r="B191" s="34" t="str">
        <f t="shared" si="29"/>
        <v>CAGAGAGG</v>
      </c>
      <c r="C191" s="34" t="str">
        <f t="shared" si="30"/>
        <v>AGGCTTAG</v>
      </c>
      <c r="D191" s="34" t="str">
        <f t="shared" si="31"/>
        <v>CTAAGCCT</v>
      </c>
    </row>
    <row r="192" spans="1:4" ht="15.75" x14ac:dyDescent="0.25">
      <c r="A192" s="34" t="str">
        <f t="shared" si="28"/>
        <v>508+709</v>
      </c>
      <c r="B192" s="34" t="str">
        <f t="shared" si="29"/>
        <v>GCTACGCT</v>
      </c>
      <c r="C192" s="34" t="str">
        <f t="shared" si="30"/>
        <v>AGGCTTAG</v>
      </c>
      <c r="D192" s="34" t="str">
        <f t="shared" si="31"/>
        <v>CTAAGCCT</v>
      </c>
    </row>
    <row r="193" spans="1:4" ht="15.75" x14ac:dyDescent="0.25">
      <c r="A193" s="34" t="str">
        <f t="shared" si="28"/>
        <v>508+710</v>
      </c>
      <c r="B193" s="34" t="str">
        <f t="shared" si="29"/>
        <v>CGAGGCTG</v>
      </c>
      <c r="C193" s="34" t="str">
        <f t="shared" si="30"/>
        <v>AGGCTTAG</v>
      </c>
      <c r="D193" s="34" t="str">
        <f t="shared" si="31"/>
        <v>CTAAGCCT</v>
      </c>
    </row>
    <row r="194" spans="1:4" ht="15.75" x14ac:dyDescent="0.25">
      <c r="A194" s="34" t="str">
        <f t="shared" si="28"/>
        <v>508+711</v>
      </c>
      <c r="B194" s="34" t="str">
        <f t="shared" si="29"/>
        <v>AAGAGGCA</v>
      </c>
      <c r="C194" s="34" t="str">
        <f t="shared" si="30"/>
        <v>AGGCTTAG</v>
      </c>
      <c r="D194" s="34" t="str">
        <f t="shared" si="31"/>
        <v>CTAAGCCT</v>
      </c>
    </row>
    <row r="195" spans="1:4" ht="15.75" x14ac:dyDescent="0.25">
      <c r="A195" s="34" t="str">
        <f t="shared" si="28"/>
        <v>508+712</v>
      </c>
      <c r="B195" s="34" t="str">
        <f t="shared" si="29"/>
        <v>GTAGAGGA</v>
      </c>
      <c r="C195" s="34" t="str">
        <f t="shared" si="30"/>
        <v>AGGCTTAG</v>
      </c>
      <c r="D195" s="34" t="str">
        <f t="shared" si="31"/>
        <v>CTAAGCCT</v>
      </c>
    </row>
    <row r="196" spans="1:4" ht="15.75" x14ac:dyDescent="0.25">
      <c r="A196" s="34" t="str">
        <f t="shared" si="28"/>
        <v>508+714</v>
      </c>
      <c r="B196" s="34" t="str">
        <f t="shared" si="29"/>
        <v>GCTCATGA</v>
      </c>
      <c r="C196" s="34" t="str">
        <f t="shared" si="30"/>
        <v>AGGCTTAG</v>
      </c>
      <c r="D196" s="34" t="str">
        <f t="shared" si="31"/>
        <v>CTAAGCCT</v>
      </c>
    </row>
    <row r="197" spans="1:4" ht="15.75" x14ac:dyDescent="0.25">
      <c r="A197" s="34" t="str">
        <f t="shared" si="28"/>
        <v>508+715</v>
      </c>
      <c r="B197" s="34" t="str">
        <f t="shared" si="29"/>
        <v>ATCTCAGG</v>
      </c>
      <c r="C197" s="34" t="str">
        <f t="shared" si="30"/>
        <v>AGGCTTAG</v>
      </c>
      <c r="D197" s="34" t="str">
        <f t="shared" si="31"/>
        <v>CTAAGCCT</v>
      </c>
    </row>
    <row r="198" spans="1:4" ht="15.75" x14ac:dyDescent="0.25">
      <c r="A198" s="34" t="str">
        <f t="shared" si="28"/>
        <v>508+716</v>
      </c>
      <c r="B198" s="34" t="str">
        <f t="shared" si="29"/>
        <v>ACTCGCTA</v>
      </c>
      <c r="C198" s="34" t="str">
        <f t="shared" si="30"/>
        <v>AGGCTTAG</v>
      </c>
      <c r="D198" s="34" t="str">
        <f t="shared" si="31"/>
        <v>CTAAGCCT</v>
      </c>
    </row>
    <row r="199" spans="1:4" ht="15.75" x14ac:dyDescent="0.25">
      <c r="A199" s="34" t="str">
        <f t="shared" si="28"/>
        <v>508+718</v>
      </c>
      <c r="B199" s="34" t="str">
        <f t="shared" si="29"/>
        <v>GGAGCTAC</v>
      </c>
      <c r="C199" s="34" t="str">
        <f t="shared" si="30"/>
        <v>AGGCTTAG</v>
      </c>
      <c r="D199" s="34" t="str">
        <f t="shared" si="31"/>
        <v>CTAAGCCT</v>
      </c>
    </row>
    <row r="200" spans="1:4" ht="15.75" x14ac:dyDescent="0.25">
      <c r="A200" s="34" t="str">
        <f t="shared" si="28"/>
        <v>508+719</v>
      </c>
      <c r="B200" s="34" t="str">
        <f t="shared" si="29"/>
        <v>GCGTAGTA</v>
      </c>
      <c r="C200" s="34" t="str">
        <f t="shared" si="30"/>
        <v>AGGCTTAG</v>
      </c>
      <c r="D200" s="34" t="str">
        <f t="shared" si="31"/>
        <v>CTAAGCCT</v>
      </c>
    </row>
    <row r="201" spans="1:4" ht="15.75" x14ac:dyDescent="0.25">
      <c r="A201" s="34" t="str">
        <f t="shared" si="28"/>
        <v>508+720</v>
      </c>
      <c r="B201" s="34" t="str">
        <f t="shared" si="29"/>
        <v>CGGAGCCT</v>
      </c>
      <c r="C201" s="34" t="str">
        <f t="shared" si="30"/>
        <v>AGGCTTAG</v>
      </c>
      <c r="D201" s="34" t="str">
        <f t="shared" si="31"/>
        <v>CTAAGCCT</v>
      </c>
    </row>
    <row r="202" spans="1:4" ht="15.75" x14ac:dyDescent="0.25">
      <c r="A202" s="34" t="str">
        <f t="shared" si="28"/>
        <v>508+721</v>
      </c>
      <c r="B202" s="34" t="str">
        <f t="shared" si="29"/>
        <v>TACGCTGC</v>
      </c>
      <c r="C202" s="34" t="str">
        <f t="shared" si="30"/>
        <v>AGGCTTAG</v>
      </c>
      <c r="D202" s="34" t="str">
        <f t="shared" si="31"/>
        <v>CTAAGCCT</v>
      </c>
    </row>
    <row r="203" spans="1:4" ht="15.75" x14ac:dyDescent="0.25">
      <c r="A203" s="34" t="str">
        <f t="shared" si="28"/>
        <v>508+722</v>
      </c>
      <c r="B203" s="34" t="str">
        <f t="shared" si="29"/>
        <v>ATGCGCAG</v>
      </c>
      <c r="C203" s="34" t="str">
        <f t="shared" si="30"/>
        <v>AGGCTTAG</v>
      </c>
      <c r="D203" s="34" t="str">
        <f t="shared" si="31"/>
        <v>CTAAGCCT</v>
      </c>
    </row>
    <row r="204" spans="1:4" ht="15.75" x14ac:dyDescent="0.25">
      <c r="A204" s="34" t="str">
        <f t="shared" si="28"/>
        <v>508+723</v>
      </c>
      <c r="B204" s="34" t="str">
        <f t="shared" si="29"/>
        <v>TAGCGCTC</v>
      </c>
      <c r="C204" s="34" t="str">
        <f t="shared" si="30"/>
        <v>AGGCTTAG</v>
      </c>
      <c r="D204" s="34" t="str">
        <f t="shared" si="31"/>
        <v>CTAAGCCT</v>
      </c>
    </row>
    <row r="205" spans="1:4" ht="15.75" x14ac:dyDescent="0.25">
      <c r="A205" s="34" t="str">
        <f t="shared" si="28"/>
        <v>508+724</v>
      </c>
      <c r="B205" s="34" t="str">
        <f t="shared" si="29"/>
        <v>ACTGAGCG</v>
      </c>
      <c r="C205" s="34" t="str">
        <f t="shared" si="30"/>
        <v>AGGCTTAG</v>
      </c>
      <c r="D205" s="34" t="str">
        <f t="shared" si="31"/>
        <v>CTAAGCCT</v>
      </c>
    </row>
    <row r="206" spans="1:4" ht="15.75" x14ac:dyDescent="0.25">
      <c r="A206" s="34" t="str">
        <f t="shared" si="28"/>
        <v>508+726</v>
      </c>
      <c r="B206" s="34" t="str">
        <f t="shared" si="29"/>
        <v>CCTAAGAC</v>
      </c>
      <c r="C206" s="34" t="str">
        <f t="shared" si="30"/>
        <v>AGGCTTAG</v>
      </c>
      <c r="D206" s="34" t="str">
        <f t="shared" si="31"/>
        <v>CTAAGCCT</v>
      </c>
    </row>
    <row r="207" spans="1:4" ht="15.75" x14ac:dyDescent="0.25">
      <c r="A207" s="34" t="str">
        <f t="shared" si="28"/>
        <v>508+727</v>
      </c>
      <c r="B207" s="34" t="str">
        <f t="shared" si="29"/>
        <v>CGATCAGT</v>
      </c>
      <c r="C207" s="34" t="str">
        <f t="shared" si="30"/>
        <v>AGGCTTAG</v>
      </c>
      <c r="D207" s="34" t="str">
        <f t="shared" si="31"/>
        <v>CTAAGCCT</v>
      </c>
    </row>
    <row r="208" spans="1:4" ht="15.75" x14ac:dyDescent="0.25">
      <c r="A208" s="34" t="str">
        <f t="shared" si="28"/>
        <v>508+728</v>
      </c>
      <c r="B208" s="34" t="str">
        <f t="shared" si="29"/>
        <v>TGCAGCTA</v>
      </c>
      <c r="C208" s="34" t="str">
        <f t="shared" si="30"/>
        <v>AGGCTTAG</v>
      </c>
      <c r="D208" s="34" t="str">
        <f t="shared" si="31"/>
        <v>CTAAGCCT</v>
      </c>
    </row>
    <row r="209" spans="1:4" ht="15.75" x14ac:dyDescent="0.25">
      <c r="A209" s="34" t="str">
        <f t="shared" si="28"/>
        <v>508+729</v>
      </c>
      <c r="B209" s="34" t="str">
        <f t="shared" si="29"/>
        <v>TCGACGTC</v>
      </c>
      <c r="C209" s="34" t="str">
        <f t="shared" si="30"/>
        <v>AGGCTTAG</v>
      </c>
      <c r="D209" s="34" t="str">
        <f t="shared" si="31"/>
        <v>CTAAGCCT</v>
      </c>
    </row>
    <row r="210" spans="1:4" ht="15.75" x14ac:dyDescent="0.25">
      <c r="A210" s="34" t="str">
        <f>O$38&amp;"+"&amp;O2</f>
        <v>510+701</v>
      </c>
      <c r="B210" s="34" t="str">
        <f>Q2</f>
        <v>TAAGGCGA</v>
      </c>
      <c r="C210" s="34" t="str">
        <f>R$38</f>
        <v>ATTAGACG</v>
      </c>
      <c r="D210" s="34" t="str">
        <f>Q$38</f>
        <v>CGTCTAAT</v>
      </c>
    </row>
    <row r="211" spans="1:4" ht="15.75" x14ac:dyDescent="0.25">
      <c r="A211" s="34" t="str">
        <f t="shared" ref="A211:A235" si="32">O$38&amp;"+"&amp;O3</f>
        <v>510+702</v>
      </c>
      <c r="B211" s="34" t="str">
        <f t="shared" ref="B211:B235" si="33">Q3</f>
        <v>CGTACTAG</v>
      </c>
      <c r="C211" s="34" t="str">
        <f t="shared" ref="C211:C235" si="34">R$38</f>
        <v>ATTAGACG</v>
      </c>
      <c r="D211" s="34" t="str">
        <f t="shared" ref="D211:D235" si="35">Q$38</f>
        <v>CGTCTAAT</v>
      </c>
    </row>
    <row r="212" spans="1:4" ht="15.75" x14ac:dyDescent="0.25">
      <c r="A212" s="34" t="str">
        <f t="shared" si="32"/>
        <v>510+703</v>
      </c>
      <c r="B212" s="34" t="str">
        <f t="shared" si="33"/>
        <v>AGGCAGAA</v>
      </c>
      <c r="C212" s="34" t="str">
        <f t="shared" si="34"/>
        <v>ATTAGACG</v>
      </c>
      <c r="D212" s="34" t="str">
        <f t="shared" si="35"/>
        <v>CGTCTAAT</v>
      </c>
    </row>
    <row r="213" spans="1:4" ht="15.75" x14ac:dyDescent="0.25">
      <c r="A213" s="34" t="str">
        <f t="shared" si="32"/>
        <v>510+704</v>
      </c>
      <c r="B213" s="34" t="str">
        <f t="shared" si="33"/>
        <v>TCCTGAGC</v>
      </c>
      <c r="C213" s="34" t="str">
        <f t="shared" si="34"/>
        <v>ATTAGACG</v>
      </c>
      <c r="D213" s="34" t="str">
        <f t="shared" si="35"/>
        <v>CGTCTAAT</v>
      </c>
    </row>
    <row r="214" spans="1:4" ht="15.75" x14ac:dyDescent="0.25">
      <c r="A214" s="34" t="str">
        <f t="shared" si="32"/>
        <v>510+705</v>
      </c>
      <c r="B214" s="34" t="str">
        <f t="shared" si="33"/>
        <v>GGACTCCT</v>
      </c>
      <c r="C214" s="34" t="str">
        <f t="shared" si="34"/>
        <v>ATTAGACG</v>
      </c>
      <c r="D214" s="34" t="str">
        <f t="shared" si="35"/>
        <v>CGTCTAAT</v>
      </c>
    </row>
    <row r="215" spans="1:4" ht="15.75" x14ac:dyDescent="0.25">
      <c r="A215" s="34" t="str">
        <f t="shared" si="32"/>
        <v>510+706</v>
      </c>
      <c r="B215" s="34" t="str">
        <f t="shared" si="33"/>
        <v>TAGGCATG</v>
      </c>
      <c r="C215" s="34" t="str">
        <f t="shared" si="34"/>
        <v>ATTAGACG</v>
      </c>
      <c r="D215" s="34" t="str">
        <f t="shared" si="35"/>
        <v>CGTCTAAT</v>
      </c>
    </row>
    <row r="216" spans="1:4" ht="15.75" x14ac:dyDescent="0.25">
      <c r="A216" s="34" t="str">
        <f t="shared" si="32"/>
        <v>510+707</v>
      </c>
      <c r="B216" s="34" t="str">
        <f t="shared" si="33"/>
        <v>CTCTCTAC</v>
      </c>
      <c r="C216" s="34" t="str">
        <f t="shared" si="34"/>
        <v>ATTAGACG</v>
      </c>
      <c r="D216" s="34" t="str">
        <f t="shared" si="35"/>
        <v>CGTCTAAT</v>
      </c>
    </row>
    <row r="217" spans="1:4" ht="15.75" x14ac:dyDescent="0.25">
      <c r="A217" s="34" t="str">
        <f t="shared" si="32"/>
        <v>510+708</v>
      </c>
      <c r="B217" s="34" t="str">
        <f t="shared" si="33"/>
        <v>CAGAGAGG</v>
      </c>
      <c r="C217" s="34" t="str">
        <f t="shared" si="34"/>
        <v>ATTAGACG</v>
      </c>
      <c r="D217" s="34" t="str">
        <f t="shared" si="35"/>
        <v>CGTCTAAT</v>
      </c>
    </row>
    <row r="218" spans="1:4" ht="15.75" x14ac:dyDescent="0.25">
      <c r="A218" s="34" t="str">
        <f t="shared" si="32"/>
        <v>510+709</v>
      </c>
      <c r="B218" s="34" t="str">
        <f t="shared" si="33"/>
        <v>GCTACGCT</v>
      </c>
      <c r="C218" s="34" t="str">
        <f t="shared" si="34"/>
        <v>ATTAGACG</v>
      </c>
      <c r="D218" s="34" t="str">
        <f t="shared" si="35"/>
        <v>CGTCTAAT</v>
      </c>
    </row>
    <row r="219" spans="1:4" ht="15.75" x14ac:dyDescent="0.25">
      <c r="A219" s="34" t="str">
        <f t="shared" si="32"/>
        <v>510+710</v>
      </c>
      <c r="B219" s="34" t="str">
        <f t="shared" si="33"/>
        <v>CGAGGCTG</v>
      </c>
      <c r="C219" s="34" t="str">
        <f t="shared" si="34"/>
        <v>ATTAGACG</v>
      </c>
      <c r="D219" s="34" t="str">
        <f t="shared" si="35"/>
        <v>CGTCTAAT</v>
      </c>
    </row>
    <row r="220" spans="1:4" ht="15.75" x14ac:dyDescent="0.25">
      <c r="A220" s="34" t="str">
        <f t="shared" si="32"/>
        <v>510+711</v>
      </c>
      <c r="B220" s="34" t="str">
        <f t="shared" si="33"/>
        <v>AAGAGGCA</v>
      </c>
      <c r="C220" s="34" t="str">
        <f t="shared" si="34"/>
        <v>ATTAGACG</v>
      </c>
      <c r="D220" s="34" t="str">
        <f t="shared" si="35"/>
        <v>CGTCTAAT</v>
      </c>
    </row>
    <row r="221" spans="1:4" ht="15.75" x14ac:dyDescent="0.25">
      <c r="A221" s="34" t="str">
        <f t="shared" si="32"/>
        <v>510+712</v>
      </c>
      <c r="B221" s="34" t="str">
        <f t="shared" si="33"/>
        <v>GTAGAGGA</v>
      </c>
      <c r="C221" s="34" t="str">
        <f t="shared" si="34"/>
        <v>ATTAGACG</v>
      </c>
      <c r="D221" s="34" t="str">
        <f t="shared" si="35"/>
        <v>CGTCTAAT</v>
      </c>
    </row>
    <row r="222" spans="1:4" ht="15.75" x14ac:dyDescent="0.25">
      <c r="A222" s="34" t="str">
        <f t="shared" si="32"/>
        <v>510+714</v>
      </c>
      <c r="B222" s="34" t="str">
        <f t="shared" si="33"/>
        <v>GCTCATGA</v>
      </c>
      <c r="C222" s="34" t="str">
        <f t="shared" si="34"/>
        <v>ATTAGACG</v>
      </c>
      <c r="D222" s="34" t="str">
        <f t="shared" si="35"/>
        <v>CGTCTAAT</v>
      </c>
    </row>
    <row r="223" spans="1:4" ht="15.75" x14ac:dyDescent="0.25">
      <c r="A223" s="34" t="str">
        <f t="shared" si="32"/>
        <v>510+715</v>
      </c>
      <c r="B223" s="34" t="str">
        <f t="shared" si="33"/>
        <v>ATCTCAGG</v>
      </c>
      <c r="C223" s="34" t="str">
        <f t="shared" si="34"/>
        <v>ATTAGACG</v>
      </c>
      <c r="D223" s="34" t="str">
        <f t="shared" si="35"/>
        <v>CGTCTAAT</v>
      </c>
    </row>
    <row r="224" spans="1:4" ht="15.75" x14ac:dyDescent="0.25">
      <c r="A224" s="34" t="str">
        <f t="shared" si="32"/>
        <v>510+716</v>
      </c>
      <c r="B224" s="34" t="str">
        <f t="shared" si="33"/>
        <v>ACTCGCTA</v>
      </c>
      <c r="C224" s="34" t="str">
        <f t="shared" si="34"/>
        <v>ATTAGACG</v>
      </c>
      <c r="D224" s="34" t="str">
        <f t="shared" si="35"/>
        <v>CGTCTAAT</v>
      </c>
    </row>
    <row r="225" spans="1:4" ht="15.75" x14ac:dyDescent="0.25">
      <c r="A225" s="34" t="str">
        <f t="shared" si="32"/>
        <v>510+718</v>
      </c>
      <c r="B225" s="34" t="str">
        <f t="shared" si="33"/>
        <v>GGAGCTAC</v>
      </c>
      <c r="C225" s="34" t="str">
        <f t="shared" si="34"/>
        <v>ATTAGACG</v>
      </c>
      <c r="D225" s="34" t="str">
        <f t="shared" si="35"/>
        <v>CGTCTAAT</v>
      </c>
    </row>
    <row r="226" spans="1:4" ht="15.75" x14ac:dyDescent="0.25">
      <c r="A226" s="34" t="str">
        <f t="shared" si="32"/>
        <v>510+719</v>
      </c>
      <c r="B226" s="34" t="str">
        <f t="shared" si="33"/>
        <v>GCGTAGTA</v>
      </c>
      <c r="C226" s="34" t="str">
        <f t="shared" si="34"/>
        <v>ATTAGACG</v>
      </c>
      <c r="D226" s="34" t="str">
        <f t="shared" si="35"/>
        <v>CGTCTAAT</v>
      </c>
    </row>
    <row r="227" spans="1:4" ht="15.75" x14ac:dyDescent="0.25">
      <c r="A227" s="34" t="str">
        <f t="shared" si="32"/>
        <v>510+720</v>
      </c>
      <c r="B227" s="34" t="str">
        <f t="shared" si="33"/>
        <v>CGGAGCCT</v>
      </c>
      <c r="C227" s="34" t="str">
        <f t="shared" si="34"/>
        <v>ATTAGACG</v>
      </c>
      <c r="D227" s="34" t="str">
        <f t="shared" si="35"/>
        <v>CGTCTAAT</v>
      </c>
    </row>
    <row r="228" spans="1:4" ht="15.75" x14ac:dyDescent="0.25">
      <c r="A228" s="34" t="str">
        <f t="shared" si="32"/>
        <v>510+721</v>
      </c>
      <c r="B228" s="34" t="str">
        <f t="shared" si="33"/>
        <v>TACGCTGC</v>
      </c>
      <c r="C228" s="34" t="str">
        <f t="shared" si="34"/>
        <v>ATTAGACG</v>
      </c>
      <c r="D228" s="34" t="str">
        <f t="shared" si="35"/>
        <v>CGTCTAAT</v>
      </c>
    </row>
    <row r="229" spans="1:4" ht="15.75" x14ac:dyDescent="0.25">
      <c r="A229" s="34" t="str">
        <f t="shared" si="32"/>
        <v>510+722</v>
      </c>
      <c r="B229" s="34" t="str">
        <f t="shared" si="33"/>
        <v>ATGCGCAG</v>
      </c>
      <c r="C229" s="34" t="str">
        <f t="shared" si="34"/>
        <v>ATTAGACG</v>
      </c>
      <c r="D229" s="34" t="str">
        <f t="shared" si="35"/>
        <v>CGTCTAAT</v>
      </c>
    </row>
    <row r="230" spans="1:4" ht="15.75" x14ac:dyDescent="0.25">
      <c r="A230" s="34" t="str">
        <f t="shared" si="32"/>
        <v>510+723</v>
      </c>
      <c r="B230" s="34" t="str">
        <f t="shared" si="33"/>
        <v>TAGCGCTC</v>
      </c>
      <c r="C230" s="34" t="str">
        <f t="shared" si="34"/>
        <v>ATTAGACG</v>
      </c>
      <c r="D230" s="34" t="str">
        <f t="shared" si="35"/>
        <v>CGTCTAAT</v>
      </c>
    </row>
    <row r="231" spans="1:4" ht="15.75" x14ac:dyDescent="0.25">
      <c r="A231" s="34" t="str">
        <f t="shared" si="32"/>
        <v>510+724</v>
      </c>
      <c r="B231" s="34" t="str">
        <f t="shared" si="33"/>
        <v>ACTGAGCG</v>
      </c>
      <c r="C231" s="34" t="str">
        <f t="shared" si="34"/>
        <v>ATTAGACG</v>
      </c>
      <c r="D231" s="34" t="str">
        <f t="shared" si="35"/>
        <v>CGTCTAAT</v>
      </c>
    </row>
    <row r="232" spans="1:4" ht="15.75" x14ac:dyDescent="0.25">
      <c r="A232" s="34" t="str">
        <f t="shared" si="32"/>
        <v>510+726</v>
      </c>
      <c r="B232" s="34" t="str">
        <f t="shared" si="33"/>
        <v>CCTAAGAC</v>
      </c>
      <c r="C232" s="34" t="str">
        <f t="shared" si="34"/>
        <v>ATTAGACG</v>
      </c>
      <c r="D232" s="34" t="str">
        <f t="shared" si="35"/>
        <v>CGTCTAAT</v>
      </c>
    </row>
    <row r="233" spans="1:4" ht="15.75" x14ac:dyDescent="0.25">
      <c r="A233" s="34" t="str">
        <f t="shared" si="32"/>
        <v>510+727</v>
      </c>
      <c r="B233" s="34" t="str">
        <f t="shared" si="33"/>
        <v>CGATCAGT</v>
      </c>
      <c r="C233" s="34" t="str">
        <f t="shared" si="34"/>
        <v>ATTAGACG</v>
      </c>
      <c r="D233" s="34" t="str">
        <f t="shared" si="35"/>
        <v>CGTCTAAT</v>
      </c>
    </row>
    <row r="234" spans="1:4" ht="15.75" x14ac:dyDescent="0.25">
      <c r="A234" s="34" t="str">
        <f t="shared" si="32"/>
        <v>510+728</v>
      </c>
      <c r="B234" s="34" t="str">
        <f t="shared" si="33"/>
        <v>TGCAGCTA</v>
      </c>
      <c r="C234" s="34" t="str">
        <f t="shared" si="34"/>
        <v>ATTAGACG</v>
      </c>
      <c r="D234" s="34" t="str">
        <f t="shared" si="35"/>
        <v>CGTCTAAT</v>
      </c>
    </row>
    <row r="235" spans="1:4" ht="15.75" x14ac:dyDescent="0.25">
      <c r="A235" s="34" t="str">
        <f t="shared" si="32"/>
        <v>510+729</v>
      </c>
      <c r="B235" s="34" t="str">
        <f t="shared" si="33"/>
        <v>TCGACGTC</v>
      </c>
      <c r="C235" s="34" t="str">
        <f t="shared" si="34"/>
        <v>ATTAGACG</v>
      </c>
      <c r="D235" s="34" t="str">
        <f t="shared" si="35"/>
        <v>CGTCTAAT</v>
      </c>
    </row>
    <row r="236" spans="1:4" ht="15.75" x14ac:dyDescent="0.25">
      <c r="A236" s="34" t="str">
        <f>O$39&amp;"+"&amp;O2</f>
        <v>511+701</v>
      </c>
      <c r="B236" s="34" t="str">
        <f>Q2</f>
        <v>TAAGGCGA</v>
      </c>
      <c r="C236" s="34" t="str">
        <f>R$39</f>
        <v>CGGAGAGA</v>
      </c>
      <c r="D236" s="34" t="str">
        <f>Q$39</f>
        <v>TCTCTCCG</v>
      </c>
    </row>
    <row r="237" spans="1:4" ht="15.75" x14ac:dyDescent="0.25">
      <c r="A237" s="34" t="str">
        <f t="shared" ref="A237:A261" si="36">O$39&amp;"+"&amp;O3</f>
        <v>511+702</v>
      </c>
      <c r="B237" s="34" t="str">
        <f t="shared" ref="B237:B261" si="37">Q3</f>
        <v>CGTACTAG</v>
      </c>
      <c r="C237" s="34" t="str">
        <f t="shared" ref="C237:C261" si="38">R$39</f>
        <v>CGGAGAGA</v>
      </c>
      <c r="D237" s="34" t="str">
        <f t="shared" ref="D237:D261" si="39">Q$39</f>
        <v>TCTCTCCG</v>
      </c>
    </row>
    <row r="238" spans="1:4" ht="15.75" x14ac:dyDescent="0.25">
      <c r="A238" s="34" t="str">
        <f t="shared" si="36"/>
        <v>511+703</v>
      </c>
      <c r="B238" s="34" t="str">
        <f t="shared" si="37"/>
        <v>AGGCAGAA</v>
      </c>
      <c r="C238" s="34" t="str">
        <f t="shared" si="38"/>
        <v>CGGAGAGA</v>
      </c>
      <c r="D238" s="34" t="str">
        <f t="shared" si="39"/>
        <v>TCTCTCCG</v>
      </c>
    </row>
    <row r="239" spans="1:4" ht="15.75" x14ac:dyDescent="0.25">
      <c r="A239" s="34" t="str">
        <f t="shared" si="36"/>
        <v>511+704</v>
      </c>
      <c r="B239" s="34" t="str">
        <f t="shared" si="37"/>
        <v>TCCTGAGC</v>
      </c>
      <c r="C239" s="34" t="str">
        <f t="shared" si="38"/>
        <v>CGGAGAGA</v>
      </c>
      <c r="D239" s="34" t="str">
        <f t="shared" si="39"/>
        <v>TCTCTCCG</v>
      </c>
    </row>
    <row r="240" spans="1:4" ht="15.75" x14ac:dyDescent="0.25">
      <c r="A240" s="34" t="str">
        <f t="shared" si="36"/>
        <v>511+705</v>
      </c>
      <c r="B240" s="34" t="str">
        <f t="shared" si="37"/>
        <v>GGACTCCT</v>
      </c>
      <c r="C240" s="34" t="str">
        <f t="shared" si="38"/>
        <v>CGGAGAGA</v>
      </c>
      <c r="D240" s="34" t="str">
        <f t="shared" si="39"/>
        <v>TCTCTCCG</v>
      </c>
    </row>
    <row r="241" spans="1:4" ht="15.75" x14ac:dyDescent="0.25">
      <c r="A241" s="34" t="str">
        <f t="shared" si="36"/>
        <v>511+706</v>
      </c>
      <c r="B241" s="34" t="str">
        <f t="shared" si="37"/>
        <v>TAGGCATG</v>
      </c>
      <c r="C241" s="34" t="str">
        <f t="shared" si="38"/>
        <v>CGGAGAGA</v>
      </c>
      <c r="D241" s="34" t="str">
        <f t="shared" si="39"/>
        <v>TCTCTCCG</v>
      </c>
    </row>
    <row r="242" spans="1:4" ht="15.75" x14ac:dyDescent="0.25">
      <c r="A242" s="34" t="str">
        <f t="shared" si="36"/>
        <v>511+707</v>
      </c>
      <c r="B242" s="34" t="str">
        <f t="shared" si="37"/>
        <v>CTCTCTAC</v>
      </c>
      <c r="C242" s="34" t="str">
        <f t="shared" si="38"/>
        <v>CGGAGAGA</v>
      </c>
      <c r="D242" s="34" t="str">
        <f t="shared" si="39"/>
        <v>TCTCTCCG</v>
      </c>
    </row>
    <row r="243" spans="1:4" ht="15.75" x14ac:dyDescent="0.25">
      <c r="A243" s="34" t="str">
        <f t="shared" si="36"/>
        <v>511+708</v>
      </c>
      <c r="B243" s="34" t="str">
        <f t="shared" si="37"/>
        <v>CAGAGAGG</v>
      </c>
      <c r="C243" s="34" t="str">
        <f t="shared" si="38"/>
        <v>CGGAGAGA</v>
      </c>
      <c r="D243" s="34" t="str">
        <f t="shared" si="39"/>
        <v>TCTCTCCG</v>
      </c>
    </row>
    <row r="244" spans="1:4" ht="15.75" x14ac:dyDescent="0.25">
      <c r="A244" s="34" t="str">
        <f t="shared" si="36"/>
        <v>511+709</v>
      </c>
      <c r="B244" s="34" t="str">
        <f t="shared" si="37"/>
        <v>GCTACGCT</v>
      </c>
      <c r="C244" s="34" t="str">
        <f t="shared" si="38"/>
        <v>CGGAGAGA</v>
      </c>
      <c r="D244" s="34" t="str">
        <f t="shared" si="39"/>
        <v>TCTCTCCG</v>
      </c>
    </row>
    <row r="245" spans="1:4" ht="15.75" x14ac:dyDescent="0.25">
      <c r="A245" s="34" t="str">
        <f t="shared" si="36"/>
        <v>511+710</v>
      </c>
      <c r="B245" s="34" t="str">
        <f t="shared" si="37"/>
        <v>CGAGGCTG</v>
      </c>
      <c r="C245" s="34" t="str">
        <f t="shared" si="38"/>
        <v>CGGAGAGA</v>
      </c>
      <c r="D245" s="34" t="str">
        <f t="shared" si="39"/>
        <v>TCTCTCCG</v>
      </c>
    </row>
    <row r="246" spans="1:4" ht="15.75" x14ac:dyDescent="0.25">
      <c r="A246" s="34" t="str">
        <f t="shared" si="36"/>
        <v>511+711</v>
      </c>
      <c r="B246" s="34" t="str">
        <f t="shared" si="37"/>
        <v>AAGAGGCA</v>
      </c>
      <c r="C246" s="34" t="str">
        <f t="shared" si="38"/>
        <v>CGGAGAGA</v>
      </c>
      <c r="D246" s="34" t="str">
        <f t="shared" si="39"/>
        <v>TCTCTCCG</v>
      </c>
    </row>
    <row r="247" spans="1:4" ht="15.75" x14ac:dyDescent="0.25">
      <c r="A247" s="34" t="str">
        <f t="shared" si="36"/>
        <v>511+712</v>
      </c>
      <c r="B247" s="34" t="str">
        <f t="shared" si="37"/>
        <v>GTAGAGGA</v>
      </c>
      <c r="C247" s="34" t="str">
        <f t="shared" si="38"/>
        <v>CGGAGAGA</v>
      </c>
      <c r="D247" s="34" t="str">
        <f t="shared" si="39"/>
        <v>TCTCTCCG</v>
      </c>
    </row>
    <row r="248" spans="1:4" ht="15.75" x14ac:dyDescent="0.25">
      <c r="A248" s="34" t="str">
        <f t="shared" si="36"/>
        <v>511+714</v>
      </c>
      <c r="B248" s="34" t="str">
        <f t="shared" si="37"/>
        <v>GCTCATGA</v>
      </c>
      <c r="C248" s="34" t="str">
        <f t="shared" si="38"/>
        <v>CGGAGAGA</v>
      </c>
      <c r="D248" s="34" t="str">
        <f t="shared" si="39"/>
        <v>TCTCTCCG</v>
      </c>
    </row>
    <row r="249" spans="1:4" ht="15.75" x14ac:dyDescent="0.25">
      <c r="A249" s="34" t="str">
        <f t="shared" si="36"/>
        <v>511+715</v>
      </c>
      <c r="B249" s="34" t="str">
        <f t="shared" si="37"/>
        <v>ATCTCAGG</v>
      </c>
      <c r="C249" s="34" t="str">
        <f t="shared" si="38"/>
        <v>CGGAGAGA</v>
      </c>
      <c r="D249" s="34" t="str">
        <f t="shared" si="39"/>
        <v>TCTCTCCG</v>
      </c>
    </row>
    <row r="250" spans="1:4" ht="15.75" x14ac:dyDescent="0.25">
      <c r="A250" s="34" t="str">
        <f t="shared" si="36"/>
        <v>511+716</v>
      </c>
      <c r="B250" s="34" t="str">
        <f t="shared" si="37"/>
        <v>ACTCGCTA</v>
      </c>
      <c r="C250" s="34" t="str">
        <f t="shared" si="38"/>
        <v>CGGAGAGA</v>
      </c>
      <c r="D250" s="34" t="str">
        <f t="shared" si="39"/>
        <v>TCTCTCCG</v>
      </c>
    </row>
    <row r="251" spans="1:4" ht="15.75" x14ac:dyDescent="0.25">
      <c r="A251" s="34" t="str">
        <f t="shared" si="36"/>
        <v>511+718</v>
      </c>
      <c r="B251" s="34" t="str">
        <f t="shared" si="37"/>
        <v>GGAGCTAC</v>
      </c>
      <c r="C251" s="34" t="str">
        <f t="shared" si="38"/>
        <v>CGGAGAGA</v>
      </c>
      <c r="D251" s="34" t="str">
        <f t="shared" si="39"/>
        <v>TCTCTCCG</v>
      </c>
    </row>
    <row r="252" spans="1:4" ht="15.75" x14ac:dyDescent="0.25">
      <c r="A252" s="34" t="str">
        <f t="shared" si="36"/>
        <v>511+719</v>
      </c>
      <c r="B252" s="34" t="str">
        <f t="shared" si="37"/>
        <v>GCGTAGTA</v>
      </c>
      <c r="C252" s="34" t="str">
        <f t="shared" si="38"/>
        <v>CGGAGAGA</v>
      </c>
      <c r="D252" s="34" t="str">
        <f t="shared" si="39"/>
        <v>TCTCTCCG</v>
      </c>
    </row>
    <row r="253" spans="1:4" ht="15.75" x14ac:dyDescent="0.25">
      <c r="A253" s="34" t="str">
        <f t="shared" si="36"/>
        <v>511+720</v>
      </c>
      <c r="B253" s="34" t="str">
        <f t="shared" si="37"/>
        <v>CGGAGCCT</v>
      </c>
      <c r="C253" s="34" t="str">
        <f t="shared" si="38"/>
        <v>CGGAGAGA</v>
      </c>
      <c r="D253" s="34" t="str">
        <f t="shared" si="39"/>
        <v>TCTCTCCG</v>
      </c>
    </row>
    <row r="254" spans="1:4" ht="15.75" x14ac:dyDescent="0.25">
      <c r="A254" s="34" t="str">
        <f t="shared" si="36"/>
        <v>511+721</v>
      </c>
      <c r="B254" s="34" t="str">
        <f t="shared" si="37"/>
        <v>TACGCTGC</v>
      </c>
      <c r="C254" s="34" t="str">
        <f t="shared" si="38"/>
        <v>CGGAGAGA</v>
      </c>
      <c r="D254" s="34" t="str">
        <f t="shared" si="39"/>
        <v>TCTCTCCG</v>
      </c>
    </row>
    <row r="255" spans="1:4" ht="15.75" x14ac:dyDescent="0.25">
      <c r="A255" s="34" t="str">
        <f t="shared" si="36"/>
        <v>511+722</v>
      </c>
      <c r="B255" s="34" t="str">
        <f t="shared" si="37"/>
        <v>ATGCGCAG</v>
      </c>
      <c r="C255" s="34" t="str">
        <f t="shared" si="38"/>
        <v>CGGAGAGA</v>
      </c>
      <c r="D255" s="34" t="str">
        <f t="shared" si="39"/>
        <v>TCTCTCCG</v>
      </c>
    </row>
    <row r="256" spans="1:4" ht="15.75" x14ac:dyDescent="0.25">
      <c r="A256" s="34" t="str">
        <f t="shared" si="36"/>
        <v>511+723</v>
      </c>
      <c r="B256" s="34" t="str">
        <f t="shared" si="37"/>
        <v>TAGCGCTC</v>
      </c>
      <c r="C256" s="34" t="str">
        <f t="shared" si="38"/>
        <v>CGGAGAGA</v>
      </c>
      <c r="D256" s="34" t="str">
        <f t="shared" si="39"/>
        <v>TCTCTCCG</v>
      </c>
    </row>
    <row r="257" spans="1:4" ht="15.75" x14ac:dyDescent="0.25">
      <c r="A257" s="34" t="str">
        <f t="shared" si="36"/>
        <v>511+724</v>
      </c>
      <c r="B257" s="34" t="str">
        <f t="shared" si="37"/>
        <v>ACTGAGCG</v>
      </c>
      <c r="C257" s="34" t="str">
        <f t="shared" si="38"/>
        <v>CGGAGAGA</v>
      </c>
      <c r="D257" s="34" t="str">
        <f t="shared" si="39"/>
        <v>TCTCTCCG</v>
      </c>
    </row>
    <row r="258" spans="1:4" ht="15.75" x14ac:dyDescent="0.25">
      <c r="A258" s="34" t="str">
        <f t="shared" si="36"/>
        <v>511+726</v>
      </c>
      <c r="B258" s="34" t="str">
        <f t="shared" si="37"/>
        <v>CCTAAGAC</v>
      </c>
      <c r="C258" s="34" t="str">
        <f t="shared" si="38"/>
        <v>CGGAGAGA</v>
      </c>
      <c r="D258" s="34" t="str">
        <f t="shared" si="39"/>
        <v>TCTCTCCG</v>
      </c>
    </row>
    <row r="259" spans="1:4" ht="15.75" x14ac:dyDescent="0.25">
      <c r="A259" s="34" t="str">
        <f t="shared" si="36"/>
        <v>511+727</v>
      </c>
      <c r="B259" s="34" t="str">
        <f t="shared" si="37"/>
        <v>CGATCAGT</v>
      </c>
      <c r="C259" s="34" t="str">
        <f t="shared" si="38"/>
        <v>CGGAGAGA</v>
      </c>
      <c r="D259" s="34" t="str">
        <f t="shared" si="39"/>
        <v>TCTCTCCG</v>
      </c>
    </row>
    <row r="260" spans="1:4" ht="15.75" x14ac:dyDescent="0.25">
      <c r="A260" s="34" t="str">
        <f t="shared" si="36"/>
        <v>511+728</v>
      </c>
      <c r="B260" s="34" t="str">
        <f t="shared" si="37"/>
        <v>TGCAGCTA</v>
      </c>
      <c r="C260" s="34" t="str">
        <f t="shared" si="38"/>
        <v>CGGAGAGA</v>
      </c>
      <c r="D260" s="34" t="str">
        <f t="shared" si="39"/>
        <v>TCTCTCCG</v>
      </c>
    </row>
    <row r="261" spans="1:4" ht="15.75" x14ac:dyDescent="0.25">
      <c r="A261" s="34" t="str">
        <f t="shared" si="36"/>
        <v>511+729</v>
      </c>
      <c r="B261" s="34" t="str">
        <f t="shared" si="37"/>
        <v>TCGACGTC</v>
      </c>
      <c r="C261" s="34" t="str">
        <f t="shared" si="38"/>
        <v>CGGAGAGA</v>
      </c>
      <c r="D261" s="34" t="str">
        <f t="shared" si="39"/>
        <v>TCTCTCCG</v>
      </c>
    </row>
    <row r="262" spans="1:4" ht="15.75" x14ac:dyDescent="0.25">
      <c r="A262" s="34" t="str">
        <f>O$40&amp;"+"&amp;O2</f>
        <v>513+701</v>
      </c>
      <c r="B262" s="34" t="str">
        <f>Q2</f>
        <v>TAAGGCGA</v>
      </c>
      <c r="C262" s="34" t="str">
        <f>R$40</f>
        <v>CTAGTCGA</v>
      </c>
      <c r="D262" s="34" t="str">
        <f>Q$40</f>
        <v>TCGACTAG</v>
      </c>
    </row>
    <row r="263" spans="1:4" ht="15.75" x14ac:dyDescent="0.25">
      <c r="A263" s="34" t="str">
        <f t="shared" ref="A263:A287" si="40">O$40&amp;"+"&amp;O3</f>
        <v>513+702</v>
      </c>
      <c r="B263" s="34" t="str">
        <f t="shared" ref="B263:B287" si="41">Q3</f>
        <v>CGTACTAG</v>
      </c>
      <c r="C263" s="34" t="str">
        <f t="shared" ref="C263:C287" si="42">R$40</f>
        <v>CTAGTCGA</v>
      </c>
      <c r="D263" s="34" t="str">
        <f t="shared" ref="D263:D287" si="43">Q$40</f>
        <v>TCGACTAG</v>
      </c>
    </row>
    <row r="264" spans="1:4" ht="15.75" x14ac:dyDescent="0.25">
      <c r="A264" s="34" t="str">
        <f t="shared" si="40"/>
        <v>513+703</v>
      </c>
      <c r="B264" s="34" t="str">
        <f t="shared" si="41"/>
        <v>AGGCAGAA</v>
      </c>
      <c r="C264" s="34" t="str">
        <f t="shared" si="42"/>
        <v>CTAGTCGA</v>
      </c>
      <c r="D264" s="34" t="str">
        <f t="shared" si="43"/>
        <v>TCGACTAG</v>
      </c>
    </row>
    <row r="265" spans="1:4" ht="15.75" x14ac:dyDescent="0.25">
      <c r="A265" s="34" t="str">
        <f t="shared" si="40"/>
        <v>513+704</v>
      </c>
      <c r="B265" s="34" t="str">
        <f t="shared" si="41"/>
        <v>TCCTGAGC</v>
      </c>
      <c r="C265" s="34" t="str">
        <f t="shared" si="42"/>
        <v>CTAGTCGA</v>
      </c>
      <c r="D265" s="34" t="str">
        <f t="shared" si="43"/>
        <v>TCGACTAG</v>
      </c>
    </row>
    <row r="266" spans="1:4" ht="15.75" x14ac:dyDescent="0.25">
      <c r="A266" s="34" t="str">
        <f t="shared" si="40"/>
        <v>513+705</v>
      </c>
      <c r="B266" s="34" t="str">
        <f t="shared" si="41"/>
        <v>GGACTCCT</v>
      </c>
      <c r="C266" s="34" t="str">
        <f t="shared" si="42"/>
        <v>CTAGTCGA</v>
      </c>
      <c r="D266" s="34" t="str">
        <f t="shared" si="43"/>
        <v>TCGACTAG</v>
      </c>
    </row>
    <row r="267" spans="1:4" ht="15.75" x14ac:dyDescent="0.25">
      <c r="A267" s="34" t="str">
        <f t="shared" si="40"/>
        <v>513+706</v>
      </c>
      <c r="B267" s="34" t="str">
        <f t="shared" si="41"/>
        <v>TAGGCATG</v>
      </c>
      <c r="C267" s="34" t="str">
        <f t="shared" si="42"/>
        <v>CTAGTCGA</v>
      </c>
      <c r="D267" s="34" t="str">
        <f t="shared" si="43"/>
        <v>TCGACTAG</v>
      </c>
    </row>
    <row r="268" spans="1:4" ht="15.75" x14ac:dyDescent="0.25">
      <c r="A268" s="34" t="str">
        <f t="shared" si="40"/>
        <v>513+707</v>
      </c>
      <c r="B268" s="34" t="str">
        <f t="shared" si="41"/>
        <v>CTCTCTAC</v>
      </c>
      <c r="C268" s="34" t="str">
        <f t="shared" si="42"/>
        <v>CTAGTCGA</v>
      </c>
      <c r="D268" s="34" t="str">
        <f t="shared" si="43"/>
        <v>TCGACTAG</v>
      </c>
    </row>
    <row r="269" spans="1:4" ht="15.75" x14ac:dyDescent="0.25">
      <c r="A269" s="34" t="str">
        <f t="shared" si="40"/>
        <v>513+708</v>
      </c>
      <c r="B269" s="34" t="str">
        <f t="shared" si="41"/>
        <v>CAGAGAGG</v>
      </c>
      <c r="C269" s="34" t="str">
        <f t="shared" si="42"/>
        <v>CTAGTCGA</v>
      </c>
      <c r="D269" s="34" t="str">
        <f t="shared" si="43"/>
        <v>TCGACTAG</v>
      </c>
    </row>
    <row r="270" spans="1:4" ht="15.75" x14ac:dyDescent="0.25">
      <c r="A270" s="34" t="str">
        <f t="shared" si="40"/>
        <v>513+709</v>
      </c>
      <c r="B270" s="34" t="str">
        <f t="shared" si="41"/>
        <v>GCTACGCT</v>
      </c>
      <c r="C270" s="34" t="str">
        <f t="shared" si="42"/>
        <v>CTAGTCGA</v>
      </c>
      <c r="D270" s="34" t="str">
        <f t="shared" si="43"/>
        <v>TCGACTAG</v>
      </c>
    </row>
    <row r="271" spans="1:4" ht="15.75" x14ac:dyDescent="0.25">
      <c r="A271" s="34" t="str">
        <f t="shared" si="40"/>
        <v>513+710</v>
      </c>
      <c r="B271" s="34" t="str">
        <f t="shared" si="41"/>
        <v>CGAGGCTG</v>
      </c>
      <c r="C271" s="34" t="str">
        <f t="shared" si="42"/>
        <v>CTAGTCGA</v>
      </c>
      <c r="D271" s="34" t="str">
        <f t="shared" si="43"/>
        <v>TCGACTAG</v>
      </c>
    </row>
    <row r="272" spans="1:4" ht="15.75" x14ac:dyDescent="0.25">
      <c r="A272" s="34" t="str">
        <f t="shared" si="40"/>
        <v>513+711</v>
      </c>
      <c r="B272" s="34" t="str">
        <f t="shared" si="41"/>
        <v>AAGAGGCA</v>
      </c>
      <c r="C272" s="34" t="str">
        <f t="shared" si="42"/>
        <v>CTAGTCGA</v>
      </c>
      <c r="D272" s="34" t="str">
        <f t="shared" si="43"/>
        <v>TCGACTAG</v>
      </c>
    </row>
    <row r="273" spans="1:4" ht="15.75" x14ac:dyDescent="0.25">
      <c r="A273" s="34" t="str">
        <f t="shared" si="40"/>
        <v>513+712</v>
      </c>
      <c r="B273" s="34" t="str">
        <f t="shared" si="41"/>
        <v>GTAGAGGA</v>
      </c>
      <c r="C273" s="34" t="str">
        <f t="shared" si="42"/>
        <v>CTAGTCGA</v>
      </c>
      <c r="D273" s="34" t="str">
        <f t="shared" si="43"/>
        <v>TCGACTAG</v>
      </c>
    </row>
    <row r="274" spans="1:4" ht="15.75" x14ac:dyDescent="0.25">
      <c r="A274" s="34" t="str">
        <f t="shared" si="40"/>
        <v>513+714</v>
      </c>
      <c r="B274" s="34" t="str">
        <f t="shared" si="41"/>
        <v>GCTCATGA</v>
      </c>
      <c r="C274" s="34" t="str">
        <f t="shared" si="42"/>
        <v>CTAGTCGA</v>
      </c>
      <c r="D274" s="34" t="str">
        <f t="shared" si="43"/>
        <v>TCGACTAG</v>
      </c>
    </row>
    <row r="275" spans="1:4" ht="15.75" x14ac:dyDescent="0.25">
      <c r="A275" s="34" t="str">
        <f t="shared" si="40"/>
        <v>513+715</v>
      </c>
      <c r="B275" s="34" t="str">
        <f t="shared" si="41"/>
        <v>ATCTCAGG</v>
      </c>
      <c r="C275" s="34" t="str">
        <f t="shared" si="42"/>
        <v>CTAGTCGA</v>
      </c>
      <c r="D275" s="34" t="str">
        <f t="shared" si="43"/>
        <v>TCGACTAG</v>
      </c>
    </row>
    <row r="276" spans="1:4" ht="15.75" x14ac:dyDescent="0.25">
      <c r="A276" s="34" t="str">
        <f t="shared" si="40"/>
        <v>513+716</v>
      </c>
      <c r="B276" s="34" t="str">
        <f t="shared" si="41"/>
        <v>ACTCGCTA</v>
      </c>
      <c r="C276" s="34" t="str">
        <f t="shared" si="42"/>
        <v>CTAGTCGA</v>
      </c>
      <c r="D276" s="34" t="str">
        <f t="shared" si="43"/>
        <v>TCGACTAG</v>
      </c>
    </row>
    <row r="277" spans="1:4" ht="15.75" x14ac:dyDescent="0.25">
      <c r="A277" s="34" t="str">
        <f t="shared" si="40"/>
        <v>513+718</v>
      </c>
      <c r="B277" s="34" t="str">
        <f t="shared" si="41"/>
        <v>GGAGCTAC</v>
      </c>
      <c r="C277" s="34" t="str">
        <f t="shared" si="42"/>
        <v>CTAGTCGA</v>
      </c>
      <c r="D277" s="34" t="str">
        <f t="shared" si="43"/>
        <v>TCGACTAG</v>
      </c>
    </row>
    <row r="278" spans="1:4" ht="15.75" x14ac:dyDescent="0.25">
      <c r="A278" s="34" t="str">
        <f t="shared" si="40"/>
        <v>513+719</v>
      </c>
      <c r="B278" s="34" t="str">
        <f t="shared" si="41"/>
        <v>GCGTAGTA</v>
      </c>
      <c r="C278" s="34" t="str">
        <f t="shared" si="42"/>
        <v>CTAGTCGA</v>
      </c>
      <c r="D278" s="34" t="str">
        <f t="shared" si="43"/>
        <v>TCGACTAG</v>
      </c>
    </row>
    <row r="279" spans="1:4" ht="15.75" x14ac:dyDescent="0.25">
      <c r="A279" s="34" t="str">
        <f t="shared" si="40"/>
        <v>513+720</v>
      </c>
      <c r="B279" s="34" t="str">
        <f t="shared" si="41"/>
        <v>CGGAGCCT</v>
      </c>
      <c r="C279" s="34" t="str">
        <f t="shared" si="42"/>
        <v>CTAGTCGA</v>
      </c>
      <c r="D279" s="34" t="str">
        <f t="shared" si="43"/>
        <v>TCGACTAG</v>
      </c>
    </row>
    <row r="280" spans="1:4" ht="15.75" x14ac:dyDescent="0.25">
      <c r="A280" s="34" t="str">
        <f t="shared" si="40"/>
        <v>513+721</v>
      </c>
      <c r="B280" s="34" t="str">
        <f t="shared" si="41"/>
        <v>TACGCTGC</v>
      </c>
      <c r="C280" s="34" t="str">
        <f t="shared" si="42"/>
        <v>CTAGTCGA</v>
      </c>
      <c r="D280" s="34" t="str">
        <f t="shared" si="43"/>
        <v>TCGACTAG</v>
      </c>
    </row>
    <row r="281" spans="1:4" ht="15.75" x14ac:dyDescent="0.25">
      <c r="A281" s="34" t="str">
        <f t="shared" si="40"/>
        <v>513+722</v>
      </c>
      <c r="B281" s="34" t="str">
        <f t="shared" si="41"/>
        <v>ATGCGCAG</v>
      </c>
      <c r="C281" s="34" t="str">
        <f t="shared" si="42"/>
        <v>CTAGTCGA</v>
      </c>
      <c r="D281" s="34" t="str">
        <f t="shared" si="43"/>
        <v>TCGACTAG</v>
      </c>
    </row>
    <row r="282" spans="1:4" ht="15.75" x14ac:dyDescent="0.25">
      <c r="A282" s="34" t="str">
        <f t="shared" si="40"/>
        <v>513+723</v>
      </c>
      <c r="B282" s="34" t="str">
        <f t="shared" si="41"/>
        <v>TAGCGCTC</v>
      </c>
      <c r="C282" s="34" t="str">
        <f t="shared" si="42"/>
        <v>CTAGTCGA</v>
      </c>
      <c r="D282" s="34" t="str">
        <f t="shared" si="43"/>
        <v>TCGACTAG</v>
      </c>
    </row>
    <row r="283" spans="1:4" ht="15.75" x14ac:dyDescent="0.25">
      <c r="A283" s="34" t="str">
        <f t="shared" si="40"/>
        <v>513+724</v>
      </c>
      <c r="B283" s="34" t="str">
        <f t="shared" si="41"/>
        <v>ACTGAGCG</v>
      </c>
      <c r="C283" s="34" t="str">
        <f t="shared" si="42"/>
        <v>CTAGTCGA</v>
      </c>
      <c r="D283" s="34" t="str">
        <f t="shared" si="43"/>
        <v>TCGACTAG</v>
      </c>
    </row>
    <row r="284" spans="1:4" ht="15.75" x14ac:dyDescent="0.25">
      <c r="A284" s="34" t="str">
        <f t="shared" si="40"/>
        <v>513+726</v>
      </c>
      <c r="B284" s="34" t="str">
        <f t="shared" si="41"/>
        <v>CCTAAGAC</v>
      </c>
      <c r="C284" s="34" t="str">
        <f t="shared" si="42"/>
        <v>CTAGTCGA</v>
      </c>
      <c r="D284" s="34" t="str">
        <f t="shared" si="43"/>
        <v>TCGACTAG</v>
      </c>
    </row>
    <row r="285" spans="1:4" ht="15.75" x14ac:dyDescent="0.25">
      <c r="A285" s="34" t="str">
        <f t="shared" si="40"/>
        <v>513+727</v>
      </c>
      <c r="B285" s="34" t="str">
        <f t="shared" si="41"/>
        <v>CGATCAGT</v>
      </c>
      <c r="C285" s="34" t="str">
        <f t="shared" si="42"/>
        <v>CTAGTCGA</v>
      </c>
      <c r="D285" s="34" t="str">
        <f t="shared" si="43"/>
        <v>TCGACTAG</v>
      </c>
    </row>
    <row r="286" spans="1:4" ht="15.75" x14ac:dyDescent="0.25">
      <c r="A286" s="34" t="str">
        <f t="shared" si="40"/>
        <v>513+728</v>
      </c>
      <c r="B286" s="34" t="str">
        <f t="shared" si="41"/>
        <v>TGCAGCTA</v>
      </c>
      <c r="C286" s="34" t="str">
        <f t="shared" si="42"/>
        <v>CTAGTCGA</v>
      </c>
      <c r="D286" s="34" t="str">
        <f t="shared" si="43"/>
        <v>TCGACTAG</v>
      </c>
    </row>
    <row r="287" spans="1:4" ht="15.75" x14ac:dyDescent="0.25">
      <c r="A287" s="34" t="str">
        <f t="shared" si="40"/>
        <v>513+729</v>
      </c>
      <c r="B287" s="34" t="str">
        <f t="shared" si="41"/>
        <v>TCGACGTC</v>
      </c>
      <c r="C287" s="34" t="str">
        <f t="shared" si="42"/>
        <v>CTAGTCGA</v>
      </c>
      <c r="D287" s="34" t="str">
        <f t="shared" si="43"/>
        <v>TCGACTAG</v>
      </c>
    </row>
    <row r="288" spans="1:4" ht="15.75" x14ac:dyDescent="0.25">
      <c r="A288" s="34" t="str">
        <f>O$41&amp;"+"&amp;O2</f>
        <v>515+701</v>
      </c>
      <c r="B288" s="34" t="str">
        <f>Q2</f>
        <v>TAAGGCGA</v>
      </c>
      <c r="C288" s="34" t="str">
        <f>R$41</f>
        <v>AGCTAGAA</v>
      </c>
      <c r="D288" s="34" t="str">
        <f>Q$41</f>
        <v>TTCTAGCT</v>
      </c>
    </row>
    <row r="289" spans="1:4" ht="15.75" x14ac:dyDescent="0.25">
      <c r="A289" s="34" t="str">
        <f t="shared" ref="A289:A313" si="44">O$41&amp;"+"&amp;O3</f>
        <v>515+702</v>
      </c>
      <c r="B289" s="34" t="str">
        <f t="shared" ref="B289:B313" si="45">Q3</f>
        <v>CGTACTAG</v>
      </c>
      <c r="C289" s="34" t="str">
        <f t="shared" ref="C289:C313" si="46">R$41</f>
        <v>AGCTAGAA</v>
      </c>
      <c r="D289" s="34" t="str">
        <f t="shared" ref="D289:D313" si="47">Q$41</f>
        <v>TTCTAGCT</v>
      </c>
    </row>
    <row r="290" spans="1:4" ht="15.75" x14ac:dyDescent="0.25">
      <c r="A290" s="34" t="str">
        <f t="shared" si="44"/>
        <v>515+703</v>
      </c>
      <c r="B290" s="34" t="str">
        <f t="shared" si="45"/>
        <v>AGGCAGAA</v>
      </c>
      <c r="C290" s="34" t="str">
        <f t="shared" si="46"/>
        <v>AGCTAGAA</v>
      </c>
      <c r="D290" s="34" t="str">
        <f t="shared" si="47"/>
        <v>TTCTAGCT</v>
      </c>
    </row>
    <row r="291" spans="1:4" ht="15.75" x14ac:dyDescent="0.25">
      <c r="A291" s="34" t="str">
        <f t="shared" si="44"/>
        <v>515+704</v>
      </c>
      <c r="B291" s="34" t="str">
        <f t="shared" si="45"/>
        <v>TCCTGAGC</v>
      </c>
      <c r="C291" s="34" t="str">
        <f t="shared" si="46"/>
        <v>AGCTAGAA</v>
      </c>
      <c r="D291" s="34" t="str">
        <f t="shared" si="47"/>
        <v>TTCTAGCT</v>
      </c>
    </row>
    <row r="292" spans="1:4" ht="15.75" x14ac:dyDescent="0.25">
      <c r="A292" s="34" t="str">
        <f t="shared" si="44"/>
        <v>515+705</v>
      </c>
      <c r="B292" s="34" t="str">
        <f t="shared" si="45"/>
        <v>GGACTCCT</v>
      </c>
      <c r="C292" s="34" t="str">
        <f t="shared" si="46"/>
        <v>AGCTAGAA</v>
      </c>
      <c r="D292" s="34" t="str">
        <f t="shared" si="47"/>
        <v>TTCTAGCT</v>
      </c>
    </row>
    <row r="293" spans="1:4" ht="15.75" x14ac:dyDescent="0.25">
      <c r="A293" s="34" t="str">
        <f t="shared" si="44"/>
        <v>515+706</v>
      </c>
      <c r="B293" s="34" t="str">
        <f t="shared" si="45"/>
        <v>TAGGCATG</v>
      </c>
      <c r="C293" s="34" t="str">
        <f t="shared" si="46"/>
        <v>AGCTAGAA</v>
      </c>
      <c r="D293" s="34" t="str">
        <f t="shared" si="47"/>
        <v>TTCTAGCT</v>
      </c>
    </row>
    <row r="294" spans="1:4" ht="15.75" x14ac:dyDescent="0.25">
      <c r="A294" s="34" t="str">
        <f t="shared" si="44"/>
        <v>515+707</v>
      </c>
      <c r="B294" s="34" t="str">
        <f t="shared" si="45"/>
        <v>CTCTCTAC</v>
      </c>
      <c r="C294" s="34" t="str">
        <f t="shared" si="46"/>
        <v>AGCTAGAA</v>
      </c>
      <c r="D294" s="34" t="str">
        <f t="shared" si="47"/>
        <v>TTCTAGCT</v>
      </c>
    </row>
    <row r="295" spans="1:4" ht="15.75" x14ac:dyDescent="0.25">
      <c r="A295" s="34" t="str">
        <f t="shared" si="44"/>
        <v>515+708</v>
      </c>
      <c r="B295" s="34" t="str">
        <f t="shared" si="45"/>
        <v>CAGAGAGG</v>
      </c>
      <c r="C295" s="34" t="str">
        <f t="shared" si="46"/>
        <v>AGCTAGAA</v>
      </c>
      <c r="D295" s="34" t="str">
        <f t="shared" si="47"/>
        <v>TTCTAGCT</v>
      </c>
    </row>
    <row r="296" spans="1:4" ht="15.75" x14ac:dyDescent="0.25">
      <c r="A296" s="34" t="str">
        <f t="shared" si="44"/>
        <v>515+709</v>
      </c>
      <c r="B296" s="34" t="str">
        <f t="shared" si="45"/>
        <v>GCTACGCT</v>
      </c>
      <c r="C296" s="34" t="str">
        <f t="shared" si="46"/>
        <v>AGCTAGAA</v>
      </c>
      <c r="D296" s="34" t="str">
        <f t="shared" si="47"/>
        <v>TTCTAGCT</v>
      </c>
    </row>
    <row r="297" spans="1:4" ht="15.75" x14ac:dyDescent="0.25">
      <c r="A297" s="34" t="str">
        <f t="shared" si="44"/>
        <v>515+710</v>
      </c>
      <c r="B297" s="34" t="str">
        <f t="shared" si="45"/>
        <v>CGAGGCTG</v>
      </c>
      <c r="C297" s="34" t="str">
        <f t="shared" si="46"/>
        <v>AGCTAGAA</v>
      </c>
      <c r="D297" s="34" t="str">
        <f t="shared" si="47"/>
        <v>TTCTAGCT</v>
      </c>
    </row>
    <row r="298" spans="1:4" ht="15.75" x14ac:dyDescent="0.25">
      <c r="A298" s="34" t="str">
        <f t="shared" si="44"/>
        <v>515+711</v>
      </c>
      <c r="B298" s="34" t="str">
        <f t="shared" si="45"/>
        <v>AAGAGGCA</v>
      </c>
      <c r="C298" s="34" t="str">
        <f t="shared" si="46"/>
        <v>AGCTAGAA</v>
      </c>
      <c r="D298" s="34" t="str">
        <f t="shared" si="47"/>
        <v>TTCTAGCT</v>
      </c>
    </row>
    <row r="299" spans="1:4" ht="15.75" x14ac:dyDescent="0.25">
      <c r="A299" s="34" t="str">
        <f t="shared" si="44"/>
        <v>515+712</v>
      </c>
      <c r="B299" s="34" t="str">
        <f t="shared" si="45"/>
        <v>GTAGAGGA</v>
      </c>
      <c r="C299" s="34" t="str">
        <f t="shared" si="46"/>
        <v>AGCTAGAA</v>
      </c>
      <c r="D299" s="34" t="str">
        <f t="shared" si="47"/>
        <v>TTCTAGCT</v>
      </c>
    </row>
    <row r="300" spans="1:4" ht="15.75" x14ac:dyDescent="0.25">
      <c r="A300" s="34" t="str">
        <f t="shared" si="44"/>
        <v>515+714</v>
      </c>
      <c r="B300" s="34" t="str">
        <f t="shared" si="45"/>
        <v>GCTCATGA</v>
      </c>
      <c r="C300" s="34" t="str">
        <f t="shared" si="46"/>
        <v>AGCTAGAA</v>
      </c>
      <c r="D300" s="34" t="str">
        <f t="shared" si="47"/>
        <v>TTCTAGCT</v>
      </c>
    </row>
    <row r="301" spans="1:4" ht="15.75" x14ac:dyDescent="0.25">
      <c r="A301" s="34" t="str">
        <f t="shared" si="44"/>
        <v>515+715</v>
      </c>
      <c r="B301" s="34" t="str">
        <f t="shared" si="45"/>
        <v>ATCTCAGG</v>
      </c>
      <c r="C301" s="34" t="str">
        <f t="shared" si="46"/>
        <v>AGCTAGAA</v>
      </c>
      <c r="D301" s="34" t="str">
        <f t="shared" si="47"/>
        <v>TTCTAGCT</v>
      </c>
    </row>
    <row r="302" spans="1:4" ht="15.75" x14ac:dyDescent="0.25">
      <c r="A302" s="34" t="str">
        <f t="shared" si="44"/>
        <v>515+716</v>
      </c>
      <c r="B302" s="34" t="str">
        <f t="shared" si="45"/>
        <v>ACTCGCTA</v>
      </c>
      <c r="C302" s="34" t="str">
        <f t="shared" si="46"/>
        <v>AGCTAGAA</v>
      </c>
      <c r="D302" s="34" t="str">
        <f t="shared" si="47"/>
        <v>TTCTAGCT</v>
      </c>
    </row>
    <row r="303" spans="1:4" ht="15.75" x14ac:dyDescent="0.25">
      <c r="A303" s="34" t="str">
        <f t="shared" si="44"/>
        <v>515+718</v>
      </c>
      <c r="B303" s="34" t="str">
        <f t="shared" si="45"/>
        <v>GGAGCTAC</v>
      </c>
      <c r="C303" s="34" t="str">
        <f t="shared" si="46"/>
        <v>AGCTAGAA</v>
      </c>
      <c r="D303" s="34" t="str">
        <f t="shared" si="47"/>
        <v>TTCTAGCT</v>
      </c>
    </row>
    <row r="304" spans="1:4" ht="15.75" x14ac:dyDescent="0.25">
      <c r="A304" s="34" t="str">
        <f t="shared" si="44"/>
        <v>515+719</v>
      </c>
      <c r="B304" s="34" t="str">
        <f t="shared" si="45"/>
        <v>GCGTAGTA</v>
      </c>
      <c r="C304" s="34" t="str">
        <f t="shared" si="46"/>
        <v>AGCTAGAA</v>
      </c>
      <c r="D304" s="34" t="str">
        <f t="shared" si="47"/>
        <v>TTCTAGCT</v>
      </c>
    </row>
    <row r="305" spans="1:4" ht="15.75" x14ac:dyDescent="0.25">
      <c r="A305" s="34" t="str">
        <f t="shared" si="44"/>
        <v>515+720</v>
      </c>
      <c r="B305" s="34" t="str">
        <f t="shared" si="45"/>
        <v>CGGAGCCT</v>
      </c>
      <c r="C305" s="34" t="str">
        <f t="shared" si="46"/>
        <v>AGCTAGAA</v>
      </c>
      <c r="D305" s="34" t="str">
        <f t="shared" si="47"/>
        <v>TTCTAGCT</v>
      </c>
    </row>
    <row r="306" spans="1:4" ht="15.75" x14ac:dyDescent="0.25">
      <c r="A306" s="34" t="str">
        <f t="shared" si="44"/>
        <v>515+721</v>
      </c>
      <c r="B306" s="34" t="str">
        <f t="shared" si="45"/>
        <v>TACGCTGC</v>
      </c>
      <c r="C306" s="34" t="str">
        <f t="shared" si="46"/>
        <v>AGCTAGAA</v>
      </c>
      <c r="D306" s="34" t="str">
        <f t="shared" si="47"/>
        <v>TTCTAGCT</v>
      </c>
    </row>
    <row r="307" spans="1:4" ht="15.75" x14ac:dyDescent="0.25">
      <c r="A307" s="34" t="str">
        <f t="shared" si="44"/>
        <v>515+722</v>
      </c>
      <c r="B307" s="34" t="str">
        <f t="shared" si="45"/>
        <v>ATGCGCAG</v>
      </c>
      <c r="C307" s="34" t="str">
        <f t="shared" si="46"/>
        <v>AGCTAGAA</v>
      </c>
      <c r="D307" s="34" t="str">
        <f t="shared" si="47"/>
        <v>TTCTAGCT</v>
      </c>
    </row>
    <row r="308" spans="1:4" ht="15.75" x14ac:dyDescent="0.25">
      <c r="A308" s="34" t="str">
        <f t="shared" si="44"/>
        <v>515+723</v>
      </c>
      <c r="B308" s="34" t="str">
        <f t="shared" si="45"/>
        <v>TAGCGCTC</v>
      </c>
      <c r="C308" s="34" t="str">
        <f t="shared" si="46"/>
        <v>AGCTAGAA</v>
      </c>
      <c r="D308" s="34" t="str">
        <f t="shared" si="47"/>
        <v>TTCTAGCT</v>
      </c>
    </row>
    <row r="309" spans="1:4" ht="15.75" x14ac:dyDescent="0.25">
      <c r="A309" s="34" t="str">
        <f t="shared" si="44"/>
        <v>515+724</v>
      </c>
      <c r="B309" s="34" t="str">
        <f t="shared" si="45"/>
        <v>ACTGAGCG</v>
      </c>
      <c r="C309" s="34" t="str">
        <f t="shared" si="46"/>
        <v>AGCTAGAA</v>
      </c>
      <c r="D309" s="34" t="str">
        <f t="shared" si="47"/>
        <v>TTCTAGCT</v>
      </c>
    </row>
    <row r="310" spans="1:4" ht="15.75" x14ac:dyDescent="0.25">
      <c r="A310" s="34" t="str">
        <f t="shared" si="44"/>
        <v>515+726</v>
      </c>
      <c r="B310" s="34" t="str">
        <f t="shared" si="45"/>
        <v>CCTAAGAC</v>
      </c>
      <c r="C310" s="34" t="str">
        <f t="shared" si="46"/>
        <v>AGCTAGAA</v>
      </c>
      <c r="D310" s="34" t="str">
        <f t="shared" si="47"/>
        <v>TTCTAGCT</v>
      </c>
    </row>
    <row r="311" spans="1:4" ht="15.75" x14ac:dyDescent="0.25">
      <c r="A311" s="34" t="str">
        <f t="shared" si="44"/>
        <v>515+727</v>
      </c>
      <c r="B311" s="34" t="str">
        <f t="shared" si="45"/>
        <v>CGATCAGT</v>
      </c>
      <c r="C311" s="34" t="str">
        <f t="shared" si="46"/>
        <v>AGCTAGAA</v>
      </c>
      <c r="D311" s="34" t="str">
        <f t="shared" si="47"/>
        <v>TTCTAGCT</v>
      </c>
    </row>
    <row r="312" spans="1:4" ht="15.75" x14ac:dyDescent="0.25">
      <c r="A312" s="34" t="str">
        <f t="shared" si="44"/>
        <v>515+728</v>
      </c>
      <c r="B312" s="34" t="str">
        <f t="shared" si="45"/>
        <v>TGCAGCTA</v>
      </c>
      <c r="C312" s="34" t="str">
        <f t="shared" si="46"/>
        <v>AGCTAGAA</v>
      </c>
      <c r="D312" s="34" t="str">
        <f t="shared" si="47"/>
        <v>TTCTAGCT</v>
      </c>
    </row>
    <row r="313" spans="1:4" ht="15.75" x14ac:dyDescent="0.25">
      <c r="A313" s="34" t="str">
        <f t="shared" si="44"/>
        <v>515+729</v>
      </c>
      <c r="B313" s="34" t="str">
        <f t="shared" si="45"/>
        <v>TCGACGTC</v>
      </c>
      <c r="C313" s="34" t="str">
        <f t="shared" si="46"/>
        <v>AGCTAGAA</v>
      </c>
      <c r="D313" s="34" t="str">
        <f t="shared" si="47"/>
        <v>TTCTAGCT</v>
      </c>
    </row>
    <row r="314" spans="1:4" ht="15.75" x14ac:dyDescent="0.25">
      <c r="A314" s="34" t="str">
        <f>O$42&amp;"+"&amp;O2</f>
        <v>516+701</v>
      </c>
      <c r="B314" s="34" t="str">
        <f>Q2</f>
        <v>TAAGGCGA</v>
      </c>
      <c r="C314" s="34" t="str">
        <f>R$42</f>
        <v>ACTCTAGG</v>
      </c>
      <c r="D314" s="34" t="str">
        <f>Q$42</f>
        <v>CCTAGAGT</v>
      </c>
    </row>
    <row r="315" spans="1:4" ht="15.75" x14ac:dyDescent="0.25">
      <c r="A315" s="34" t="str">
        <f t="shared" ref="A315:A339" si="48">O$42&amp;"+"&amp;O3</f>
        <v>516+702</v>
      </c>
      <c r="B315" s="34" t="str">
        <f t="shared" ref="B315:B339" si="49">Q3</f>
        <v>CGTACTAG</v>
      </c>
      <c r="C315" s="34" t="str">
        <f t="shared" ref="C315:C339" si="50">R$42</f>
        <v>ACTCTAGG</v>
      </c>
      <c r="D315" s="34" t="str">
        <f t="shared" ref="D315:D339" si="51">Q$42</f>
        <v>CCTAGAGT</v>
      </c>
    </row>
    <row r="316" spans="1:4" ht="15.75" x14ac:dyDescent="0.25">
      <c r="A316" s="34" t="str">
        <f t="shared" si="48"/>
        <v>516+703</v>
      </c>
      <c r="B316" s="34" t="str">
        <f t="shared" si="49"/>
        <v>AGGCAGAA</v>
      </c>
      <c r="C316" s="34" t="str">
        <f t="shared" si="50"/>
        <v>ACTCTAGG</v>
      </c>
      <c r="D316" s="34" t="str">
        <f t="shared" si="51"/>
        <v>CCTAGAGT</v>
      </c>
    </row>
    <row r="317" spans="1:4" ht="15.75" x14ac:dyDescent="0.25">
      <c r="A317" s="34" t="str">
        <f t="shared" si="48"/>
        <v>516+704</v>
      </c>
      <c r="B317" s="34" t="str">
        <f t="shared" si="49"/>
        <v>TCCTGAGC</v>
      </c>
      <c r="C317" s="34" t="str">
        <f t="shared" si="50"/>
        <v>ACTCTAGG</v>
      </c>
      <c r="D317" s="34" t="str">
        <f t="shared" si="51"/>
        <v>CCTAGAGT</v>
      </c>
    </row>
    <row r="318" spans="1:4" ht="15.75" x14ac:dyDescent="0.25">
      <c r="A318" s="34" t="str">
        <f t="shared" si="48"/>
        <v>516+705</v>
      </c>
      <c r="B318" s="34" t="str">
        <f t="shared" si="49"/>
        <v>GGACTCCT</v>
      </c>
      <c r="C318" s="34" t="str">
        <f t="shared" si="50"/>
        <v>ACTCTAGG</v>
      </c>
      <c r="D318" s="34" t="str">
        <f t="shared" si="51"/>
        <v>CCTAGAGT</v>
      </c>
    </row>
    <row r="319" spans="1:4" ht="15.75" x14ac:dyDescent="0.25">
      <c r="A319" s="34" t="str">
        <f t="shared" si="48"/>
        <v>516+706</v>
      </c>
      <c r="B319" s="34" t="str">
        <f t="shared" si="49"/>
        <v>TAGGCATG</v>
      </c>
      <c r="C319" s="34" t="str">
        <f t="shared" si="50"/>
        <v>ACTCTAGG</v>
      </c>
      <c r="D319" s="34" t="str">
        <f t="shared" si="51"/>
        <v>CCTAGAGT</v>
      </c>
    </row>
    <row r="320" spans="1:4" ht="15.75" x14ac:dyDescent="0.25">
      <c r="A320" s="34" t="str">
        <f t="shared" si="48"/>
        <v>516+707</v>
      </c>
      <c r="B320" s="34" t="str">
        <f t="shared" si="49"/>
        <v>CTCTCTAC</v>
      </c>
      <c r="C320" s="34" t="str">
        <f t="shared" si="50"/>
        <v>ACTCTAGG</v>
      </c>
      <c r="D320" s="34" t="str">
        <f t="shared" si="51"/>
        <v>CCTAGAGT</v>
      </c>
    </row>
    <row r="321" spans="1:4" ht="15.75" x14ac:dyDescent="0.25">
      <c r="A321" s="34" t="str">
        <f t="shared" si="48"/>
        <v>516+708</v>
      </c>
      <c r="B321" s="34" t="str">
        <f t="shared" si="49"/>
        <v>CAGAGAGG</v>
      </c>
      <c r="C321" s="34" t="str">
        <f t="shared" si="50"/>
        <v>ACTCTAGG</v>
      </c>
      <c r="D321" s="34" t="str">
        <f t="shared" si="51"/>
        <v>CCTAGAGT</v>
      </c>
    </row>
    <row r="322" spans="1:4" ht="15.75" x14ac:dyDescent="0.25">
      <c r="A322" s="34" t="str">
        <f t="shared" si="48"/>
        <v>516+709</v>
      </c>
      <c r="B322" s="34" t="str">
        <f t="shared" si="49"/>
        <v>GCTACGCT</v>
      </c>
      <c r="C322" s="34" t="str">
        <f t="shared" si="50"/>
        <v>ACTCTAGG</v>
      </c>
      <c r="D322" s="34" t="str">
        <f t="shared" si="51"/>
        <v>CCTAGAGT</v>
      </c>
    </row>
    <row r="323" spans="1:4" ht="15.75" x14ac:dyDescent="0.25">
      <c r="A323" s="34" t="str">
        <f t="shared" si="48"/>
        <v>516+710</v>
      </c>
      <c r="B323" s="34" t="str">
        <f t="shared" si="49"/>
        <v>CGAGGCTG</v>
      </c>
      <c r="C323" s="34" t="str">
        <f t="shared" si="50"/>
        <v>ACTCTAGG</v>
      </c>
      <c r="D323" s="34" t="str">
        <f t="shared" si="51"/>
        <v>CCTAGAGT</v>
      </c>
    </row>
    <row r="324" spans="1:4" ht="15.75" x14ac:dyDescent="0.25">
      <c r="A324" s="34" t="str">
        <f t="shared" si="48"/>
        <v>516+711</v>
      </c>
      <c r="B324" s="34" t="str">
        <f t="shared" si="49"/>
        <v>AAGAGGCA</v>
      </c>
      <c r="C324" s="34" t="str">
        <f t="shared" si="50"/>
        <v>ACTCTAGG</v>
      </c>
      <c r="D324" s="34" t="str">
        <f t="shared" si="51"/>
        <v>CCTAGAGT</v>
      </c>
    </row>
    <row r="325" spans="1:4" ht="15.75" x14ac:dyDescent="0.25">
      <c r="A325" s="34" t="str">
        <f t="shared" si="48"/>
        <v>516+712</v>
      </c>
      <c r="B325" s="34" t="str">
        <f t="shared" si="49"/>
        <v>GTAGAGGA</v>
      </c>
      <c r="C325" s="34" t="str">
        <f t="shared" si="50"/>
        <v>ACTCTAGG</v>
      </c>
      <c r="D325" s="34" t="str">
        <f t="shared" si="51"/>
        <v>CCTAGAGT</v>
      </c>
    </row>
    <row r="326" spans="1:4" ht="15.75" x14ac:dyDescent="0.25">
      <c r="A326" s="34" t="str">
        <f t="shared" si="48"/>
        <v>516+714</v>
      </c>
      <c r="B326" s="34" t="str">
        <f t="shared" si="49"/>
        <v>GCTCATGA</v>
      </c>
      <c r="C326" s="34" t="str">
        <f t="shared" si="50"/>
        <v>ACTCTAGG</v>
      </c>
      <c r="D326" s="34" t="str">
        <f t="shared" si="51"/>
        <v>CCTAGAGT</v>
      </c>
    </row>
    <row r="327" spans="1:4" ht="15.75" x14ac:dyDescent="0.25">
      <c r="A327" s="34" t="str">
        <f t="shared" si="48"/>
        <v>516+715</v>
      </c>
      <c r="B327" s="34" t="str">
        <f t="shared" si="49"/>
        <v>ATCTCAGG</v>
      </c>
      <c r="C327" s="34" t="str">
        <f t="shared" si="50"/>
        <v>ACTCTAGG</v>
      </c>
      <c r="D327" s="34" t="str">
        <f t="shared" si="51"/>
        <v>CCTAGAGT</v>
      </c>
    </row>
    <row r="328" spans="1:4" ht="15.75" x14ac:dyDescent="0.25">
      <c r="A328" s="34" t="str">
        <f t="shared" si="48"/>
        <v>516+716</v>
      </c>
      <c r="B328" s="34" t="str">
        <f t="shared" si="49"/>
        <v>ACTCGCTA</v>
      </c>
      <c r="C328" s="34" t="str">
        <f t="shared" si="50"/>
        <v>ACTCTAGG</v>
      </c>
      <c r="D328" s="34" t="str">
        <f t="shared" si="51"/>
        <v>CCTAGAGT</v>
      </c>
    </row>
    <row r="329" spans="1:4" ht="15.75" x14ac:dyDescent="0.25">
      <c r="A329" s="34" t="str">
        <f t="shared" si="48"/>
        <v>516+718</v>
      </c>
      <c r="B329" s="34" t="str">
        <f t="shared" si="49"/>
        <v>GGAGCTAC</v>
      </c>
      <c r="C329" s="34" t="str">
        <f t="shared" si="50"/>
        <v>ACTCTAGG</v>
      </c>
      <c r="D329" s="34" t="str">
        <f t="shared" si="51"/>
        <v>CCTAGAGT</v>
      </c>
    </row>
    <row r="330" spans="1:4" ht="15.75" x14ac:dyDescent="0.25">
      <c r="A330" s="34" t="str">
        <f t="shared" si="48"/>
        <v>516+719</v>
      </c>
      <c r="B330" s="34" t="str">
        <f t="shared" si="49"/>
        <v>GCGTAGTA</v>
      </c>
      <c r="C330" s="34" t="str">
        <f t="shared" si="50"/>
        <v>ACTCTAGG</v>
      </c>
      <c r="D330" s="34" t="str">
        <f t="shared" si="51"/>
        <v>CCTAGAGT</v>
      </c>
    </row>
    <row r="331" spans="1:4" ht="15.75" x14ac:dyDescent="0.25">
      <c r="A331" s="34" t="str">
        <f t="shared" si="48"/>
        <v>516+720</v>
      </c>
      <c r="B331" s="34" t="str">
        <f t="shared" si="49"/>
        <v>CGGAGCCT</v>
      </c>
      <c r="C331" s="34" t="str">
        <f t="shared" si="50"/>
        <v>ACTCTAGG</v>
      </c>
      <c r="D331" s="34" t="str">
        <f t="shared" si="51"/>
        <v>CCTAGAGT</v>
      </c>
    </row>
    <row r="332" spans="1:4" ht="15.75" x14ac:dyDescent="0.25">
      <c r="A332" s="34" t="str">
        <f t="shared" si="48"/>
        <v>516+721</v>
      </c>
      <c r="B332" s="34" t="str">
        <f t="shared" si="49"/>
        <v>TACGCTGC</v>
      </c>
      <c r="C332" s="34" t="str">
        <f t="shared" si="50"/>
        <v>ACTCTAGG</v>
      </c>
      <c r="D332" s="34" t="str">
        <f t="shared" si="51"/>
        <v>CCTAGAGT</v>
      </c>
    </row>
    <row r="333" spans="1:4" ht="15.75" x14ac:dyDescent="0.25">
      <c r="A333" s="34" t="str">
        <f t="shared" si="48"/>
        <v>516+722</v>
      </c>
      <c r="B333" s="34" t="str">
        <f t="shared" si="49"/>
        <v>ATGCGCAG</v>
      </c>
      <c r="C333" s="34" t="str">
        <f t="shared" si="50"/>
        <v>ACTCTAGG</v>
      </c>
      <c r="D333" s="34" t="str">
        <f t="shared" si="51"/>
        <v>CCTAGAGT</v>
      </c>
    </row>
    <row r="334" spans="1:4" ht="15.75" x14ac:dyDescent="0.25">
      <c r="A334" s="34" t="str">
        <f t="shared" si="48"/>
        <v>516+723</v>
      </c>
      <c r="B334" s="34" t="str">
        <f t="shared" si="49"/>
        <v>TAGCGCTC</v>
      </c>
      <c r="C334" s="34" t="str">
        <f t="shared" si="50"/>
        <v>ACTCTAGG</v>
      </c>
      <c r="D334" s="34" t="str">
        <f t="shared" si="51"/>
        <v>CCTAGAGT</v>
      </c>
    </row>
    <row r="335" spans="1:4" ht="15.75" x14ac:dyDescent="0.25">
      <c r="A335" s="34" t="str">
        <f t="shared" si="48"/>
        <v>516+724</v>
      </c>
      <c r="B335" s="34" t="str">
        <f t="shared" si="49"/>
        <v>ACTGAGCG</v>
      </c>
      <c r="C335" s="34" t="str">
        <f t="shared" si="50"/>
        <v>ACTCTAGG</v>
      </c>
      <c r="D335" s="34" t="str">
        <f t="shared" si="51"/>
        <v>CCTAGAGT</v>
      </c>
    </row>
    <row r="336" spans="1:4" ht="15.75" x14ac:dyDescent="0.25">
      <c r="A336" s="34" t="str">
        <f t="shared" si="48"/>
        <v>516+726</v>
      </c>
      <c r="B336" s="34" t="str">
        <f t="shared" si="49"/>
        <v>CCTAAGAC</v>
      </c>
      <c r="C336" s="34" t="str">
        <f t="shared" si="50"/>
        <v>ACTCTAGG</v>
      </c>
      <c r="D336" s="34" t="str">
        <f t="shared" si="51"/>
        <v>CCTAGAGT</v>
      </c>
    </row>
    <row r="337" spans="1:4" ht="15.75" x14ac:dyDescent="0.25">
      <c r="A337" s="34" t="str">
        <f t="shared" si="48"/>
        <v>516+727</v>
      </c>
      <c r="B337" s="34" t="str">
        <f t="shared" si="49"/>
        <v>CGATCAGT</v>
      </c>
      <c r="C337" s="34" t="str">
        <f t="shared" si="50"/>
        <v>ACTCTAGG</v>
      </c>
      <c r="D337" s="34" t="str">
        <f t="shared" si="51"/>
        <v>CCTAGAGT</v>
      </c>
    </row>
    <row r="338" spans="1:4" ht="15.75" x14ac:dyDescent="0.25">
      <c r="A338" s="34" t="str">
        <f t="shared" si="48"/>
        <v>516+728</v>
      </c>
      <c r="B338" s="34" t="str">
        <f t="shared" si="49"/>
        <v>TGCAGCTA</v>
      </c>
      <c r="C338" s="34" t="str">
        <f t="shared" si="50"/>
        <v>ACTCTAGG</v>
      </c>
      <c r="D338" s="34" t="str">
        <f t="shared" si="51"/>
        <v>CCTAGAGT</v>
      </c>
    </row>
    <row r="339" spans="1:4" ht="15.75" x14ac:dyDescent="0.25">
      <c r="A339" s="34" t="str">
        <f t="shared" si="48"/>
        <v>516+729</v>
      </c>
      <c r="B339" s="34" t="str">
        <f t="shared" si="49"/>
        <v>TCGACGTC</v>
      </c>
      <c r="C339" s="34" t="str">
        <f t="shared" si="50"/>
        <v>ACTCTAGG</v>
      </c>
      <c r="D339" s="34" t="str">
        <f t="shared" si="51"/>
        <v>CCTAGAGT</v>
      </c>
    </row>
    <row r="340" spans="1:4" ht="15.75" x14ac:dyDescent="0.25">
      <c r="A340" s="34" t="str">
        <f>O$43&amp;"+"&amp;O2</f>
        <v>517+701</v>
      </c>
      <c r="B340" s="34" t="str">
        <f>Q2</f>
        <v>TAAGGCGA</v>
      </c>
      <c r="C340" s="34" t="str">
        <f>R$43</f>
        <v>TCTTACGC</v>
      </c>
      <c r="D340" s="34" t="str">
        <f>Q$43</f>
        <v>GCGTAAGA</v>
      </c>
    </row>
    <row r="341" spans="1:4" ht="15.75" x14ac:dyDescent="0.25">
      <c r="A341" s="34" t="str">
        <f t="shared" ref="A341:A365" si="52">O$43&amp;"+"&amp;O3</f>
        <v>517+702</v>
      </c>
      <c r="B341" s="34" t="str">
        <f t="shared" ref="B341:B365" si="53">Q3</f>
        <v>CGTACTAG</v>
      </c>
      <c r="C341" s="34" t="str">
        <f t="shared" ref="C341:C365" si="54">R$43</f>
        <v>TCTTACGC</v>
      </c>
      <c r="D341" s="34" t="str">
        <f t="shared" ref="D341:D365" si="55">Q$43</f>
        <v>GCGTAAGA</v>
      </c>
    </row>
    <row r="342" spans="1:4" ht="15.75" x14ac:dyDescent="0.25">
      <c r="A342" s="34" t="str">
        <f t="shared" si="52"/>
        <v>517+703</v>
      </c>
      <c r="B342" s="34" t="str">
        <f t="shared" si="53"/>
        <v>AGGCAGAA</v>
      </c>
      <c r="C342" s="34" t="str">
        <f t="shared" si="54"/>
        <v>TCTTACGC</v>
      </c>
      <c r="D342" s="34" t="str">
        <f t="shared" si="55"/>
        <v>GCGTAAGA</v>
      </c>
    </row>
    <row r="343" spans="1:4" ht="15.75" x14ac:dyDescent="0.25">
      <c r="A343" s="34" t="str">
        <f t="shared" si="52"/>
        <v>517+704</v>
      </c>
      <c r="B343" s="34" t="str">
        <f t="shared" si="53"/>
        <v>TCCTGAGC</v>
      </c>
      <c r="C343" s="34" t="str">
        <f t="shared" si="54"/>
        <v>TCTTACGC</v>
      </c>
      <c r="D343" s="34" t="str">
        <f t="shared" si="55"/>
        <v>GCGTAAGA</v>
      </c>
    </row>
    <row r="344" spans="1:4" ht="15.75" x14ac:dyDescent="0.25">
      <c r="A344" s="34" t="str">
        <f t="shared" si="52"/>
        <v>517+705</v>
      </c>
      <c r="B344" s="34" t="str">
        <f t="shared" si="53"/>
        <v>GGACTCCT</v>
      </c>
      <c r="C344" s="34" t="str">
        <f t="shared" si="54"/>
        <v>TCTTACGC</v>
      </c>
      <c r="D344" s="34" t="str">
        <f t="shared" si="55"/>
        <v>GCGTAAGA</v>
      </c>
    </row>
    <row r="345" spans="1:4" ht="15.75" x14ac:dyDescent="0.25">
      <c r="A345" s="34" t="str">
        <f t="shared" si="52"/>
        <v>517+706</v>
      </c>
      <c r="B345" s="34" t="str">
        <f t="shared" si="53"/>
        <v>TAGGCATG</v>
      </c>
      <c r="C345" s="34" t="str">
        <f t="shared" si="54"/>
        <v>TCTTACGC</v>
      </c>
      <c r="D345" s="34" t="str">
        <f t="shared" si="55"/>
        <v>GCGTAAGA</v>
      </c>
    </row>
    <row r="346" spans="1:4" ht="15.75" x14ac:dyDescent="0.25">
      <c r="A346" s="34" t="str">
        <f t="shared" si="52"/>
        <v>517+707</v>
      </c>
      <c r="B346" s="34" t="str">
        <f t="shared" si="53"/>
        <v>CTCTCTAC</v>
      </c>
      <c r="C346" s="34" t="str">
        <f t="shared" si="54"/>
        <v>TCTTACGC</v>
      </c>
      <c r="D346" s="34" t="str">
        <f t="shared" si="55"/>
        <v>GCGTAAGA</v>
      </c>
    </row>
    <row r="347" spans="1:4" ht="15.75" x14ac:dyDescent="0.25">
      <c r="A347" s="34" t="str">
        <f t="shared" si="52"/>
        <v>517+708</v>
      </c>
      <c r="B347" s="34" t="str">
        <f t="shared" si="53"/>
        <v>CAGAGAGG</v>
      </c>
      <c r="C347" s="34" t="str">
        <f t="shared" si="54"/>
        <v>TCTTACGC</v>
      </c>
      <c r="D347" s="34" t="str">
        <f t="shared" si="55"/>
        <v>GCGTAAGA</v>
      </c>
    </row>
    <row r="348" spans="1:4" ht="15.75" x14ac:dyDescent="0.25">
      <c r="A348" s="34" t="str">
        <f t="shared" si="52"/>
        <v>517+709</v>
      </c>
      <c r="B348" s="34" t="str">
        <f t="shared" si="53"/>
        <v>GCTACGCT</v>
      </c>
      <c r="C348" s="34" t="str">
        <f t="shared" si="54"/>
        <v>TCTTACGC</v>
      </c>
      <c r="D348" s="34" t="str">
        <f t="shared" si="55"/>
        <v>GCGTAAGA</v>
      </c>
    </row>
    <row r="349" spans="1:4" ht="15.75" x14ac:dyDescent="0.25">
      <c r="A349" s="34" t="str">
        <f t="shared" si="52"/>
        <v>517+710</v>
      </c>
      <c r="B349" s="34" t="str">
        <f t="shared" si="53"/>
        <v>CGAGGCTG</v>
      </c>
      <c r="C349" s="34" t="str">
        <f t="shared" si="54"/>
        <v>TCTTACGC</v>
      </c>
      <c r="D349" s="34" t="str">
        <f t="shared" si="55"/>
        <v>GCGTAAGA</v>
      </c>
    </row>
    <row r="350" spans="1:4" ht="15.75" x14ac:dyDescent="0.25">
      <c r="A350" s="34" t="str">
        <f t="shared" si="52"/>
        <v>517+711</v>
      </c>
      <c r="B350" s="34" t="str">
        <f t="shared" si="53"/>
        <v>AAGAGGCA</v>
      </c>
      <c r="C350" s="34" t="str">
        <f t="shared" si="54"/>
        <v>TCTTACGC</v>
      </c>
      <c r="D350" s="34" t="str">
        <f t="shared" si="55"/>
        <v>GCGTAAGA</v>
      </c>
    </row>
    <row r="351" spans="1:4" ht="15.75" x14ac:dyDescent="0.25">
      <c r="A351" s="34" t="str">
        <f t="shared" si="52"/>
        <v>517+712</v>
      </c>
      <c r="B351" s="34" t="str">
        <f t="shared" si="53"/>
        <v>GTAGAGGA</v>
      </c>
      <c r="C351" s="34" t="str">
        <f t="shared" si="54"/>
        <v>TCTTACGC</v>
      </c>
      <c r="D351" s="34" t="str">
        <f t="shared" si="55"/>
        <v>GCGTAAGA</v>
      </c>
    </row>
    <row r="352" spans="1:4" ht="15.75" x14ac:dyDescent="0.25">
      <c r="A352" s="34" t="str">
        <f t="shared" si="52"/>
        <v>517+714</v>
      </c>
      <c r="B352" s="34" t="str">
        <f t="shared" si="53"/>
        <v>GCTCATGA</v>
      </c>
      <c r="C352" s="34" t="str">
        <f t="shared" si="54"/>
        <v>TCTTACGC</v>
      </c>
      <c r="D352" s="34" t="str">
        <f t="shared" si="55"/>
        <v>GCGTAAGA</v>
      </c>
    </row>
    <row r="353" spans="1:4" ht="15.75" x14ac:dyDescent="0.25">
      <c r="A353" s="34" t="str">
        <f t="shared" si="52"/>
        <v>517+715</v>
      </c>
      <c r="B353" s="34" t="str">
        <f t="shared" si="53"/>
        <v>ATCTCAGG</v>
      </c>
      <c r="C353" s="34" t="str">
        <f t="shared" si="54"/>
        <v>TCTTACGC</v>
      </c>
      <c r="D353" s="34" t="str">
        <f t="shared" si="55"/>
        <v>GCGTAAGA</v>
      </c>
    </row>
    <row r="354" spans="1:4" ht="15.75" x14ac:dyDescent="0.25">
      <c r="A354" s="34" t="str">
        <f t="shared" si="52"/>
        <v>517+716</v>
      </c>
      <c r="B354" s="34" t="str">
        <f t="shared" si="53"/>
        <v>ACTCGCTA</v>
      </c>
      <c r="C354" s="34" t="str">
        <f t="shared" si="54"/>
        <v>TCTTACGC</v>
      </c>
      <c r="D354" s="34" t="str">
        <f t="shared" si="55"/>
        <v>GCGTAAGA</v>
      </c>
    </row>
    <row r="355" spans="1:4" ht="15.75" x14ac:dyDescent="0.25">
      <c r="A355" s="34" t="str">
        <f t="shared" si="52"/>
        <v>517+718</v>
      </c>
      <c r="B355" s="34" t="str">
        <f t="shared" si="53"/>
        <v>GGAGCTAC</v>
      </c>
      <c r="C355" s="34" t="str">
        <f t="shared" si="54"/>
        <v>TCTTACGC</v>
      </c>
      <c r="D355" s="34" t="str">
        <f t="shared" si="55"/>
        <v>GCGTAAGA</v>
      </c>
    </row>
    <row r="356" spans="1:4" ht="15.75" x14ac:dyDescent="0.25">
      <c r="A356" s="34" t="str">
        <f t="shared" si="52"/>
        <v>517+719</v>
      </c>
      <c r="B356" s="34" t="str">
        <f t="shared" si="53"/>
        <v>GCGTAGTA</v>
      </c>
      <c r="C356" s="34" t="str">
        <f t="shared" si="54"/>
        <v>TCTTACGC</v>
      </c>
      <c r="D356" s="34" t="str">
        <f t="shared" si="55"/>
        <v>GCGTAAGA</v>
      </c>
    </row>
    <row r="357" spans="1:4" ht="15.75" x14ac:dyDescent="0.25">
      <c r="A357" s="34" t="str">
        <f t="shared" si="52"/>
        <v>517+720</v>
      </c>
      <c r="B357" s="34" t="str">
        <f t="shared" si="53"/>
        <v>CGGAGCCT</v>
      </c>
      <c r="C357" s="34" t="str">
        <f t="shared" si="54"/>
        <v>TCTTACGC</v>
      </c>
      <c r="D357" s="34" t="str">
        <f t="shared" si="55"/>
        <v>GCGTAAGA</v>
      </c>
    </row>
    <row r="358" spans="1:4" ht="15.75" x14ac:dyDescent="0.25">
      <c r="A358" s="34" t="str">
        <f t="shared" si="52"/>
        <v>517+721</v>
      </c>
      <c r="B358" s="34" t="str">
        <f t="shared" si="53"/>
        <v>TACGCTGC</v>
      </c>
      <c r="C358" s="34" t="str">
        <f t="shared" si="54"/>
        <v>TCTTACGC</v>
      </c>
      <c r="D358" s="34" t="str">
        <f t="shared" si="55"/>
        <v>GCGTAAGA</v>
      </c>
    </row>
    <row r="359" spans="1:4" ht="15.75" x14ac:dyDescent="0.25">
      <c r="A359" s="34" t="str">
        <f t="shared" si="52"/>
        <v>517+722</v>
      </c>
      <c r="B359" s="34" t="str">
        <f t="shared" si="53"/>
        <v>ATGCGCAG</v>
      </c>
      <c r="C359" s="34" t="str">
        <f t="shared" si="54"/>
        <v>TCTTACGC</v>
      </c>
      <c r="D359" s="34" t="str">
        <f t="shared" si="55"/>
        <v>GCGTAAGA</v>
      </c>
    </row>
    <row r="360" spans="1:4" ht="15.75" x14ac:dyDescent="0.25">
      <c r="A360" s="34" t="str">
        <f t="shared" si="52"/>
        <v>517+723</v>
      </c>
      <c r="B360" s="34" t="str">
        <f t="shared" si="53"/>
        <v>TAGCGCTC</v>
      </c>
      <c r="C360" s="34" t="str">
        <f t="shared" si="54"/>
        <v>TCTTACGC</v>
      </c>
      <c r="D360" s="34" t="str">
        <f t="shared" si="55"/>
        <v>GCGTAAGA</v>
      </c>
    </row>
    <row r="361" spans="1:4" ht="15.75" x14ac:dyDescent="0.25">
      <c r="A361" s="34" t="str">
        <f t="shared" si="52"/>
        <v>517+724</v>
      </c>
      <c r="B361" s="34" t="str">
        <f t="shared" si="53"/>
        <v>ACTGAGCG</v>
      </c>
      <c r="C361" s="34" t="str">
        <f t="shared" si="54"/>
        <v>TCTTACGC</v>
      </c>
      <c r="D361" s="34" t="str">
        <f t="shared" si="55"/>
        <v>GCGTAAGA</v>
      </c>
    </row>
    <row r="362" spans="1:4" ht="15.75" x14ac:dyDescent="0.25">
      <c r="A362" s="34" t="str">
        <f t="shared" si="52"/>
        <v>517+726</v>
      </c>
      <c r="B362" s="34" t="str">
        <f t="shared" si="53"/>
        <v>CCTAAGAC</v>
      </c>
      <c r="C362" s="34" t="str">
        <f t="shared" si="54"/>
        <v>TCTTACGC</v>
      </c>
      <c r="D362" s="34" t="str">
        <f t="shared" si="55"/>
        <v>GCGTAAGA</v>
      </c>
    </row>
    <row r="363" spans="1:4" ht="15.75" x14ac:dyDescent="0.25">
      <c r="A363" s="34" t="str">
        <f t="shared" si="52"/>
        <v>517+727</v>
      </c>
      <c r="B363" s="34" t="str">
        <f t="shared" si="53"/>
        <v>CGATCAGT</v>
      </c>
      <c r="C363" s="34" t="str">
        <f t="shared" si="54"/>
        <v>TCTTACGC</v>
      </c>
      <c r="D363" s="34" t="str">
        <f t="shared" si="55"/>
        <v>GCGTAAGA</v>
      </c>
    </row>
    <row r="364" spans="1:4" ht="15.75" x14ac:dyDescent="0.25">
      <c r="A364" s="34" t="str">
        <f t="shared" si="52"/>
        <v>517+728</v>
      </c>
      <c r="B364" s="34" t="str">
        <f t="shared" si="53"/>
        <v>TGCAGCTA</v>
      </c>
      <c r="C364" s="34" t="str">
        <f t="shared" si="54"/>
        <v>TCTTACGC</v>
      </c>
      <c r="D364" s="34" t="str">
        <f t="shared" si="55"/>
        <v>GCGTAAGA</v>
      </c>
    </row>
    <row r="365" spans="1:4" ht="15.75" x14ac:dyDescent="0.25">
      <c r="A365" s="34" t="str">
        <f t="shared" si="52"/>
        <v>517+729</v>
      </c>
      <c r="B365" s="34" t="str">
        <f t="shared" si="53"/>
        <v>TCGACGTC</v>
      </c>
      <c r="C365" s="34" t="str">
        <f t="shared" si="54"/>
        <v>TCTTACGC</v>
      </c>
      <c r="D365" s="34" t="str">
        <f t="shared" si="55"/>
        <v>GCGTAAGA</v>
      </c>
    </row>
    <row r="366" spans="1:4" ht="15.75" x14ac:dyDescent="0.25">
      <c r="A366" s="34" t="str">
        <f>O$44&amp;"+"&amp;O2</f>
        <v>518+701</v>
      </c>
      <c r="B366" s="34" t="str">
        <f>Q2</f>
        <v>TAAGGCGA</v>
      </c>
      <c r="C366" s="34" t="str">
        <f>R$44</f>
        <v>CTTAATAG</v>
      </c>
      <c r="D366" s="34" t="str">
        <f>Q$44</f>
        <v>CTATTAAG</v>
      </c>
    </row>
    <row r="367" spans="1:4" ht="15.75" x14ac:dyDescent="0.25">
      <c r="A367" s="34" t="str">
        <f t="shared" ref="A367:A391" si="56">O$44&amp;"+"&amp;O3</f>
        <v>518+702</v>
      </c>
      <c r="B367" s="34" t="str">
        <f t="shared" ref="B367:B391" si="57">Q3</f>
        <v>CGTACTAG</v>
      </c>
      <c r="C367" s="34" t="str">
        <f t="shared" ref="C367:C391" si="58">R$44</f>
        <v>CTTAATAG</v>
      </c>
      <c r="D367" s="34" t="str">
        <f t="shared" ref="D367:D391" si="59">Q$44</f>
        <v>CTATTAAG</v>
      </c>
    </row>
    <row r="368" spans="1:4" ht="15.75" x14ac:dyDescent="0.25">
      <c r="A368" s="34" t="str">
        <f t="shared" si="56"/>
        <v>518+703</v>
      </c>
      <c r="B368" s="34" t="str">
        <f t="shared" si="57"/>
        <v>AGGCAGAA</v>
      </c>
      <c r="C368" s="34" t="str">
        <f t="shared" si="58"/>
        <v>CTTAATAG</v>
      </c>
      <c r="D368" s="34" t="str">
        <f t="shared" si="59"/>
        <v>CTATTAAG</v>
      </c>
    </row>
    <row r="369" spans="1:4" ht="15.75" x14ac:dyDescent="0.25">
      <c r="A369" s="34" t="str">
        <f t="shared" si="56"/>
        <v>518+704</v>
      </c>
      <c r="B369" s="34" t="str">
        <f t="shared" si="57"/>
        <v>TCCTGAGC</v>
      </c>
      <c r="C369" s="34" t="str">
        <f t="shared" si="58"/>
        <v>CTTAATAG</v>
      </c>
      <c r="D369" s="34" t="str">
        <f t="shared" si="59"/>
        <v>CTATTAAG</v>
      </c>
    </row>
    <row r="370" spans="1:4" ht="15.75" x14ac:dyDescent="0.25">
      <c r="A370" s="34" t="str">
        <f t="shared" si="56"/>
        <v>518+705</v>
      </c>
      <c r="B370" s="34" t="str">
        <f t="shared" si="57"/>
        <v>GGACTCCT</v>
      </c>
      <c r="C370" s="34" t="str">
        <f t="shared" si="58"/>
        <v>CTTAATAG</v>
      </c>
      <c r="D370" s="34" t="str">
        <f t="shared" si="59"/>
        <v>CTATTAAG</v>
      </c>
    </row>
    <row r="371" spans="1:4" ht="15.75" x14ac:dyDescent="0.25">
      <c r="A371" s="34" t="str">
        <f t="shared" si="56"/>
        <v>518+706</v>
      </c>
      <c r="B371" s="34" t="str">
        <f t="shared" si="57"/>
        <v>TAGGCATG</v>
      </c>
      <c r="C371" s="34" t="str">
        <f t="shared" si="58"/>
        <v>CTTAATAG</v>
      </c>
      <c r="D371" s="34" t="str">
        <f t="shared" si="59"/>
        <v>CTATTAAG</v>
      </c>
    </row>
    <row r="372" spans="1:4" ht="15.75" x14ac:dyDescent="0.25">
      <c r="A372" s="34" t="str">
        <f t="shared" si="56"/>
        <v>518+707</v>
      </c>
      <c r="B372" s="34" t="str">
        <f t="shared" si="57"/>
        <v>CTCTCTAC</v>
      </c>
      <c r="C372" s="34" t="str">
        <f t="shared" si="58"/>
        <v>CTTAATAG</v>
      </c>
      <c r="D372" s="34" t="str">
        <f t="shared" si="59"/>
        <v>CTATTAAG</v>
      </c>
    </row>
    <row r="373" spans="1:4" ht="15.75" x14ac:dyDescent="0.25">
      <c r="A373" s="34" t="str">
        <f t="shared" si="56"/>
        <v>518+708</v>
      </c>
      <c r="B373" s="34" t="str">
        <f t="shared" si="57"/>
        <v>CAGAGAGG</v>
      </c>
      <c r="C373" s="34" t="str">
        <f t="shared" si="58"/>
        <v>CTTAATAG</v>
      </c>
      <c r="D373" s="34" t="str">
        <f t="shared" si="59"/>
        <v>CTATTAAG</v>
      </c>
    </row>
    <row r="374" spans="1:4" ht="15.75" x14ac:dyDescent="0.25">
      <c r="A374" s="34" t="str">
        <f t="shared" si="56"/>
        <v>518+709</v>
      </c>
      <c r="B374" s="34" t="str">
        <f t="shared" si="57"/>
        <v>GCTACGCT</v>
      </c>
      <c r="C374" s="34" t="str">
        <f t="shared" si="58"/>
        <v>CTTAATAG</v>
      </c>
      <c r="D374" s="34" t="str">
        <f t="shared" si="59"/>
        <v>CTATTAAG</v>
      </c>
    </row>
    <row r="375" spans="1:4" ht="15.75" x14ac:dyDescent="0.25">
      <c r="A375" s="34" t="str">
        <f t="shared" si="56"/>
        <v>518+710</v>
      </c>
      <c r="B375" s="34" t="str">
        <f t="shared" si="57"/>
        <v>CGAGGCTG</v>
      </c>
      <c r="C375" s="34" t="str">
        <f t="shared" si="58"/>
        <v>CTTAATAG</v>
      </c>
      <c r="D375" s="34" t="str">
        <f t="shared" si="59"/>
        <v>CTATTAAG</v>
      </c>
    </row>
    <row r="376" spans="1:4" ht="15.75" x14ac:dyDescent="0.25">
      <c r="A376" s="34" t="str">
        <f t="shared" si="56"/>
        <v>518+711</v>
      </c>
      <c r="B376" s="34" t="str">
        <f t="shared" si="57"/>
        <v>AAGAGGCA</v>
      </c>
      <c r="C376" s="34" t="str">
        <f t="shared" si="58"/>
        <v>CTTAATAG</v>
      </c>
      <c r="D376" s="34" t="str">
        <f t="shared" si="59"/>
        <v>CTATTAAG</v>
      </c>
    </row>
    <row r="377" spans="1:4" ht="15.75" x14ac:dyDescent="0.25">
      <c r="A377" s="34" t="str">
        <f t="shared" si="56"/>
        <v>518+712</v>
      </c>
      <c r="B377" s="34" t="str">
        <f t="shared" si="57"/>
        <v>GTAGAGGA</v>
      </c>
      <c r="C377" s="34" t="str">
        <f t="shared" si="58"/>
        <v>CTTAATAG</v>
      </c>
      <c r="D377" s="34" t="str">
        <f t="shared" si="59"/>
        <v>CTATTAAG</v>
      </c>
    </row>
    <row r="378" spans="1:4" ht="15.75" x14ac:dyDescent="0.25">
      <c r="A378" s="34" t="str">
        <f t="shared" si="56"/>
        <v>518+714</v>
      </c>
      <c r="B378" s="34" t="str">
        <f t="shared" si="57"/>
        <v>GCTCATGA</v>
      </c>
      <c r="C378" s="34" t="str">
        <f t="shared" si="58"/>
        <v>CTTAATAG</v>
      </c>
      <c r="D378" s="34" t="str">
        <f t="shared" si="59"/>
        <v>CTATTAAG</v>
      </c>
    </row>
    <row r="379" spans="1:4" ht="15.75" x14ac:dyDescent="0.25">
      <c r="A379" s="34" t="str">
        <f t="shared" si="56"/>
        <v>518+715</v>
      </c>
      <c r="B379" s="34" t="str">
        <f t="shared" si="57"/>
        <v>ATCTCAGG</v>
      </c>
      <c r="C379" s="34" t="str">
        <f t="shared" si="58"/>
        <v>CTTAATAG</v>
      </c>
      <c r="D379" s="34" t="str">
        <f t="shared" si="59"/>
        <v>CTATTAAG</v>
      </c>
    </row>
    <row r="380" spans="1:4" ht="15.75" x14ac:dyDescent="0.25">
      <c r="A380" s="34" t="str">
        <f t="shared" si="56"/>
        <v>518+716</v>
      </c>
      <c r="B380" s="34" t="str">
        <f t="shared" si="57"/>
        <v>ACTCGCTA</v>
      </c>
      <c r="C380" s="34" t="str">
        <f t="shared" si="58"/>
        <v>CTTAATAG</v>
      </c>
      <c r="D380" s="34" t="str">
        <f t="shared" si="59"/>
        <v>CTATTAAG</v>
      </c>
    </row>
    <row r="381" spans="1:4" ht="15.75" x14ac:dyDescent="0.25">
      <c r="A381" s="34" t="str">
        <f t="shared" si="56"/>
        <v>518+718</v>
      </c>
      <c r="B381" s="34" t="str">
        <f t="shared" si="57"/>
        <v>GGAGCTAC</v>
      </c>
      <c r="C381" s="34" t="str">
        <f t="shared" si="58"/>
        <v>CTTAATAG</v>
      </c>
      <c r="D381" s="34" t="str">
        <f t="shared" si="59"/>
        <v>CTATTAAG</v>
      </c>
    </row>
    <row r="382" spans="1:4" ht="15.75" x14ac:dyDescent="0.25">
      <c r="A382" s="34" t="str">
        <f t="shared" si="56"/>
        <v>518+719</v>
      </c>
      <c r="B382" s="34" t="str">
        <f t="shared" si="57"/>
        <v>GCGTAGTA</v>
      </c>
      <c r="C382" s="34" t="str">
        <f t="shared" si="58"/>
        <v>CTTAATAG</v>
      </c>
      <c r="D382" s="34" t="str">
        <f t="shared" si="59"/>
        <v>CTATTAAG</v>
      </c>
    </row>
    <row r="383" spans="1:4" ht="15.75" x14ac:dyDescent="0.25">
      <c r="A383" s="34" t="str">
        <f t="shared" si="56"/>
        <v>518+720</v>
      </c>
      <c r="B383" s="34" t="str">
        <f t="shared" si="57"/>
        <v>CGGAGCCT</v>
      </c>
      <c r="C383" s="34" t="str">
        <f t="shared" si="58"/>
        <v>CTTAATAG</v>
      </c>
      <c r="D383" s="34" t="str">
        <f t="shared" si="59"/>
        <v>CTATTAAG</v>
      </c>
    </row>
    <row r="384" spans="1:4" ht="15.75" x14ac:dyDescent="0.25">
      <c r="A384" s="34" t="str">
        <f t="shared" si="56"/>
        <v>518+721</v>
      </c>
      <c r="B384" s="34" t="str">
        <f t="shared" si="57"/>
        <v>TACGCTGC</v>
      </c>
      <c r="C384" s="34" t="str">
        <f t="shared" si="58"/>
        <v>CTTAATAG</v>
      </c>
      <c r="D384" s="34" t="str">
        <f t="shared" si="59"/>
        <v>CTATTAAG</v>
      </c>
    </row>
    <row r="385" spans="1:4" ht="15.75" x14ac:dyDescent="0.25">
      <c r="A385" s="34" t="str">
        <f t="shared" si="56"/>
        <v>518+722</v>
      </c>
      <c r="B385" s="34" t="str">
        <f t="shared" si="57"/>
        <v>ATGCGCAG</v>
      </c>
      <c r="C385" s="34" t="str">
        <f t="shared" si="58"/>
        <v>CTTAATAG</v>
      </c>
      <c r="D385" s="34" t="str">
        <f t="shared" si="59"/>
        <v>CTATTAAG</v>
      </c>
    </row>
    <row r="386" spans="1:4" ht="15.75" x14ac:dyDescent="0.25">
      <c r="A386" s="34" t="str">
        <f t="shared" si="56"/>
        <v>518+723</v>
      </c>
      <c r="B386" s="34" t="str">
        <f t="shared" si="57"/>
        <v>TAGCGCTC</v>
      </c>
      <c r="C386" s="34" t="str">
        <f t="shared" si="58"/>
        <v>CTTAATAG</v>
      </c>
      <c r="D386" s="34" t="str">
        <f t="shared" si="59"/>
        <v>CTATTAAG</v>
      </c>
    </row>
    <row r="387" spans="1:4" ht="15.75" x14ac:dyDescent="0.25">
      <c r="A387" s="34" t="str">
        <f t="shared" si="56"/>
        <v>518+724</v>
      </c>
      <c r="B387" s="34" t="str">
        <f t="shared" si="57"/>
        <v>ACTGAGCG</v>
      </c>
      <c r="C387" s="34" t="str">
        <f t="shared" si="58"/>
        <v>CTTAATAG</v>
      </c>
      <c r="D387" s="34" t="str">
        <f t="shared" si="59"/>
        <v>CTATTAAG</v>
      </c>
    </row>
    <row r="388" spans="1:4" ht="15.75" x14ac:dyDescent="0.25">
      <c r="A388" s="34" t="str">
        <f t="shared" si="56"/>
        <v>518+726</v>
      </c>
      <c r="B388" s="34" t="str">
        <f t="shared" si="57"/>
        <v>CCTAAGAC</v>
      </c>
      <c r="C388" s="34" t="str">
        <f t="shared" si="58"/>
        <v>CTTAATAG</v>
      </c>
      <c r="D388" s="34" t="str">
        <f t="shared" si="59"/>
        <v>CTATTAAG</v>
      </c>
    </row>
    <row r="389" spans="1:4" ht="15.75" x14ac:dyDescent="0.25">
      <c r="A389" s="34" t="str">
        <f t="shared" si="56"/>
        <v>518+727</v>
      </c>
      <c r="B389" s="34" t="str">
        <f t="shared" si="57"/>
        <v>CGATCAGT</v>
      </c>
      <c r="C389" s="34" t="str">
        <f t="shared" si="58"/>
        <v>CTTAATAG</v>
      </c>
      <c r="D389" s="34" t="str">
        <f t="shared" si="59"/>
        <v>CTATTAAG</v>
      </c>
    </row>
    <row r="390" spans="1:4" ht="15.75" x14ac:dyDescent="0.25">
      <c r="A390" s="34" t="str">
        <f t="shared" si="56"/>
        <v>518+728</v>
      </c>
      <c r="B390" s="34" t="str">
        <f t="shared" si="57"/>
        <v>TGCAGCTA</v>
      </c>
      <c r="C390" s="34" t="str">
        <f t="shared" si="58"/>
        <v>CTTAATAG</v>
      </c>
      <c r="D390" s="34" t="str">
        <f t="shared" si="59"/>
        <v>CTATTAAG</v>
      </c>
    </row>
    <row r="391" spans="1:4" ht="15.75" x14ac:dyDescent="0.25">
      <c r="A391" s="34" t="str">
        <f t="shared" si="56"/>
        <v>518+729</v>
      </c>
      <c r="B391" s="34" t="str">
        <f t="shared" si="57"/>
        <v>TCGACGTC</v>
      </c>
      <c r="C391" s="34" t="str">
        <f t="shared" si="58"/>
        <v>CTTAATAG</v>
      </c>
      <c r="D391" s="34" t="str">
        <f t="shared" si="59"/>
        <v>CTATTAAG</v>
      </c>
    </row>
    <row r="392" spans="1:4" ht="15.75" x14ac:dyDescent="0.25">
      <c r="A392" s="34" t="str">
        <f>O$45&amp;"+"&amp;O2</f>
        <v>520+701</v>
      </c>
      <c r="B392" s="34" t="str">
        <f>Q2</f>
        <v>TAAGGCGA</v>
      </c>
      <c r="C392" s="34" t="str">
        <f>R$45</f>
        <v>ATAGCCTT</v>
      </c>
      <c r="D392" s="34" t="str">
        <f>Q$45</f>
        <v>AAGGCTAT</v>
      </c>
    </row>
    <row r="393" spans="1:4" ht="15.75" x14ac:dyDescent="0.25">
      <c r="A393" s="34" t="str">
        <f t="shared" ref="A393:A417" si="60">O$45&amp;"+"&amp;O3</f>
        <v>520+702</v>
      </c>
      <c r="B393" s="34" t="str">
        <f t="shared" ref="B393:B417" si="61">Q3</f>
        <v>CGTACTAG</v>
      </c>
      <c r="C393" s="34" t="str">
        <f t="shared" ref="C393:C417" si="62">R$45</f>
        <v>ATAGCCTT</v>
      </c>
      <c r="D393" s="34" t="str">
        <f t="shared" ref="D393:D417" si="63">Q$45</f>
        <v>AAGGCTAT</v>
      </c>
    </row>
    <row r="394" spans="1:4" ht="15.75" x14ac:dyDescent="0.25">
      <c r="A394" s="34" t="str">
        <f t="shared" si="60"/>
        <v>520+703</v>
      </c>
      <c r="B394" s="34" t="str">
        <f t="shared" si="61"/>
        <v>AGGCAGAA</v>
      </c>
      <c r="C394" s="34" t="str">
        <f t="shared" si="62"/>
        <v>ATAGCCTT</v>
      </c>
      <c r="D394" s="34" t="str">
        <f t="shared" si="63"/>
        <v>AAGGCTAT</v>
      </c>
    </row>
    <row r="395" spans="1:4" ht="15.75" x14ac:dyDescent="0.25">
      <c r="A395" s="34" t="str">
        <f t="shared" si="60"/>
        <v>520+704</v>
      </c>
      <c r="B395" s="34" t="str">
        <f t="shared" si="61"/>
        <v>TCCTGAGC</v>
      </c>
      <c r="C395" s="34" t="str">
        <f t="shared" si="62"/>
        <v>ATAGCCTT</v>
      </c>
      <c r="D395" s="34" t="str">
        <f t="shared" si="63"/>
        <v>AAGGCTAT</v>
      </c>
    </row>
    <row r="396" spans="1:4" ht="15.75" x14ac:dyDescent="0.25">
      <c r="A396" s="34" t="str">
        <f t="shared" si="60"/>
        <v>520+705</v>
      </c>
      <c r="B396" s="34" t="str">
        <f t="shared" si="61"/>
        <v>GGACTCCT</v>
      </c>
      <c r="C396" s="34" t="str">
        <f t="shared" si="62"/>
        <v>ATAGCCTT</v>
      </c>
      <c r="D396" s="34" t="str">
        <f t="shared" si="63"/>
        <v>AAGGCTAT</v>
      </c>
    </row>
    <row r="397" spans="1:4" ht="15.75" x14ac:dyDescent="0.25">
      <c r="A397" s="34" t="str">
        <f t="shared" si="60"/>
        <v>520+706</v>
      </c>
      <c r="B397" s="34" t="str">
        <f t="shared" si="61"/>
        <v>TAGGCATG</v>
      </c>
      <c r="C397" s="34" t="str">
        <f t="shared" si="62"/>
        <v>ATAGCCTT</v>
      </c>
      <c r="D397" s="34" t="str">
        <f t="shared" si="63"/>
        <v>AAGGCTAT</v>
      </c>
    </row>
    <row r="398" spans="1:4" ht="15.75" x14ac:dyDescent="0.25">
      <c r="A398" s="34" t="str">
        <f t="shared" si="60"/>
        <v>520+707</v>
      </c>
      <c r="B398" s="34" t="str">
        <f t="shared" si="61"/>
        <v>CTCTCTAC</v>
      </c>
      <c r="C398" s="34" t="str">
        <f t="shared" si="62"/>
        <v>ATAGCCTT</v>
      </c>
      <c r="D398" s="34" t="str">
        <f t="shared" si="63"/>
        <v>AAGGCTAT</v>
      </c>
    </row>
    <row r="399" spans="1:4" ht="15.75" x14ac:dyDescent="0.25">
      <c r="A399" s="34" t="str">
        <f t="shared" si="60"/>
        <v>520+708</v>
      </c>
      <c r="B399" s="34" t="str">
        <f t="shared" si="61"/>
        <v>CAGAGAGG</v>
      </c>
      <c r="C399" s="34" t="str">
        <f t="shared" si="62"/>
        <v>ATAGCCTT</v>
      </c>
      <c r="D399" s="34" t="str">
        <f t="shared" si="63"/>
        <v>AAGGCTAT</v>
      </c>
    </row>
    <row r="400" spans="1:4" ht="15.75" x14ac:dyDescent="0.25">
      <c r="A400" s="34" t="str">
        <f t="shared" si="60"/>
        <v>520+709</v>
      </c>
      <c r="B400" s="34" t="str">
        <f t="shared" si="61"/>
        <v>GCTACGCT</v>
      </c>
      <c r="C400" s="34" t="str">
        <f t="shared" si="62"/>
        <v>ATAGCCTT</v>
      </c>
      <c r="D400" s="34" t="str">
        <f t="shared" si="63"/>
        <v>AAGGCTAT</v>
      </c>
    </row>
    <row r="401" spans="1:4" ht="15.75" x14ac:dyDescent="0.25">
      <c r="A401" s="34" t="str">
        <f t="shared" si="60"/>
        <v>520+710</v>
      </c>
      <c r="B401" s="34" t="str">
        <f t="shared" si="61"/>
        <v>CGAGGCTG</v>
      </c>
      <c r="C401" s="34" t="str">
        <f t="shared" si="62"/>
        <v>ATAGCCTT</v>
      </c>
      <c r="D401" s="34" t="str">
        <f t="shared" si="63"/>
        <v>AAGGCTAT</v>
      </c>
    </row>
    <row r="402" spans="1:4" ht="15.75" x14ac:dyDescent="0.25">
      <c r="A402" s="34" t="str">
        <f t="shared" si="60"/>
        <v>520+711</v>
      </c>
      <c r="B402" s="34" t="str">
        <f t="shared" si="61"/>
        <v>AAGAGGCA</v>
      </c>
      <c r="C402" s="34" t="str">
        <f t="shared" si="62"/>
        <v>ATAGCCTT</v>
      </c>
      <c r="D402" s="34" t="str">
        <f t="shared" si="63"/>
        <v>AAGGCTAT</v>
      </c>
    </row>
    <row r="403" spans="1:4" ht="15.75" x14ac:dyDescent="0.25">
      <c r="A403" s="34" t="str">
        <f t="shared" si="60"/>
        <v>520+712</v>
      </c>
      <c r="B403" s="34" t="str">
        <f t="shared" si="61"/>
        <v>GTAGAGGA</v>
      </c>
      <c r="C403" s="34" t="str">
        <f t="shared" si="62"/>
        <v>ATAGCCTT</v>
      </c>
      <c r="D403" s="34" t="str">
        <f t="shared" si="63"/>
        <v>AAGGCTAT</v>
      </c>
    </row>
    <row r="404" spans="1:4" ht="15.75" x14ac:dyDescent="0.25">
      <c r="A404" s="34" t="str">
        <f t="shared" si="60"/>
        <v>520+714</v>
      </c>
      <c r="B404" s="34" t="str">
        <f t="shared" si="61"/>
        <v>GCTCATGA</v>
      </c>
      <c r="C404" s="34" t="str">
        <f t="shared" si="62"/>
        <v>ATAGCCTT</v>
      </c>
      <c r="D404" s="34" t="str">
        <f t="shared" si="63"/>
        <v>AAGGCTAT</v>
      </c>
    </row>
    <row r="405" spans="1:4" ht="15.75" x14ac:dyDescent="0.25">
      <c r="A405" s="34" t="str">
        <f t="shared" si="60"/>
        <v>520+715</v>
      </c>
      <c r="B405" s="34" t="str">
        <f t="shared" si="61"/>
        <v>ATCTCAGG</v>
      </c>
      <c r="C405" s="34" t="str">
        <f t="shared" si="62"/>
        <v>ATAGCCTT</v>
      </c>
      <c r="D405" s="34" t="str">
        <f t="shared" si="63"/>
        <v>AAGGCTAT</v>
      </c>
    </row>
    <row r="406" spans="1:4" ht="15.75" x14ac:dyDescent="0.25">
      <c r="A406" s="34" t="str">
        <f t="shared" si="60"/>
        <v>520+716</v>
      </c>
      <c r="B406" s="34" t="str">
        <f t="shared" si="61"/>
        <v>ACTCGCTA</v>
      </c>
      <c r="C406" s="34" t="str">
        <f t="shared" si="62"/>
        <v>ATAGCCTT</v>
      </c>
      <c r="D406" s="34" t="str">
        <f t="shared" si="63"/>
        <v>AAGGCTAT</v>
      </c>
    </row>
    <row r="407" spans="1:4" ht="15.75" x14ac:dyDescent="0.25">
      <c r="A407" s="34" t="str">
        <f t="shared" si="60"/>
        <v>520+718</v>
      </c>
      <c r="B407" s="34" t="str">
        <f t="shared" si="61"/>
        <v>GGAGCTAC</v>
      </c>
      <c r="C407" s="34" t="str">
        <f t="shared" si="62"/>
        <v>ATAGCCTT</v>
      </c>
      <c r="D407" s="34" t="str">
        <f t="shared" si="63"/>
        <v>AAGGCTAT</v>
      </c>
    </row>
    <row r="408" spans="1:4" ht="15.75" x14ac:dyDescent="0.25">
      <c r="A408" s="34" t="str">
        <f t="shared" si="60"/>
        <v>520+719</v>
      </c>
      <c r="B408" s="34" t="str">
        <f t="shared" si="61"/>
        <v>GCGTAGTA</v>
      </c>
      <c r="C408" s="34" t="str">
        <f t="shared" si="62"/>
        <v>ATAGCCTT</v>
      </c>
      <c r="D408" s="34" t="str">
        <f t="shared" si="63"/>
        <v>AAGGCTAT</v>
      </c>
    </row>
    <row r="409" spans="1:4" ht="15.75" x14ac:dyDescent="0.25">
      <c r="A409" s="34" t="str">
        <f t="shared" si="60"/>
        <v>520+720</v>
      </c>
      <c r="B409" s="34" t="str">
        <f t="shared" si="61"/>
        <v>CGGAGCCT</v>
      </c>
      <c r="C409" s="34" t="str">
        <f t="shared" si="62"/>
        <v>ATAGCCTT</v>
      </c>
      <c r="D409" s="34" t="str">
        <f t="shared" si="63"/>
        <v>AAGGCTAT</v>
      </c>
    </row>
    <row r="410" spans="1:4" ht="15.75" x14ac:dyDescent="0.25">
      <c r="A410" s="34" t="str">
        <f t="shared" si="60"/>
        <v>520+721</v>
      </c>
      <c r="B410" s="34" t="str">
        <f t="shared" si="61"/>
        <v>TACGCTGC</v>
      </c>
      <c r="C410" s="34" t="str">
        <f t="shared" si="62"/>
        <v>ATAGCCTT</v>
      </c>
      <c r="D410" s="34" t="str">
        <f t="shared" si="63"/>
        <v>AAGGCTAT</v>
      </c>
    </row>
    <row r="411" spans="1:4" ht="15.75" x14ac:dyDescent="0.25">
      <c r="A411" s="34" t="str">
        <f t="shared" si="60"/>
        <v>520+722</v>
      </c>
      <c r="B411" s="34" t="str">
        <f t="shared" si="61"/>
        <v>ATGCGCAG</v>
      </c>
      <c r="C411" s="34" t="str">
        <f t="shared" si="62"/>
        <v>ATAGCCTT</v>
      </c>
      <c r="D411" s="34" t="str">
        <f t="shared" si="63"/>
        <v>AAGGCTAT</v>
      </c>
    </row>
    <row r="412" spans="1:4" ht="15.75" x14ac:dyDescent="0.25">
      <c r="A412" s="34" t="str">
        <f t="shared" si="60"/>
        <v>520+723</v>
      </c>
      <c r="B412" s="34" t="str">
        <f t="shared" si="61"/>
        <v>TAGCGCTC</v>
      </c>
      <c r="C412" s="34" t="str">
        <f t="shared" si="62"/>
        <v>ATAGCCTT</v>
      </c>
      <c r="D412" s="34" t="str">
        <f t="shared" si="63"/>
        <v>AAGGCTAT</v>
      </c>
    </row>
    <row r="413" spans="1:4" ht="15.75" x14ac:dyDescent="0.25">
      <c r="A413" s="34" t="str">
        <f t="shared" si="60"/>
        <v>520+724</v>
      </c>
      <c r="B413" s="34" t="str">
        <f t="shared" si="61"/>
        <v>ACTGAGCG</v>
      </c>
      <c r="C413" s="34" t="str">
        <f t="shared" si="62"/>
        <v>ATAGCCTT</v>
      </c>
      <c r="D413" s="34" t="str">
        <f t="shared" si="63"/>
        <v>AAGGCTAT</v>
      </c>
    </row>
    <row r="414" spans="1:4" ht="15.75" x14ac:dyDescent="0.25">
      <c r="A414" s="34" t="str">
        <f t="shared" si="60"/>
        <v>520+726</v>
      </c>
      <c r="B414" s="34" t="str">
        <f t="shared" si="61"/>
        <v>CCTAAGAC</v>
      </c>
      <c r="C414" s="34" t="str">
        <f t="shared" si="62"/>
        <v>ATAGCCTT</v>
      </c>
      <c r="D414" s="34" t="str">
        <f t="shared" si="63"/>
        <v>AAGGCTAT</v>
      </c>
    </row>
    <row r="415" spans="1:4" ht="15.75" x14ac:dyDescent="0.25">
      <c r="A415" s="34" t="str">
        <f t="shared" si="60"/>
        <v>520+727</v>
      </c>
      <c r="B415" s="34" t="str">
        <f t="shared" si="61"/>
        <v>CGATCAGT</v>
      </c>
      <c r="C415" s="34" t="str">
        <f t="shared" si="62"/>
        <v>ATAGCCTT</v>
      </c>
      <c r="D415" s="34" t="str">
        <f t="shared" si="63"/>
        <v>AAGGCTAT</v>
      </c>
    </row>
    <row r="416" spans="1:4" ht="15.75" x14ac:dyDescent="0.25">
      <c r="A416" s="34" t="str">
        <f t="shared" si="60"/>
        <v>520+728</v>
      </c>
      <c r="B416" s="34" t="str">
        <f t="shared" si="61"/>
        <v>TGCAGCTA</v>
      </c>
      <c r="C416" s="34" t="str">
        <f t="shared" si="62"/>
        <v>ATAGCCTT</v>
      </c>
      <c r="D416" s="34" t="str">
        <f t="shared" si="63"/>
        <v>AAGGCTAT</v>
      </c>
    </row>
    <row r="417" spans="1:4" ht="15.75" x14ac:dyDescent="0.25">
      <c r="A417" s="34" t="str">
        <f t="shared" si="60"/>
        <v>520+729</v>
      </c>
      <c r="B417" s="34" t="str">
        <f t="shared" si="61"/>
        <v>TCGACGTC</v>
      </c>
      <c r="C417" s="34" t="str">
        <f t="shared" si="62"/>
        <v>ATAGCCTT</v>
      </c>
      <c r="D417" s="34" t="str">
        <f t="shared" si="63"/>
        <v>AAGGCTAT</v>
      </c>
    </row>
    <row r="418" spans="1:4" ht="15.75" x14ac:dyDescent="0.25">
      <c r="A418" s="34" t="str">
        <f>O$46&amp;"+"&amp;O2</f>
        <v>521+701</v>
      </c>
      <c r="B418" s="34" t="str">
        <f>Q2</f>
        <v>TAAGGCGA</v>
      </c>
      <c r="C418" s="34" t="str">
        <f>R$46</f>
        <v>TAAGGCTC</v>
      </c>
      <c r="D418" s="34" t="str">
        <f>Q$46</f>
        <v>GAGCCTTA</v>
      </c>
    </row>
    <row r="419" spans="1:4" ht="15.75" x14ac:dyDescent="0.25">
      <c r="A419" s="34" t="str">
        <f t="shared" ref="A419:A443" si="64">O$46&amp;"+"&amp;O3</f>
        <v>521+702</v>
      </c>
      <c r="B419" s="34" t="str">
        <f t="shared" ref="B419:B443" si="65">Q3</f>
        <v>CGTACTAG</v>
      </c>
      <c r="C419" s="34" t="str">
        <f t="shared" ref="C419:C443" si="66">R$46</f>
        <v>TAAGGCTC</v>
      </c>
      <c r="D419" s="34" t="str">
        <f t="shared" ref="D419:D443" si="67">Q$46</f>
        <v>GAGCCTTA</v>
      </c>
    </row>
    <row r="420" spans="1:4" ht="15.75" x14ac:dyDescent="0.25">
      <c r="A420" s="34" t="str">
        <f t="shared" si="64"/>
        <v>521+703</v>
      </c>
      <c r="B420" s="34" t="str">
        <f t="shared" si="65"/>
        <v>AGGCAGAA</v>
      </c>
      <c r="C420" s="34" t="str">
        <f t="shared" si="66"/>
        <v>TAAGGCTC</v>
      </c>
      <c r="D420" s="34" t="str">
        <f t="shared" si="67"/>
        <v>GAGCCTTA</v>
      </c>
    </row>
    <row r="421" spans="1:4" ht="15.75" x14ac:dyDescent="0.25">
      <c r="A421" s="34" t="str">
        <f t="shared" si="64"/>
        <v>521+704</v>
      </c>
      <c r="B421" s="34" t="str">
        <f t="shared" si="65"/>
        <v>TCCTGAGC</v>
      </c>
      <c r="C421" s="34" t="str">
        <f t="shared" si="66"/>
        <v>TAAGGCTC</v>
      </c>
      <c r="D421" s="34" t="str">
        <f t="shared" si="67"/>
        <v>GAGCCTTA</v>
      </c>
    </row>
    <row r="422" spans="1:4" ht="15.75" x14ac:dyDescent="0.25">
      <c r="A422" s="34" t="str">
        <f t="shared" si="64"/>
        <v>521+705</v>
      </c>
      <c r="B422" s="34" t="str">
        <f t="shared" si="65"/>
        <v>GGACTCCT</v>
      </c>
      <c r="C422" s="34" t="str">
        <f t="shared" si="66"/>
        <v>TAAGGCTC</v>
      </c>
      <c r="D422" s="34" t="str">
        <f t="shared" si="67"/>
        <v>GAGCCTTA</v>
      </c>
    </row>
    <row r="423" spans="1:4" ht="15.75" x14ac:dyDescent="0.25">
      <c r="A423" s="34" t="str">
        <f t="shared" si="64"/>
        <v>521+706</v>
      </c>
      <c r="B423" s="34" t="str">
        <f t="shared" si="65"/>
        <v>TAGGCATG</v>
      </c>
      <c r="C423" s="34" t="str">
        <f t="shared" si="66"/>
        <v>TAAGGCTC</v>
      </c>
      <c r="D423" s="34" t="str">
        <f t="shared" si="67"/>
        <v>GAGCCTTA</v>
      </c>
    </row>
    <row r="424" spans="1:4" ht="15.75" x14ac:dyDescent="0.25">
      <c r="A424" s="34" t="str">
        <f t="shared" si="64"/>
        <v>521+707</v>
      </c>
      <c r="B424" s="34" t="str">
        <f t="shared" si="65"/>
        <v>CTCTCTAC</v>
      </c>
      <c r="C424" s="34" t="str">
        <f t="shared" si="66"/>
        <v>TAAGGCTC</v>
      </c>
      <c r="D424" s="34" t="str">
        <f t="shared" si="67"/>
        <v>GAGCCTTA</v>
      </c>
    </row>
    <row r="425" spans="1:4" ht="15.75" x14ac:dyDescent="0.25">
      <c r="A425" s="34" t="str">
        <f t="shared" si="64"/>
        <v>521+708</v>
      </c>
      <c r="B425" s="34" t="str">
        <f t="shared" si="65"/>
        <v>CAGAGAGG</v>
      </c>
      <c r="C425" s="34" t="str">
        <f t="shared" si="66"/>
        <v>TAAGGCTC</v>
      </c>
      <c r="D425" s="34" t="str">
        <f t="shared" si="67"/>
        <v>GAGCCTTA</v>
      </c>
    </row>
    <row r="426" spans="1:4" ht="15.75" x14ac:dyDescent="0.25">
      <c r="A426" s="34" t="str">
        <f t="shared" si="64"/>
        <v>521+709</v>
      </c>
      <c r="B426" s="34" t="str">
        <f t="shared" si="65"/>
        <v>GCTACGCT</v>
      </c>
      <c r="C426" s="34" t="str">
        <f t="shared" si="66"/>
        <v>TAAGGCTC</v>
      </c>
      <c r="D426" s="34" t="str">
        <f t="shared" si="67"/>
        <v>GAGCCTTA</v>
      </c>
    </row>
    <row r="427" spans="1:4" ht="15.75" x14ac:dyDescent="0.25">
      <c r="A427" s="34" t="str">
        <f t="shared" si="64"/>
        <v>521+710</v>
      </c>
      <c r="B427" s="34" t="str">
        <f t="shared" si="65"/>
        <v>CGAGGCTG</v>
      </c>
      <c r="C427" s="34" t="str">
        <f t="shared" si="66"/>
        <v>TAAGGCTC</v>
      </c>
      <c r="D427" s="34" t="str">
        <f t="shared" si="67"/>
        <v>GAGCCTTA</v>
      </c>
    </row>
    <row r="428" spans="1:4" ht="15.75" x14ac:dyDescent="0.25">
      <c r="A428" s="34" t="str">
        <f t="shared" si="64"/>
        <v>521+711</v>
      </c>
      <c r="B428" s="34" t="str">
        <f t="shared" si="65"/>
        <v>AAGAGGCA</v>
      </c>
      <c r="C428" s="34" t="str">
        <f t="shared" si="66"/>
        <v>TAAGGCTC</v>
      </c>
      <c r="D428" s="34" t="str">
        <f t="shared" si="67"/>
        <v>GAGCCTTA</v>
      </c>
    </row>
    <row r="429" spans="1:4" ht="15.75" x14ac:dyDescent="0.25">
      <c r="A429" s="34" t="str">
        <f t="shared" si="64"/>
        <v>521+712</v>
      </c>
      <c r="B429" s="34" t="str">
        <f t="shared" si="65"/>
        <v>GTAGAGGA</v>
      </c>
      <c r="C429" s="34" t="str">
        <f t="shared" si="66"/>
        <v>TAAGGCTC</v>
      </c>
      <c r="D429" s="34" t="str">
        <f t="shared" si="67"/>
        <v>GAGCCTTA</v>
      </c>
    </row>
    <row r="430" spans="1:4" ht="15.75" x14ac:dyDescent="0.25">
      <c r="A430" s="34" t="str">
        <f t="shared" si="64"/>
        <v>521+714</v>
      </c>
      <c r="B430" s="34" t="str">
        <f t="shared" si="65"/>
        <v>GCTCATGA</v>
      </c>
      <c r="C430" s="34" t="str">
        <f t="shared" si="66"/>
        <v>TAAGGCTC</v>
      </c>
      <c r="D430" s="34" t="str">
        <f t="shared" si="67"/>
        <v>GAGCCTTA</v>
      </c>
    </row>
    <row r="431" spans="1:4" ht="15.75" x14ac:dyDescent="0.25">
      <c r="A431" s="34" t="str">
        <f t="shared" si="64"/>
        <v>521+715</v>
      </c>
      <c r="B431" s="34" t="str">
        <f t="shared" si="65"/>
        <v>ATCTCAGG</v>
      </c>
      <c r="C431" s="34" t="str">
        <f t="shared" si="66"/>
        <v>TAAGGCTC</v>
      </c>
      <c r="D431" s="34" t="str">
        <f t="shared" si="67"/>
        <v>GAGCCTTA</v>
      </c>
    </row>
    <row r="432" spans="1:4" ht="15.75" x14ac:dyDescent="0.25">
      <c r="A432" s="34" t="str">
        <f t="shared" si="64"/>
        <v>521+716</v>
      </c>
      <c r="B432" s="34" t="str">
        <f t="shared" si="65"/>
        <v>ACTCGCTA</v>
      </c>
      <c r="C432" s="34" t="str">
        <f t="shared" si="66"/>
        <v>TAAGGCTC</v>
      </c>
      <c r="D432" s="34" t="str">
        <f t="shared" si="67"/>
        <v>GAGCCTTA</v>
      </c>
    </row>
    <row r="433" spans="1:4" ht="15.75" x14ac:dyDescent="0.25">
      <c r="A433" s="34" t="str">
        <f t="shared" si="64"/>
        <v>521+718</v>
      </c>
      <c r="B433" s="34" t="str">
        <f t="shared" si="65"/>
        <v>GGAGCTAC</v>
      </c>
      <c r="C433" s="34" t="str">
        <f t="shared" si="66"/>
        <v>TAAGGCTC</v>
      </c>
      <c r="D433" s="34" t="str">
        <f t="shared" si="67"/>
        <v>GAGCCTTA</v>
      </c>
    </row>
    <row r="434" spans="1:4" ht="15.75" x14ac:dyDescent="0.25">
      <c r="A434" s="34" t="str">
        <f t="shared" si="64"/>
        <v>521+719</v>
      </c>
      <c r="B434" s="34" t="str">
        <f t="shared" si="65"/>
        <v>GCGTAGTA</v>
      </c>
      <c r="C434" s="34" t="str">
        <f t="shared" si="66"/>
        <v>TAAGGCTC</v>
      </c>
      <c r="D434" s="34" t="str">
        <f t="shared" si="67"/>
        <v>GAGCCTTA</v>
      </c>
    </row>
    <row r="435" spans="1:4" ht="15.75" x14ac:dyDescent="0.25">
      <c r="A435" s="34" t="str">
        <f t="shared" si="64"/>
        <v>521+720</v>
      </c>
      <c r="B435" s="34" t="str">
        <f t="shared" si="65"/>
        <v>CGGAGCCT</v>
      </c>
      <c r="C435" s="34" t="str">
        <f t="shared" si="66"/>
        <v>TAAGGCTC</v>
      </c>
      <c r="D435" s="34" t="str">
        <f t="shared" si="67"/>
        <v>GAGCCTTA</v>
      </c>
    </row>
    <row r="436" spans="1:4" ht="15.75" x14ac:dyDescent="0.25">
      <c r="A436" s="34" t="str">
        <f t="shared" si="64"/>
        <v>521+721</v>
      </c>
      <c r="B436" s="34" t="str">
        <f t="shared" si="65"/>
        <v>TACGCTGC</v>
      </c>
      <c r="C436" s="34" t="str">
        <f t="shared" si="66"/>
        <v>TAAGGCTC</v>
      </c>
      <c r="D436" s="34" t="str">
        <f t="shared" si="67"/>
        <v>GAGCCTTA</v>
      </c>
    </row>
    <row r="437" spans="1:4" ht="15.75" x14ac:dyDescent="0.25">
      <c r="A437" s="34" t="str">
        <f t="shared" si="64"/>
        <v>521+722</v>
      </c>
      <c r="B437" s="34" t="str">
        <f t="shared" si="65"/>
        <v>ATGCGCAG</v>
      </c>
      <c r="C437" s="34" t="str">
        <f t="shared" si="66"/>
        <v>TAAGGCTC</v>
      </c>
      <c r="D437" s="34" t="str">
        <f t="shared" si="67"/>
        <v>GAGCCTTA</v>
      </c>
    </row>
    <row r="438" spans="1:4" ht="15.75" x14ac:dyDescent="0.25">
      <c r="A438" s="34" t="str">
        <f t="shared" si="64"/>
        <v>521+723</v>
      </c>
      <c r="B438" s="34" t="str">
        <f t="shared" si="65"/>
        <v>TAGCGCTC</v>
      </c>
      <c r="C438" s="34" t="str">
        <f t="shared" si="66"/>
        <v>TAAGGCTC</v>
      </c>
      <c r="D438" s="34" t="str">
        <f t="shared" si="67"/>
        <v>GAGCCTTA</v>
      </c>
    </row>
    <row r="439" spans="1:4" ht="15.75" x14ac:dyDescent="0.25">
      <c r="A439" s="34" t="str">
        <f t="shared" si="64"/>
        <v>521+724</v>
      </c>
      <c r="B439" s="34" t="str">
        <f t="shared" si="65"/>
        <v>ACTGAGCG</v>
      </c>
      <c r="C439" s="34" t="str">
        <f t="shared" si="66"/>
        <v>TAAGGCTC</v>
      </c>
      <c r="D439" s="34" t="str">
        <f t="shared" si="67"/>
        <v>GAGCCTTA</v>
      </c>
    </row>
    <row r="440" spans="1:4" ht="15.75" x14ac:dyDescent="0.25">
      <c r="A440" s="34" t="str">
        <f t="shared" si="64"/>
        <v>521+726</v>
      </c>
      <c r="B440" s="34" t="str">
        <f t="shared" si="65"/>
        <v>CCTAAGAC</v>
      </c>
      <c r="C440" s="34" t="str">
        <f t="shared" si="66"/>
        <v>TAAGGCTC</v>
      </c>
      <c r="D440" s="34" t="str">
        <f t="shared" si="67"/>
        <v>GAGCCTTA</v>
      </c>
    </row>
    <row r="441" spans="1:4" ht="15.75" x14ac:dyDescent="0.25">
      <c r="A441" s="34" t="str">
        <f t="shared" si="64"/>
        <v>521+727</v>
      </c>
      <c r="B441" s="34" t="str">
        <f t="shared" si="65"/>
        <v>CGATCAGT</v>
      </c>
      <c r="C441" s="34" t="str">
        <f t="shared" si="66"/>
        <v>TAAGGCTC</v>
      </c>
      <c r="D441" s="34" t="str">
        <f t="shared" si="67"/>
        <v>GAGCCTTA</v>
      </c>
    </row>
    <row r="442" spans="1:4" ht="15.75" x14ac:dyDescent="0.25">
      <c r="A442" s="34" t="str">
        <f t="shared" si="64"/>
        <v>521+728</v>
      </c>
      <c r="B442" s="34" t="str">
        <f t="shared" si="65"/>
        <v>TGCAGCTA</v>
      </c>
      <c r="C442" s="34" t="str">
        <f t="shared" si="66"/>
        <v>TAAGGCTC</v>
      </c>
      <c r="D442" s="34" t="str">
        <f t="shared" si="67"/>
        <v>GAGCCTTA</v>
      </c>
    </row>
    <row r="443" spans="1:4" ht="15.75" x14ac:dyDescent="0.25">
      <c r="A443" s="34" t="str">
        <f t="shared" si="64"/>
        <v>521+729</v>
      </c>
      <c r="B443" s="34" t="str">
        <f t="shared" si="65"/>
        <v>TCGACGTC</v>
      </c>
      <c r="C443" s="34" t="str">
        <f t="shared" si="66"/>
        <v>TAAGGCTC</v>
      </c>
      <c r="D443" s="34" t="str">
        <f t="shared" si="67"/>
        <v>GAGCCTTA</v>
      </c>
    </row>
    <row r="444" spans="1:4" ht="15.75" x14ac:dyDescent="0.25">
      <c r="A444" s="34" t="str">
        <f>O$47&amp;"+"&amp;O2</f>
        <v>522+701</v>
      </c>
      <c r="B444" s="34" t="str">
        <f>Q2</f>
        <v>TAAGGCGA</v>
      </c>
      <c r="C444" s="34" t="str">
        <f>R$45</f>
        <v>ATAGCCTT</v>
      </c>
      <c r="D444" s="34" t="str">
        <f>Q$45</f>
        <v>AAGGCTAT</v>
      </c>
    </row>
    <row r="445" spans="1:4" ht="15.75" x14ac:dyDescent="0.25">
      <c r="A445" s="34" t="str">
        <f t="shared" ref="A445:A469" si="68">O$47&amp;"+"&amp;O3</f>
        <v>522+702</v>
      </c>
      <c r="B445" s="34" t="str">
        <f t="shared" ref="B445:B469" si="69">Q3</f>
        <v>CGTACTAG</v>
      </c>
      <c r="C445" s="34" t="str">
        <f t="shared" ref="C445:C469" si="70">R$45</f>
        <v>ATAGCCTT</v>
      </c>
      <c r="D445" s="34" t="str">
        <f t="shared" ref="D445:D469" si="71">Q$45</f>
        <v>AAGGCTAT</v>
      </c>
    </row>
    <row r="446" spans="1:4" ht="15.75" x14ac:dyDescent="0.25">
      <c r="A446" s="34" t="str">
        <f t="shared" si="68"/>
        <v>522+703</v>
      </c>
      <c r="B446" s="34" t="str">
        <f t="shared" si="69"/>
        <v>AGGCAGAA</v>
      </c>
      <c r="C446" s="34" t="str">
        <f t="shared" si="70"/>
        <v>ATAGCCTT</v>
      </c>
      <c r="D446" s="34" t="str">
        <f t="shared" si="71"/>
        <v>AAGGCTAT</v>
      </c>
    </row>
    <row r="447" spans="1:4" ht="15.75" x14ac:dyDescent="0.25">
      <c r="A447" s="34" t="str">
        <f t="shared" si="68"/>
        <v>522+704</v>
      </c>
      <c r="B447" s="34" t="str">
        <f t="shared" si="69"/>
        <v>TCCTGAGC</v>
      </c>
      <c r="C447" s="34" t="str">
        <f t="shared" si="70"/>
        <v>ATAGCCTT</v>
      </c>
      <c r="D447" s="34" t="str">
        <f t="shared" si="71"/>
        <v>AAGGCTAT</v>
      </c>
    </row>
    <row r="448" spans="1:4" ht="15.75" x14ac:dyDescent="0.25">
      <c r="A448" s="34" t="str">
        <f t="shared" si="68"/>
        <v>522+705</v>
      </c>
      <c r="B448" s="34" t="str">
        <f t="shared" si="69"/>
        <v>GGACTCCT</v>
      </c>
      <c r="C448" s="34" t="str">
        <f t="shared" si="70"/>
        <v>ATAGCCTT</v>
      </c>
      <c r="D448" s="34" t="str">
        <f t="shared" si="71"/>
        <v>AAGGCTAT</v>
      </c>
    </row>
    <row r="449" spans="1:4" ht="15.75" x14ac:dyDescent="0.25">
      <c r="A449" s="34" t="str">
        <f t="shared" si="68"/>
        <v>522+706</v>
      </c>
      <c r="B449" s="34" t="str">
        <f t="shared" si="69"/>
        <v>TAGGCATG</v>
      </c>
      <c r="C449" s="34" t="str">
        <f t="shared" si="70"/>
        <v>ATAGCCTT</v>
      </c>
      <c r="D449" s="34" t="str">
        <f t="shared" si="71"/>
        <v>AAGGCTAT</v>
      </c>
    </row>
    <row r="450" spans="1:4" ht="15.75" x14ac:dyDescent="0.25">
      <c r="A450" s="34" t="str">
        <f t="shared" si="68"/>
        <v>522+707</v>
      </c>
      <c r="B450" s="34" t="str">
        <f t="shared" si="69"/>
        <v>CTCTCTAC</v>
      </c>
      <c r="C450" s="34" t="str">
        <f t="shared" si="70"/>
        <v>ATAGCCTT</v>
      </c>
      <c r="D450" s="34" t="str">
        <f t="shared" si="71"/>
        <v>AAGGCTAT</v>
      </c>
    </row>
    <row r="451" spans="1:4" ht="15.75" x14ac:dyDescent="0.25">
      <c r="A451" s="34" t="str">
        <f t="shared" si="68"/>
        <v>522+708</v>
      </c>
      <c r="B451" s="34" t="str">
        <f t="shared" si="69"/>
        <v>CAGAGAGG</v>
      </c>
      <c r="C451" s="34" t="str">
        <f t="shared" si="70"/>
        <v>ATAGCCTT</v>
      </c>
      <c r="D451" s="34" t="str">
        <f t="shared" si="71"/>
        <v>AAGGCTAT</v>
      </c>
    </row>
    <row r="452" spans="1:4" ht="15.75" x14ac:dyDescent="0.25">
      <c r="A452" s="34" t="str">
        <f t="shared" si="68"/>
        <v>522+709</v>
      </c>
      <c r="B452" s="34" t="str">
        <f t="shared" si="69"/>
        <v>GCTACGCT</v>
      </c>
      <c r="C452" s="34" t="str">
        <f t="shared" si="70"/>
        <v>ATAGCCTT</v>
      </c>
      <c r="D452" s="34" t="str">
        <f t="shared" si="71"/>
        <v>AAGGCTAT</v>
      </c>
    </row>
    <row r="453" spans="1:4" ht="15.75" x14ac:dyDescent="0.25">
      <c r="A453" s="34" t="str">
        <f t="shared" si="68"/>
        <v>522+710</v>
      </c>
      <c r="B453" s="34" t="str">
        <f t="shared" si="69"/>
        <v>CGAGGCTG</v>
      </c>
      <c r="C453" s="34" t="str">
        <f t="shared" si="70"/>
        <v>ATAGCCTT</v>
      </c>
      <c r="D453" s="34" t="str">
        <f t="shared" si="71"/>
        <v>AAGGCTAT</v>
      </c>
    </row>
    <row r="454" spans="1:4" ht="15.75" x14ac:dyDescent="0.25">
      <c r="A454" s="34" t="str">
        <f t="shared" si="68"/>
        <v>522+711</v>
      </c>
      <c r="B454" s="34" t="str">
        <f t="shared" si="69"/>
        <v>AAGAGGCA</v>
      </c>
      <c r="C454" s="34" t="str">
        <f t="shared" si="70"/>
        <v>ATAGCCTT</v>
      </c>
      <c r="D454" s="34" t="str">
        <f t="shared" si="71"/>
        <v>AAGGCTAT</v>
      </c>
    </row>
    <row r="455" spans="1:4" ht="15.75" x14ac:dyDescent="0.25">
      <c r="A455" s="34" t="str">
        <f t="shared" si="68"/>
        <v>522+712</v>
      </c>
      <c r="B455" s="34" t="str">
        <f t="shared" si="69"/>
        <v>GTAGAGGA</v>
      </c>
      <c r="C455" s="34" t="str">
        <f t="shared" si="70"/>
        <v>ATAGCCTT</v>
      </c>
      <c r="D455" s="34" t="str">
        <f t="shared" si="71"/>
        <v>AAGGCTAT</v>
      </c>
    </row>
    <row r="456" spans="1:4" ht="15.75" x14ac:dyDescent="0.25">
      <c r="A456" s="34" t="str">
        <f t="shared" si="68"/>
        <v>522+714</v>
      </c>
      <c r="B456" s="34" t="str">
        <f t="shared" si="69"/>
        <v>GCTCATGA</v>
      </c>
      <c r="C456" s="34" t="str">
        <f t="shared" si="70"/>
        <v>ATAGCCTT</v>
      </c>
      <c r="D456" s="34" t="str">
        <f t="shared" si="71"/>
        <v>AAGGCTAT</v>
      </c>
    </row>
    <row r="457" spans="1:4" ht="15.75" x14ac:dyDescent="0.25">
      <c r="A457" s="34" t="str">
        <f t="shared" si="68"/>
        <v>522+715</v>
      </c>
      <c r="B457" s="34" t="str">
        <f t="shared" si="69"/>
        <v>ATCTCAGG</v>
      </c>
      <c r="C457" s="34" t="str">
        <f t="shared" si="70"/>
        <v>ATAGCCTT</v>
      </c>
      <c r="D457" s="34" t="str">
        <f t="shared" si="71"/>
        <v>AAGGCTAT</v>
      </c>
    </row>
    <row r="458" spans="1:4" ht="15.75" x14ac:dyDescent="0.25">
      <c r="A458" s="34" t="str">
        <f t="shared" si="68"/>
        <v>522+716</v>
      </c>
      <c r="B458" s="34" t="str">
        <f t="shared" si="69"/>
        <v>ACTCGCTA</v>
      </c>
      <c r="C458" s="34" t="str">
        <f t="shared" si="70"/>
        <v>ATAGCCTT</v>
      </c>
      <c r="D458" s="34" t="str">
        <f t="shared" si="71"/>
        <v>AAGGCTAT</v>
      </c>
    </row>
    <row r="459" spans="1:4" ht="15.75" x14ac:dyDescent="0.25">
      <c r="A459" s="34" t="str">
        <f t="shared" si="68"/>
        <v>522+718</v>
      </c>
      <c r="B459" s="34" t="str">
        <f t="shared" si="69"/>
        <v>GGAGCTAC</v>
      </c>
      <c r="C459" s="34" t="str">
        <f t="shared" si="70"/>
        <v>ATAGCCTT</v>
      </c>
      <c r="D459" s="34" t="str">
        <f t="shared" si="71"/>
        <v>AAGGCTAT</v>
      </c>
    </row>
    <row r="460" spans="1:4" ht="15.75" x14ac:dyDescent="0.25">
      <c r="A460" s="34" t="str">
        <f t="shared" si="68"/>
        <v>522+719</v>
      </c>
      <c r="B460" s="34" t="str">
        <f t="shared" si="69"/>
        <v>GCGTAGTA</v>
      </c>
      <c r="C460" s="34" t="str">
        <f t="shared" si="70"/>
        <v>ATAGCCTT</v>
      </c>
      <c r="D460" s="34" t="str">
        <f t="shared" si="71"/>
        <v>AAGGCTAT</v>
      </c>
    </row>
    <row r="461" spans="1:4" ht="15.75" x14ac:dyDescent="0.25">
      <c r="A461" s="34" t="str">
        <f t="shared" si="68"/>
        <v>522+720</v>
      </c>
      <c r="B461" s="34" t="str">
        <f t="shared" si="69"/>
        <v>CGGAGCCT</v>
      </c>
      <c r="C461" s="34" t="str">
        <f t="shared" si="70"/>
        <v>ATAGCCTT</v>
      </c>
      <c r="D461" s="34" t="str">
        <f t="shared" si="71"/>
        <v>AAGGCTAT</v>
      </c>
    </row>
    <row r="462" spans="1:4" ht="15.75" x14ac:dyDescent="0.25">
      <c r="A462" s="34" t="str">
        <f t="shared" si="68"/>
        <v>522+721</v>
      </c>
      <c r="B462" s="34" t="str">
        <f t="shared" si="69"/>
        <v>TACGCTGC</v>
      </c>
      <c r="C462" s="34" t="str">
        <f t="shared" si="70"/>
        <v>ATAGCCTT</v>
      </c>
      <c r="D462" s="34" t="str">
        <f t="shared" si="71"/>
        <v>AAGGCTAT</v>
      </c>
    </row>
    <row r="463" spans="1:4" ht="15.75" x14ac:dyDescent="0.25">
      <c r="A463" s="34" t="str">
        <f t="shared" si="68"/>
        <v>522+722</v>
      </c>
      <c r="B463" s="34" t="str">
        <f t="shared" si="69"/>
        <v>ATGCGCAG</v>
      </c>
      <c r="C463" s="34" t="str">
        <f t="shared" si="70"/>
        <v>ATAGCCTT</v>
      </c>
      <c r="D463" s="34" t="str">
        <f t="shared" si="71"/>
        <v>AAGGCTAT</v>
      </c>
    </row>
    <row r="464" spans="1:4" ht="15.75" x14ac:dyDescent="0.25">
      <c r="A464" s="34" t="str">
        <f t="shared" si="68"/>
        <v>522+723</v>
      </c>
      <c r="B464" s="34" t="str">
        <f t="shared" si="69"/>
        <v>TAGCGCTC</v>
      </c>
      <c r="C464" s="34" t="str">
        <f t="shared" si="70"/>
        <v>ATAGCCTT</v>
      </c>
      <c r="D464" s="34" t="str">
        <f t="shared" si="71"/>
        <v>AAGGCTAT</v>
      </c>
    </row>
    <row r="465" spans="1:4" ht="15.75" x14ac:dyDescent="0.25">
      <c r="A465" s="34" t="str">
        <f t="shared" si="68"/>
        <v>522+724</v>
      </c>
      <c r="B465" s="34" t="str">
        <f t="shared" si="69"/>
        <v>ACTGAGCG</v>
      </c>
      <c r="C465" s="34" t="str">
        <f t="shared" si="70"/>
        <v>ATAGCCTT</v>
      </c>
      <c r="D465" s="34" t="str">
        <f t="shared" si="71"/>
        <v>AAGGCTAT</v>
      </c>
    </row>
    <row r="466" spans="1:4" ht="15.75" x14ac:dyDescent="0.25">
      <c r="A466" s="34" t="str">
        <f t="shared" si="68"/>
        <v>522+726</v>
      </c>
      <c r="B466" s="34" t="str">
        <f t="shared" si="69"/>
        <v>CCTAAGAC</v>
      </c>
      <c r="C466" s="34" t="str">
        <f t="shared" si="70"/>
        <v>ATAGCCTT</v>
      </c>
      <c r="D466" s="34" t="str">
        <f t="shared" si="71"/>
        <v>AAGGCTAT</v>
      </c>
    </row>
    <row r="467" spans="1:4" ht="15.75" x14ac:dyDescent="0.25">
      <c r="A467" s="34" t="str">
        <f t="shared" si="68"/>
        <v>522+727</v>
      </c>
      <c r="B467" s="34" t="str">
        <f t="shared" si="69"/>
        <v>CGATCAGT</v>
      </c>
      <c r="C467" s="34" t="str">
        <f t="shared" si="70"/>
        <v>ATAGCCTT</v>
      </c>
      <c r="D467" s="34" t="str">
        <f t="shared" si="71"/>
        <v>AAGGCTAT</v>
      </c>
    </row>
    <row r="468" spans="1:4" ht="15.75" x14ac:dyDescent="0.25">
      <c r="A468" s="34" t="str">
        <f t="shared" si="68"/>
        <v>522+728</v>
      </c>
      <c r="B468" s="34" t="str">
        <f t="shared" si="69"/>
        <v>TGCAGCTA</v>
      </c>
      <c r="C468" s="34" t="str">
        <f t="shared" si="70"/>
        <v>ATAGCCTT</v>
      </c>
      <c r="D468" s="34" t="str">
        <f t="shared" si="71"/>
        <v>AAGGCTAT</v>
      </c>
    </row>
    <row r="469" spans="1:4" ht="15.75" x14ac:dyDescent="0.25">
      <c r="A469" s="34" t="str">
        <f t="shared" si="68"/>
        <v>522+729</v>
      </c>
      <c r="B469" s="34" t="str">
        <f t="shared" si="69"/>
        <v>TCGACGTC</v>
      </c>
      <c r="C469" s="34" t="str">
        <f t="shared" si="70"/>
        <v>ATAGCCTT</v>
      </c>
      <c r="D469" s="34" t="str">
        <f t="shared" si="71"/>
        <v>AAGGCTAT</v>
      </c>
    </row>
    <row r="470" spans="1:4" ht="15.75" x14ac:dyDescent="0.25">
      <c r="B470" s="34"/>
      <c r="C470" s="34"/>
      <c r="D470" s="34"/>
    </row>
  </sheetData>
  <pageMargins left="0.7" right="0.7" top="0.75" bottom="0.75" header="0.3" footer="0.3"/>
  <pageSetup paperSize="256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DC739-CE93-488E-8C6A-39541F685006}">
  <sheetPr codeName="Sheet5"/>
  <dimension ref="A1:N213"/>
  <sheetViews>
    <sheetView workbookViewId="0">
      <selection activeCell="C7" sqref="C7"/>
    </sheetView>
  </sheetViews>
  <sheetFormatPr defaultRowHeight="15" x14ac:dyDescent="0.25"/>
  <cols>
    <col min="1" max="1" width="13.7109375" customWidth="1"/>
    <col min="2" max="2" width="13.42578125" customWidth="1"/>
    <col min="10" max="10" width="47.140625" customWidth="1"/>
  </cols>
  <sheetData>
    <row r="1" spans="1:14" ht="15.75" x14ac:dyDescent="0.25">
      <c r="A1" s="4" t="s">
        <v>11</v>
      </c>
      <c r="B1" s="4" t="s">
        <v>12</v>
      </c>
    </row>
    <row r="15" spans="1:14" x14ac:dyDescent="0.25">
      <c r="M15" s="1"/>
      <c r="N15" s="1"/>
    </row>
    <row r="19" spans="13:14" x14ac:dyDescent="0.25">
      <c r="M19" s="1"/>
      <c r="N19" s="1"/>
    </row>
    <row r="20" spans="13:14" x14ac:dyDescent="0.25">
      <c r="M20" s="1"/>
      <c r="N20" s="1"/>
    </row>
    <row r="29" spans="13:14" x14ac:dyDescent="0.25">
      <c r="M29" s="1"/>
    </row>
    <row r="32" spans="13:14" x14ac:dyDescent="0.25">
      <c r="N32" s="1"/>
    </row>
    <row r="38" spans="14:14" x14ac:dyDescent="0.25">
      <c r="N38" s="1"/>
    </row>
    <row r="40" spans="14:14" x14ac:dyDescent="0.25">
      <c r="N40" s="1"/>
    </row>
    <row r="44" spans="14:14" x14ac:dyDescent="0.25">
      <c r="N44" s="1"/>
    </row>
    <row r="45" spans="14:14" x14ac:dyDescent="0.25">
      <c r="N45" s="1"/>
    </row>
    <row r="50" spans="13:13" x14ac:dyDescent="0.25">
      <c r="M50" s="1"/>
    </row>
    <row r="53" spans="13:13" x14ac:dyDescent="0.25">
      <c r="M53" s="1"/>
    </row>
    <row r="60" spans="13:13" x14ac:dyDescent="0.25">
      <c r="M60" s="1"/>
    </row>
    <row r="61" spans="13:13" x14ac:dyDescent="0.25">
      <c r="M61" s="1"/>
    </row>
    <row r="66" spans="14:14" x14ac:dyDescent="0.25">
      <c r="N66" s="1"/>
    </row>
    <row r="78" spans="14:14" x14ac:dyDescent="0.25">
      <c r="N78" s="1"/>
    </row>
    <row r="79" spans="14:14" x14ac:dyDescent="0.25">
      <c r="N79" s="1"/>
    </row>
    <row r="86" spans="14:14" x14ac:dyDescent="0.25">
      <c r="N86" s="1"/>
    </row>
    <row r="107" spans="14:14" x14ac:dyDescent="0.25">
      <c r="N107" s="1"/>
    </row>
    <row r="111" spans="14:14" x14ac:dyDescent="0.25">
      <c r="N111" s="1"/>
    </row>
    <row r="123" spans="13:13" x14ac:dyDescent="0.25">
      <c r="M123" s="1"/>
    </row>
    <row r="130" spans="14:14" x14ac:dyDescent="0.25">
      <c r="N130" s="1"/>
    </row>
    <row r="135" spans="14:14" x14ac:dyDescent="0.25">
      <c r="N135" s="1"/>
    </row>
    <row r="138" spans="14:14" x14ac:dyDescent="0.25">
      <c r="N138" s="1"/>
    </row>
    <row r="150" spans="13:14" x14ac:dyDescent="0.25">
      <c r="N150" s="1"/>
    </row>
    <row r="155" spans="13:14" x14ac:dyDescent="0.25">
      <c r="M155" s="1"/>
    </row>
    <row r="158" spans="13:14" x14ac:dyDescent="0.25">
      <c r="N158" s="1"/>
    </row>
    <row r="168" spans="13:14" x14ac:dyDescent="0.25">
      <c r="N168" s="1"/>
    </row>
    <row r="169" spans="13:14" x14ac:dyDescent="0.25">
      <c r="M169" s="1"/>
    </row>
    <row r="172" spans="13:14" x14ac:dyDescent="0.25">
      <c r="N172" s="1"/>
    </row>
    <row r="173" spans="13:14" x14ac:dyDescent="0.25">
      <c r="N173" s="1"/>
    </row>
    <row r="174" spans="13:14" x14ac:dyDescent="0.25">
      <c r="N174" s="1"/>
    </row>
    <row r="183" spans="13:14" x14ac:dyDescent="0.25">
      <c r="N183" s="1"/>
    </row>
    <row r="184" spans="13:14" x14ac:dyDescent="0.25">
      <c r="N184" s="1"/>
    </row>
    <row r="187" spans="13:14" x14ac:dyDescent="0.25">
      <c r="N187" s="1"/>
    </row>
    <row r="188" spans="13:14" x14ac:dyDescent="0.25">
      <c r="M188" s="1"/>
    </row>
    <row r="197" spans="14:14" x14ac:dyDescent="0.25">
      <c r="N197" s="1"/>
    </row>
    <row r="205" spans="14:14" x14ac:dyDescent="0.25">
      <c r="N205" s="1"/>
    </row>
    <row r="209" spans="14:14" x14ac:dyDescent="0.25">
      <c r="N209" s="1"/>
    </row>
    <row r="212" spans="14:14" x14ac:dyDescent="0.25">
      <c r="N212" s="1"/>
    </row>
    <row r="213" spans="14:14" x14ac:dyDescent="0.25">
      <c r="N21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2C561-0F80-4F4C-8FAB-65F39A8BA559}">
  <sheetPr codeName="Sheet6"/>
  <dimension ref="A1:F4"/>
  <sheetViews>
    <sheetView workbookViewId="0">
      <selection activeCell="H18" sqref="H18"/>
    </sheetView>
  </sheetViews>
  <sheetFormatPr defaultRowHeight="15" x14ac:dyDescent="0.25"/>
  <cols>
    <col min="1" max="1" width="13.28515625" customWidth="1"/>
    <col min="2" max="2" width="16" customWidth="1"/>
  </cols>
  <sheetData>
    <row r="1" spans="1:6" ht="15.75" x14ac:dyDescent="0.25">
      <c r="A1" s="4" t="s">
        <v>0</v>
      </c>
      <c r="B1" s="4" t="s">
        <v>1</v>
      </c>
    </row>
    <row r="2" spans="1:6" ht="18.75" x14ac:dyDescent="0.3">
      <c r="A2" s="5" t="s">
        <v>5</v>
      </c>
      <c r="B2" s="5" t="s">
        <v>6</v>
      </c>
      <c r="F2" s="31" t="s">
        <v>309</v>
      </c>
    </row>
    <row r="3" spans="1:6" ht="15.75" x14ac:dyDescent="0.25">
      <c r="A3" s="5" t="s">
        <v>4</v>
      </c>
      <c r="B3" s="5" t="s">
        <v>7</v>
      </c>
    </row>
    <row r="4" spans="1:6" ht="15.75" x14ac:dyDescent="0.25">
      <c r="A4" s="29" t="s">
        <v>293</v>
      </c>
      <c r="B4" s="29"/>
    </row>
  </sheetData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B11E8E191C534092DD9CB1FEDDC7E1" ma:contentTypeVersion="12" ma:contentTypeDescription="Create a new document." ma:contentTypeScope="" ma:versionID="12cc7b271ee4272bf7e61de1a1af92d7">
  <xsd:schema xmlns:xsd="http://www.w3.org/2001/XMLSchema" xmlns:xs="http://www.w3.org/2001/XMLSchema" xmlns:p="http://schemas.microsoft.com/office/2006/metadata/properties" xmlns:ns3="0860b4dc-46b6-4edc-abce-44931b8d717c" xmlns:ns4="a90d648d-4026-4489-a39d-980676c113d4" targetNamespace="http://schemas.microsoft.com/office/2006/metadata/properties" ma:root="true" ma:fieldsID="9677258a7735214788b0a21d06cb08f6" ns3:_="" ns4:_="">
    <xsd:import namespace="0860b4dc-46b6-4edc-abce-44931b8d717c"/>
    <xsd:import namespace="a90d648d-4026-4489-a39d-980676c113d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60b4dc-46b6-4edc-abce-44931b8d71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0d648d-4026-4489-a39d-980676c113d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827034-AF1E-436C-91DE-A406192D525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9F53ACB-0428-44EF-B4EA-E03C70A94F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60b4dc-46b6-4edc-abce-44931b8d717c"/>
    <ds:schemaRef ds:uri="a90d648d-4026-4489-a39d-980676c113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E1DFEB3-ACC1-4B0C-83F0-63993240A4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Illumina Template</vt:lpstr>
      <vt:lpstr>Example</vt:lpstr>
      <vt:lpstr>Ion Indices</vt:lpstr>
      <vt:lpstr>Illumina Dual</vt:lpstr>
      <vt:lpstr>Nextera Indices</vt:lpstr>
      <vt:lpstr>Custom Indices</vt:lpstr>
      <vt:lpstr>Look up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Simpson, Dennis A.</dc:creator>
  <cp:lastModifiedBy>Dennis Simpson</cp:lastModifiedBy>
  <dcterms:created xsi:type="dcterms:W3CDTF">2018-05-10T16:31:06Z</dcterms:created>
  <dcterms:modified xsi:type="dcterms:W3CDTF">2022-12-31T21:01:26Z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0x01010071B11E8E191C534092DD9CB1FEDDC7E1</vt:lpwstr>
  </property>
</Properties>
</file>