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 Konecny\Documents\"/>
    </mc:Choice>
  </mc:AlternateContent>
  <xr:revisionPtr revIDLastSave="0" documentId="13_ncr:1_{9AAE9E8F-BD25-4F02-84BA-C35C85F5996E}" xr6:coauthVersionLast="31" xr6:coauthVersionMax="31" xr10:uidLastSave="{00000000-0000-0000-0000-000000000000}"/>
  <bookViews>
    <workbookView xWindow="0" yWindow="0" windowWidth="20880" windowHeight="8666" xr2:uid="{C825C882-E7ED-44FF-94AC-814CA5B14D76}"/>
  </bookViews>
  <sheets>
    <sheet name="Hárok1" sheetId="1" r:id="rId1"/>
    <sheet name="Hárok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57" i="1"/>
  <c r="E12" i="2"/>
</calcChain>
</file>

<file path=xl/sharedStrings.xml><?xml version="1.0" encoding="utf-8"?>
<sst xmlns="http://schemas.openxmlformats.org/spreadsheetml/2006/main" count="141" uniqueCount="87">
  <si>
    <t>Datobý model</t>
  </si>
  <si>
    <t>URL</t>
  </si>
  <si>
    <t>Ziadatel</t>
  </si>
  <si>
    <t>ICO</t>
  </si>
  <si>
    <t>Rok</t>
  </si>
  <si>
    <t>Diel</t>
  </si>
  <si>
    <t>priklad</t>
  </si>
  <si>
    <t>Kod projektu</t>
  </si>
  <si>
    <t>Ico</t>
  </si>
  <si>
    <t>Nazov</t>
  </si>
  <si>
    <t>Mesto</t>
  </si>
  <si>
    <t>Okres</t>
  </si>
  <si>
    <t>Kraj</t>
  </si>
  <si>
    <t>ROK</t>
  </si>
  <si>
    <t>Rozloha</t>
  </si>
  <si>
    <t>Dotacie</t>
  </si>
  <si>
    <t>Trby</t>
  </si>
  <si>
    <t>Vynosy</t>
  </si>
  <si>
    <t>Zisky</t>
  </si>
  <si>
    <t>aktiva zamestanci</t>
  </si>
  <si>
    <t>Nazov projektu</t>
  </si>
  <si>
    <t>VUC</t>
  </si>
  <si>
    <t>Vymera</t>
  </si>
  <si>
    <t>Kod podopatrenia</t>
  </si>
  <si>
    <t>Status</t>
  </si>
  <si>
    <t>Cislo vyzvy</t>
  </si>
  <si>
    <t>Datum RoN/datum zastavenia konania</t>
  </si>
  <si>
    <t>Dovod RoN/zastavenie konania</t>
  </si>
  <si>
    <t>Datum ucinnosti zmluvy</t>
  </si>
  <si>
    <t>Schvaleny NFP celkom</t>
  </si>
  <si>
    <t>Vyplateny NFP celkom</t>
  </si>
  <si>
    <t>Pocet bodov</t>
  </si>
  <si>
    <t>Ziadosti_o_priame_podpory_diely</t>
  </si>
  <si>
    <t>Kultura</t>
  </si>
  <si>
    <t>Meno</t>
  </si>
  <si>
    <t>PSC</t>
  </si>
  <si>
    <t>Obec</t>
  </si>
  <si>
    <t>Opatrenie</t>
  </si>
  <si>
    <t>Opatrenie - Kod</t>
  </si>
  <si>
    <t>Suma</t>
  </si>
  <si>
    <t>Vystupna</t>
  </si>
  <si>
    <t>Primatelia</t>
  </si>
  <si>
    <t>FIN STAT</t>
  </si>
  <si>
    <t>Hlavna cinnost</t>
  </si>
  <si>
    <t>SK Nace</t>
  </si>
  <si>
    <t>Dátum vzniku</t>
  </si>
  <si>
    <t>Dátum zániku</t>
  </si>
  <si>
    <t>Dlhy</t>
  </si>
  <si>
    <t>Zamestnanci</t>
  </si>
  <si>
    <t>Zamestnanci - presny pocet</t>
  </si>
  <si>
    <t>Adresa</t>
  </si>
  <si>
    <t>Štatutári</t>
  </si>
  <si>
    <t>Ziadosti o projektové podpory</t>
  </si>
  <si>
    <t>AGRIFOP, a.s. Stakčín</t>
  </si>
  <si>
    <t>Zvala</t>
  </si>
  <si>
    <t>Lokalita / nazov štvorca</t>
  </si>
  <si>
    <t>8809/1</t>
  </si>
  <si>
    <t>trvalý trávny porast</t>
  </si>
  <si>
    <t>13.12 ha</t>
  </si>
  <si>
    <t>Stakčín</t>
  </si>
  <si>
    <t>V/B.2.5</t>
  </si>
  <si>
    <t>I. Režimy podpory uvedené v prílohe I k Nariadeniu Rady (ES) č. 73/2009. Režim jednotnej platby na plochu – hlava V kapitola 2</t>
  </si>
  <si>
    <t>I.2</t>
  </si>
  <si>
    <t>II.10</t>
  </si>
  <si>
    <t>III.11</t>
  </si>
  <si>
    <t>II.4</t>
  </si>
  <si>
    <t>II.7</t>
  </si>
  <si>
    <t>IV./A.15</t>
  </si>
  <si>
    <t>IV./A.18</t>
  </si>
  <si>
    <t>IV./A.19</t>
  </si>
  <si>
    <t>IV./A.17</t>
  </si>
  <si>
    <t>V/B.1.6</t>
  </si>
  <si>
    <t>Suma 2016</t>
  </si>
  <si>
    <t>2016 Trzby</t>
  </si>
  <si>
    <t>2016 Trzby+vynosy</t>
  </si>
  <si>
    <t>2016 Zisk</t>
  </si>
  <si>
    <t>2016 Aktiva</t>
  </si>
  <si>
    <t>2016 Zamestnanci</t>
  </si>
  <si>
    <t>92 426</t>
  </si>
  <si>
    <t>2016: 150-199 zamestnancov </t>
  </si>
  <si>
    <t>Duchnovičova 573/18</t>
  </si>
  <si>
    <t>067 61 Stakčín</t>
  </si>
  <si>
    <t>*</t>
  </si>
  <si>
    <t>SumA*</t>
  </si>
  <si>
    <t>suma</t>
  </si>
  <si>
    <t>sUMA</t>
  </si>
  <si>
    <t>2018-2015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</si>
</sst>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8"/>
      <color rgb="FF000000"/>
      <name val="Inherit"/>
    </font>
    <font>
      <sz val="8"/>
      <color rgb="FF037735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vertical="center" wrapText="1"/>
    </xf>
    <xf numFmtId="0" fontId="2" fillId="0" borderId="3" xfId="0" applyFont="1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0" xfId="0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43" fontId="4" fillId="3" borderId="0" xfId="1" applyFont="1" applyFill="1" applyAlignment="1">
      <alignment vertical="top" wrapText="1"/>
    </xf>
    <xf numFmtId="43" fontId="0" fillId="0" borderId="0" xfId="0" applyNumberFormat="1"/>
    <xf numFmtId="43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  <xf numFmtId="2" fontId="0" fillId="0" borderId="0" xfId="1" applyNumberFormat="1" applyFont="1" applyAlignment="1">
      <alignment horizontal="right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B3BE1-D3EF-4D23-924E-C036813AF143}">
  <dimension ref="A1:E62"/>
  <sheetViews>
    <sheetView tabSelected="1" topLeftCell="A20" zoomScale="70" zoomScaleNormal="70" workbookViewId="0">
      <selection activeCell="B3" sqref="B3"/>
    </sheetView>
  </sheetViews>
  <sheetFormatPr defaultRowHeight="14.6"/>
  <cols>
    <col min="1" max="1" width="9.23046875" customWidth="1"/>
    <col min="2" max="2" width="52.61328125" customWidth="1"/>
    <col min="3" max="3" width="27.69140625" customWidth="1"/>
    <col min="4" max="4" width="51.07421875" customWidth="1"/>
    <col min="5" max="5" width="29.61328125" customWidth="1"/>
  </cols>
  <sheetData>
    <row r="1" spans="1:3">
      <c r="A1" t="s">
        <v>0</v>
      </c>
    </row>
    <row r="2" spans="1:3" ht="15" thickBot="1"/>
    <row r="3" spans="1:3">
      <c r="B3" s="3" t="s">
        <v>32</v>
      </c>
      <c r="C3" t="s">
        <v>6</v>
      </c>
    </row>
    <row r="4" spans="1:3">
      <c r="B4" s="5" t="s">
        <v>1</v>
      </c>
    </row>
    <row r="5" spans="1:3">
      <c r="A5" t="s">
        <v>82</v>
      </c>
      <c r="B5" s="12" t="s">
        <v>2</v>
      </c>
      <c r="C5" s="14" t="s">
        <v>53</v>
      </c>
    </row>
    <row r="6" spans="1:3">
      <c r="A6" t="s">
        <v>82</v>
      </c>
      <c r="B6" s="12" t="s">
        <v>3</v>
      </c>
      <c r="C6" s="14">
        <v>31713238</v>
      </c>
    </row>
    <row r="7" spans="1:3">
      <c r="A7" t="s">
        <v>82</v>
      </c>
      <c r="B7" s="12" t="s">
        <v>4</v>
      </c>
      <c r="C7" s="14">
        <v>2016</v>
      </c>
    </row>
    <row r="8" spans="1:3">
      <c r="B8" s="4" t="s">
        <v>55</v>
      </c>
      <c r="C8" s="14" t="s">
        <v>54</v>
      </c>
    </row>
    <row r="9" spans="1:3">
      <c r="A9" t="s">
        <v>84</v>
      </c>
      <c r="B9" s="12" t="s">
        <v>5</v>
      </c>
      <c r="C9" s="14" t="s">
        <v>56</v>
      </c>
    </row>
    <row r="10" spans="1:3">
      <c r="B10" s="12" t="s">
        <v>33</v>
      </c>
      <c r="C10" s="14" t="s">
        <v>57</v>
      </c>
    </row>
    <row r="11" spans="1:3" ht="15" thickBot="1">
      <c r="A11" t="s">
        <v>85</v>
      </c>
      <c r="B11" s="11" t="s">
        <v>22</v>
      </c>
      <c r="C11" s="14" t="s">
        <v>58</v>
      </c>
    </row>
    <row r="13" spans="1:3" ht="15" thickBot="1">
      <c r="B13" s="1"/>
    </row>
    <row r="14" spans="1:3" ht="15.9" customHeight="1">
      <c r="B14" s="3" t="s">
        <v>52</v>
      </c>
      <c r="C14" t="s">
        <v>6</v>
      </c>
    </row>
    <row r="15" spans="1:3">
      <c r="B15" s="5" t="s">
        <v>2</v>
      </c>
    </row>
    <row r="16" spans="1:3">
      <c r="B16" s="4" t="s">
        <v>3</v>
      </c>
    </row>
    <row r="17" spans="1:5">
      <c r="B17" s="4" t="s">
        <v>7</v>
      </c>
    </row>
    <row r="18" spans="1:5">
      <c r="B18" s="4" t="s">
        <v>20</v>
      </c>
    </row>
    <row r="19" spans="1:5">
      <c r="B19" s="4" t="s">
        <v>21</v>
      </c>
    </row>
    <row r="20" spans="1:5">
      <c r="B20" s="4" t="s">
        <v>25</v>
      </c>
    </row>
    <row r="21" spans="1:5">
      <c r="B21" s="4" t="s">
        <v>23</v>
      </c>
    </row>
    <row r="22" spans="1:5" ht="15" thickBot="1">
      <c r="B22" s="4" t="s">
        <v>24</v>
      </c>
    </row>
    <row r="23" spans="1:5">
      <c r="B23" s="4" t="s">
        <v>26</v>
      </c>
      <c r="E23" s="8" t="s">
        <v>40</v>
      </c>
    </row>
    <row r="24" spans="1:5">
      <c r="B24" s="4" t="s">
        <v>27</v>
      </c>
      <c r="E24" s="6" t="s">
        <v>3</v>
      </c>
    </row>
    <row r="25" spans="1:5">
      <c r="B25" s="4" t="s">
        <v>28</v>
      </c>
      <c r="E25" s="6" t="s">
        <v>9</v>
      </c>
    </row>
    <row r="26" spans="1:5">
      <c r="B26" s="4" t="s">
        <v>29</v>
      </c>
      <c r="E26" s="6" t="s">
        <v>10</v>
      </c>
    </row>
    <row r="27" spans="1:5">
      <c r="B27" s="4" t="s">
        <v>30</v>
      </c>
      <c r="E27" s="6" t="s">
        <v>11</v>
      </c>
    </row>
    <row r="28" spans="1:5" ht="15" thickBot="1">
      <c r="B28" s="2" t="s">
        <v>31</v>
      </c>
      <c r="E28" s="6" t="s">
        <v>12</v>
      </c>
    </row>
    <row r="29" spans="1:5" ht="15" thickBot="1">
      <c r="E29" s="6" t="s">
        <v>13</v>
      </c>
    </row>
    <row r="30" spans="1:5">
      <c r="B30" s="3" t="s">
        <v>41</v>
      </c>
      <c r="C30" t="s">
        <v>6</v>
      </c>
      <c r="E30" s="6" t="s">
        <v>14</v>
      </c>
    </row>
    <row r="31" spans="1:5">
      <c r="B31" s="5" t="s">
        <v>1</v>
      </c>
      <c r="C31" s="19"/>
      <c r="D31" s="19"/>
      <c r="E31" s="6" t="s">
        <v>15</v>
      </c>
    </row>
    <row r="32" spans="1:5">
      <c r="A32" t="s">
        <v>82</v>
      </c>
      <c r="B32" s="12" t="s">
        <v>34</v>
      </c>
      <c r="C32" s="19" t="s">
        <v>53</v>
      </c>
      <c r="D32" s="19"/>
      <c r="E32" s="6" t="s">
        <v>16</v>
      </c>
    </row>
    <row r="33" spans="1:5">
      <c r="B33" s="12" t="s">
        <v>35</v>
      </c>
      <c r="C33" s="21">
        <v>6761</v>
      </c>
      <c r="D33" s="19"/>
      <c r="E33" s="6" t="s">
        <v>17</v>
      </c>
    </row>
    <row r="34" spans="1:5">
      <c r="B34" s="12" t="s">
        <v>36</v>
      </c>
      <c r="C34" s="19" t="s">
        <v>59</v>
      </c>
      <c r="D34" s="19"/>
      <c r="E34" s="6" t="s">
        <v>18</v>
      </c>
    </row>
    <row r="35" spans="1:5">
      <c r="B35" s="4" t="s">
        <v>37</v>
      </c>
      <c r="C35" s="19" t="s">
        <v>61</v>
      </c>
      <c r="D35" s="19"/>
      <c r="E35" s="7" t="s">
        <v>19</v>
      </c>
    </row>
    <row r="36" spans="1:5">
      <c r="B36" s="4" t="s">
        <v>38</v>
      </c>
      <c r="C36" s="19" t="s">
        <v>60</v>
      </c>
      <c r="D36" s="19"/>
    </row>
    <row r="37" spans="1:5">
      <c r="A37" t="s">
        <v>83</v>
      </c>
      <c r="B37" s="12" t="s">
        <v>39</v>
      </c>
      <c r="C37" s="21">
        <v>1412311.1</v>
      </c>
      <c r="D37" s="19" t="s">
        <v>72</v>
      </c>
    </row>
    <row r="38" spans="1:5">
      <c r="A38" t="s">
        <v>82</v>
      </c>
      <c r="B38" s="13" t="s">
        <v>4</v>
      </c>
      <c r="C38" s="6">
        <v>2016</v>
      </c>
      <c r="D38" s="19"/>
    </row>
    <row r="39" spans="1:5">
      <c r="C39" s="19"/>
      <c r="D39" s="19"/>
    </row>
    <row r="41" spans="1:5" ht="15" thickBot="1">
      <c r="B41" s="9" t="s">
        <v>42</v>
      </c>
    </row>
    <row r="42" spans="1:5" ht="15" thickBot="1">
      <c r="A42" t="s">
        <v>82</v>
      </c>
      <c r="B42" s="22" t="s">
        <v>8</v>
      </c>
      <c r="C42" s="20">
        <v>31713238</v>
      </c>
    </row>
    <row r="43" spans="1:5" ht="15" thickBot="1">
      <c r="A43" t="s">
        <v>82</v>
      </c>
      <c r="B43" s="23" t="s">
        <v>9</v>
      </c>
      <c r="C43" s="19" t="s">
        <v>53</v>
      </c>
    </row>
    <row r="44" spans="1:5" ht="15" thickBot="1">
      <c r="B44" s="10" t="s">
        <v>43</v>
      </c>
    </row>
    <row r="45" spans="1:5" ht="15" thickBot="1">
      <c r="B45" s="10" t="s">
        <v>44</v>
      </c>
    </row>
    <row r="46" spans="1:5" ht="15" thickBot="1">
      <c r="B46" s="10" t="s">
        <v>45</v>
      </c>
    </row>
    <row r="47" spans="1:5" ht="15" thickBot="1">
      <c r="B47" s="10" t="s">
        <v>46</v>
      </c>
    </row>
    <row r="48" spans="1:5" ht="15" thickBot="1">
      <c r="B48" s="10" t="s">
        <v>47</v>
      </c>
    </row>
    <row r="49" spans="1:3" ht="15" thickBot="1">
      <c r="A49" t="s">
        <v>82</v>
      </c>
      <c r="B49" s="23" t="s">
        <v>48</v>
      </c>
    </row>
    <row r="50" spans="1:3" ht="15" thickBot="1">
      <c r="A50" t="s">
        <v>82</v>
      </c>
      <c r="B50" s="23" t="s">
        <v>49</v>
      </c>
    </row>
    <row r="51" spans="1:3" ht="15" thickBot="1">
      <c r="B51" s="23" t="s">
        <v>50</v>
      </c>
      <c r="C51" s="19" t="s">
        <v>80</v>
      </c>
    </row>
    <row r="52" spans="1:3" ht="15" thickBot="1">
      <c r="A52" t="s">
        <v>82</v>
      </c>
      <c r="B52" s="23" t="s">
        <v>10</v>
      </c>
      <c r="C52" s="19" t="s">
        <v>81</v>
      </c>
    </row>
    <row r="53" spans="1:3" ht="15" thickBot="1">
      <c r="A53" t="s">
        <v>82</v>
      </c>
      <c r="B53" s="10" t="s">
        <v>11</v>
      </c>
    </row>
    <row r="54" spans="1:3" ht="15" thickBot="1">
      <c r="A54" t="s">
        <v>82</v>
      </c>
      <c r="B54" s="10" t="s">
        <v>12</v>
      </c>
    </row>
    <row r="55" spans="1:3" ht="15" thickBot="1">
      <c r="A55" t="s">
        <v>82</v>
      </c>
      <c r="B55" s="10" t="s">
        <v>51</v>
      </c>
    </row>
    <row r="56" spans="1:3" ht="15" thickBot="1">
      <c r="A56" t="s">
        <v>82</v>
      </c>
      <c r="B56" s="23" t="s">
        <v>73</v>
      </c>
      <c r="C56" s="21">
        <v>4327281</v>
      </c>
    </row>
    <row r="57" spans="1:3" ht="15" thickBot="1">
      <c r="A57" t="s">
        <v>82</v>
      </c>
      <c r="B57" s="23" t="s">
        <v>74</v>
      </c>
      <c r="C57" s="21">
        <f>C56+1916329</f>
        <v>6243610</v>
      </c>
    </row>
    <row r="58" spans="1:3" ht="15" thickBot="1">
      <c r="A58" t="s">
        <v>82</v>
      </c>
      <c r="B58" s="23" t="s">
        <v>75</v>
      </c>
      <c r="C58" s="19" t="s">
        <v>78</v>
      </c>
    </row>
    <row r="59" spans="1:3" ht="15" thickBot="1">
      <c r="A59" t="s">
        <v>82</v>
      </c>
      <c r="B59" s="10" t="s">
        <v>76</v>
      </c>
    </row>
    <row r="60" spans="1:3" ht="15" thickBot="1">
      <c r="A60" t="s">
        <v>82</v>
      </c>
      <c r="B60" s="23" t="s">
        <v>77</v>
      </c>
      <c r="C60" s="19" t="s">
        <v>79</v>
      </c>
    </row>
    <row r="61" spans="1:3">
      <c r="B61" s="24" t="s">
        <v>86</v>
      </c>
    </row>
    <row r="62" spans="1:3">
      <c r="B62" t="s">
        <v>17</v>
      </c>
      <c r="C62" s="18">
        <f>C57-C56</f>
        <v>1916329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496B-B65D-4808-B1EA-6A69E908C1C9}">
  <dimension ref="A1:F12"/>
  <sheetViews>
    <sheetView workbookViewId="0">
      <selection activeCell="E12" sqref="E12"/>
    </sheetView>
  </sheetViews>
  <sheetFormatPr defaultRowHeight="14.6"/>
  <cols>
    <col min="5" max="5" width="14" bestFit="1" customWidth="1"/>
  </cols>
  <sheetData>
    <row r="1" spans="1:6" ht="20.6">
      <c r="A1" s="15" t="s">
        <v>53</v>
      </c>
      <c r="B1" s="15">
        <v>6761</v>
      </c>
      <c r="C1" s="15" t="s">
        <v>59</v>
      </c>
      <c r="D1" s="16" t="s">
        <v>62</v>
      </c>
      <c r="E1" s="17">
        <v>505967.45</v>
      </c>
      <c r="F1" s="15">
        <v>2016</v>
      </c>
    </row>
    <row r="2" spans="1:6" ht="20.6">
      <c r="A2" s="15" t="s">
        <v>53</v>
      </c>
      <c r="B2" s="15">
        <v>6761</v>
      </c>
      <c r="C2" s="15" t="s">
        <v>59</v>
      </c>
      <c r="D2" s="16" t="s">
        <v>63</v>
      </c>
      <c r="E2" s="17">
        <v>12143.45</v>
      </c>
      <c r="F2" s="15">
        <v>2016</v>
      </c>
    </row>
    <row r="3" spans="1:6" ht="20.6">
      <c r="A3" s="15" t="s">
        <v>53</v>
      </c>
      <c r="B3" s="15">
        <v>6761</v>
      </c>
      <c r="C3" s="15" t="s">
        <v>59</v>
      </c>
      <c r="D3" s="16" t="s">
        <v>64</v>
      </c>
      <c r="E3" s="17">
        <v>21400.35</v>
      </c>
      <c r="F3" s="15">
        <v>2016</v>
      </c>
    </row>
    <row r="4" spans="1:6" ht="20.6">
      <c r="A4" s="15" t="s">
        <v>53</v>
      </c>
      <c r="B4" s="15">
        <v>6761</v>
      </c>
      <c r="C4" s="15" t="s">
        <v>59</v>
      </c>
      <c r="D4" s="16" t="s">
        <v>65</v>
      </c>
      <c r="E4" s="17">
        <v>280816.64000000001</v>
      </c>
      <c r="F4" s="15">
        <v>2016</v>
      </c>
    </row>
    <row r="5" spans="1:6" ht="20.6">
      <c r="A5" s="15" t="s">
        <v>53</v>
      </c>
      <c r="B5" s="15">
        <v>6761</v>
      </c>
      <c r="C5" s="15" t="s">
        <v>59</v>
      </c>
      <c r="D5" s="16" t="s">
        <v>66</v>
      </c>
      <c r="E5" s="17">
        <v>150255.20000000001</v>
      </c>
      <c r="F5" s="15">
        <v>2016</v>
      </c>
    </row>
    <row r="6" spans="1:6" ht="20.6">
      <c r="A6" s="15" t="s">
        <v>53</v>
      </c>
      <c r="B6" s="15">
        <v>6761</v>
      </c>
      <c r="C6" s="15" t="s">
        <v>59</v>
      </c>
      <c r="D6" s="16" t="s">
        <v>67</v>
      </c>
      <c r="E6" s="17">
        <v>53272.17</v>
      </c>
      <c r="F6" s="15">
        <v>2016</v>
      </c>
    </row>
    <row r="7" spans="1:6" ht="20.6">
      <c r="A7" s="15" t="s">
        <v>53</v>
      </c>
      <c r="B7" s="15">
        <v>6761</v>
      </c>
      <c r="C7" s="15" t="s">
        <v>59</v>
      </c>
      <c r="D7" s="16" t="s">
        <v>68</v>
      </c>
      <c r="E7" s="17">
        <v>192102.82</v>
      </c>
      <c r="F7" s="15">
        <v>2016</v>
      </c>
    </row>
    <row r="8" spans="1:6" ht="20.6">
      <c r="A8" s="15" t="s">
        <v>53</v>
      </c>
      <c r="B8" s="15">
        <v>6761</v>
      </c>
      <c r="C8" s="15" t="s">
        <v>59</v>
      </c>
      <c r="D8" s="16" t="s">
        <v>69</v>
      </c>
      <c r="E8" s="17">
        <v>51090</v>
      </c>
      <c r="F8" s="15">
        <v>2016</v>
      </c>
    </row>
    <row r="9" spans="1:6" ht="20.6">
      <c r="A9" s="15" t="s">
        <v>53</v>
      </c>
      <c r="B9" s="15">
        <v>6761</v>
      </c>
      <c r="C9" s="15" t="s">
        <v>59</v>
      </c>
      <c r="D9" s="16" t="s">
        <v>70</v>
      </c>
      <c r="E9" s="17">
        <v>222.14</v>
      </c>
      <c r="F9" s="15">
        <v>2016</v>
      </c>
    </row>
    <row r="10" spans="1:6" ht="20.6">
      <c r="A10" s="15" t="s">
        <v>53</v>
      </c>
      <c r="B10" s="15">
        <v>6761</v>
      </c>
      <c r="C10" s="15" t="s">
        <v>59</v>
      </c>
      <c r="D10" s="16" t="s">
        <v>71</v>
      </c>
      <c r="E10" s="17">
        <v>148975</v>
      </c>
      <c r="F10" s="15">
        <v>2016</v>
      </c>
    </row>
    <row r="11" spans="1:6" ht="20.6">
      <c r="A11" s="15" t="s">
        <v>53</v>
      </c>
      <c r="B11" s="15">
        <v>6761</v>
      </c>
      <c r="C11" s="15" t="s">
        <v>59</v>
      </c>
      <c r="D11" s="16" t="s">
        <v>60</v>
      </c>
      <c r="E11" s="17">
        <v>-3934.12</v>
      </c>
      <c r="F11" s="15">
        <v>2016</v>
      </c>
    </row>
    <row r="12" spans="1:6">
      <c r="E12" s="18">
        <f>SUM(E1:E11)</f>
        <v>1412311.0999999999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Konecny</dc:creator>
  <cp:lastModifiedBy>Tomas Konecny</cp:lastModifiedBy>
  <dcterms:created xsi:type="dcterms:W3CDTF">2018-04-07T09:50:39Z</dcterms:created>
  <dcterms:modified xsi:type="dcterms:W3CDTF">2018-04-08T12:46:43Z</dcterms:modified>
</cp:coreProperties>
</file>